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RA2020\Livraison\CASD\"/>
    </mc:Choice>
  </mc:AlternateContent>
  <bookViews>
    <workbookView xWindow="0" yWindow="0" windowWidth="20490" windowHeight="7020" tabRatio="851"/>
  </bookViews>
  <sheets>
    <sheet name="1_DICO_Variables" sheetId="3" r:id="rId1"/>
    <sheet name="2_MODALITES_Variables" sheetId="10" r:id="rId2"/>
    <sheet name="2_Nomenclature OTE" sheetId="18" r:id="rId3"/>
    <sheet name="2_Nomenclature_SURFACES_SAU" sheetId="6" r:id="rId4"/>
    <sheet name="NomenclatureCultures_Historique" sheetId="11" r:id="rId5"/>
    <sheet name="3_Coefficients_UGB" sheetId="19" r:id="rId6"/>
    <sheet name="4_Coefs PBS 2017" sheetId="16" r:id="rId7"/>
    <sheet name="5_Correspondance PAC_RA2020" sheetId="15" r:id="rId8"/>
    <sheet name="6_Strate" sheetId="20" r:id="rId9"/>
  </sheets>
  <definedNames>
    <definedName name="_xlnm._FilterDatabase" localSheetId="0" hidden="1">'1_DICO_Variables'!$A$4:$H$1291</definedName>
    <definedName name="_xlnm._FilterDatabase" localSheetId="1" hidden="1">'2_MODALITES_Variables'!$A$3:$D$882</definedName>
    <definedName name="_xlnm.Print_Titles" localSheetId="2">'2_Nomenclature OTE'!$3:$3</definedName>
    <definedName name="_xlnm.Print_Area" localSheetId="2">'2_Nomenclature OTE'!$A$1:$F$66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2" i="3" l="1"/>
  <c r="H61" i="3" l="1"/>
  <c r="H60" i="3"/>
  <c r="H59" i="3"/>
  <c r="H58" i="3"/>
  <c r="H57" i="3"/>
  <c r="H56" i="3"/>
  <c r="H55" i="3"/>
  <c r="H54" i="3"/>
  <c r="H53" i="3"/>
  <c r="H52" i="3"/>
  <c r="H49" i="3"/>
  <c r="H51" i="3"/>
  <c r="H32" i="3" l="1"/>
  <c r="H5" i="3"/>
  <c r="H1185" i="3" l="1"/>
  <c r="H638" i="3"/>
  <c r="H937" i="3"/>
  <c r="H936" i="3"/>
  <c r="H397" i="3"/>
  <c r="H398" i="3"/>
  <c r="H399" i="3"/>
  <c r="H400" i="3"/>
  <c r="H401" i="3"/>
  <c r="H402" i="3"/>
  <c r="H403" i="3"/>
  <c r="H404" i="3"/>
  <c r="H396" i="3"/>
  <c r="H388" i="3"/>
  <c r="H122" i="3"/>
  <c r="H121" i="3"/>
  <c r="H1152" i="3" l="1"/>
  <c r="H144" i="3" l="1"/>
  <c r="H6" i="3" l="1"/>
  <c r="H7" i="3"/>
  <c r="H8" i="3"/>
  <c r="H9" i="3"/>
  <c r="H10" i="3"/>
  <c r="H11" i="3"/>
  <c r="H12" i="3"/>
  <c r="H13" i="3"/>
  <c r="H14" i="3"/>
  <c r="H15" i="3"/>
  <c r="H16" i="3"/>
  <c r="H17" i="3"/>
  <c r="H18" i="3"/>
  <c r="H19" i="3"/>
  <c r="H20" i="3"/>
  <c r="H21" i="3"/>
  <c r="H22" i="3"/>
  <c r="H23" i="3"/>
  <c r="H24" i="3"/>
  <c r="H25" i="3"/>
  <c r="H26" i="3"/>
  <c r="H27" i="3"/>
  <c r="H28" i="3"/>
  <c r="H29" i="3"/>
  <c r="H30" i="3"/>
  <c r="H31" i="3"/>
  <c r="H33" i="3"/>
  <c r="H34" i="3"/>
  <c r="H35" i="3"/>
  <c r="H36" i="3"/>
  <c r="H40" i="3"/>
  <c r="H41" i="3"/>
  <c r="H42" i="3"/>
  <c r="H43" i="3"/>
  <c r="H44" i="3"/>
  <c r="H45" i="3"/>
  <c r="H46" i="3"/>
  <c r="H47" i="3"/>
  <c r="H48"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3" i="3"/>
  <c r="H124" i="3"/>
  <c r="H125" i="3"/>
  <c r="H126" i="3"/>
  <c r="H127" i="3"/>
  <c r="H128" i="3"/>
  <c r="H129" i="3"/>
  <c r="H130" i="3"/>
  <c r="H131" i="3"/>
  <c r="H132" i="3"/>
  <c r="H133" i="3"/>
  <c r="H134" i="3"/>
  <c r="H135" i="3"/>
  <c r="H136" i="3"/>
  <c r="H137" i="3"/>
  <c r="H138" i="3"/>
  <c r="H139" i="3"/>
  <c r="H140" i="3"/>
  <c r="H141" i="3"/>
  <c r="H142" i="3"/>
  <c r="H143" i="3"/>
  <c r="H145" i="3"/>
  <c r="H146" i="3"/>
  <c r="H147" i="3"/>
  <c r="H148" i="3"/>
  <c r="H149" i="3"/>
  <c r="H150" i="3"/>
  <c r="H151"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9" i="3"/>
  <c r="H390" i="3"/>
  <c r="H391" i="3"/>
  <c r="H392" i="3"/>
  <c r="H393" i="3"/>
  <c r="H394" i="3"/>
  <c r="H395"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A158" i="11" l="1"/>
</calcChain>
</file>

<file path=xl/comments1.xml><?xml version="1.0" encoding="utf-8"?>
<comments xmlns="http://schemas.openxmlformats.org/spreadsheetml/2006/main">
  <authors>
    <author>Eric AMBIAUD</author>
  </authors>
  <commentList>
    <comment ref="AA11" authorId="0" shapeId="0">
      <text>
        <r>
          <rPr>
            <b/>
            <sz val="9"/>
            <color indexed="81"/>
            <rFont val="Tahoma"/>
            <family val="2"/>
          </rPr>
          <t>coef 2007 en attendant actualisation 2017</t>
        </r>
        <r>
          <rPr>
            <sz val="9"/>
            <color indexed="81"/>
            <rFont val="Tahoma"/>
            <family val="2"/>
          </rPr>
          <t xml:space="preserve">
</t>
        </r>
      </text>
    </comment>
  </commentList>
</comments>
</file>

<file path=xl/sharedStrings.xml><?xml version="1.0" encoding="utf-8"?>
<sst xmlns="http://schemas.openxmlformats.org/spreadsheetml/2006/main" count="13848" uniqueCount="5827">
  <si>
    <t>SSP</t>
  </si>
  <si>
    <t>SRISE</t>
  </si>
  <si>
    <t>IPSOS</t>
  </si>
  <si>
    <t>BVA</t>
  </si>
  <si>
    <t>_</t>
  </si>
  <si>
    <t xml:space="preserve">Détail des coefficients d'Unité Gros Bétail (UGB) utilisés pour le RA2020 </t>
  </si>
  <si>
    <t>UGB alimentation grossière</t>
  </si>
  <si>
    <t>UGB alimentation totale</t>
  </si>
  <si>
    <t>UGB PAC</t>
  </si>
  <si>
    <t>UGB Eurostat (ancienne version)</t>
  </si>
  <si>
    <t>UGB Eurostat (IFS, nouvelle règlementatio)</t>
  </si>
  <si>
    <t>RA2010, ESEA13, ESEA16, RA2020</t>
  </si>
  <si>
    <t>RA2010, ESEA13, ESEA16</t>
  </si>
  <si>
    <t xml:space="preserve"> RA2020</t>
  </si>
  <si>
    <t>Type</t>
  </si>
  <si>
    <t>Libellés</t>
  </si>
  <si>
    <t>Variable 2010</t>
  </si>
  <si>
    <t>Code cheptel 2016</t>
  </si>
  <si>
    <t>Variable ESEA 2016</t>
  </si>
  <si>
    <t>Variables 2020</t>
  </si>
  <si>
    <t>UGBAG</t>
  </si>
  <si>
    <t>UGBTA</t>
  </si>
  <si>
    <t>UGBPC</t>
  </si>
  <si>
    <t>UGBEU</t>
  </si>
  <si>
    <t>UGBIFS</t>
  </si>
  <si>
    <t>BOVINS</t>
  </si>
  <si>
    <t>Vaches laitières</t>
  </si>
  <si>
    <t>ELEV_101</t>
  </si>
  <si>
    <t>BOVIN01</t>
  </si>
  <si>
    <t>CHEPTQ_111100</t>
  </si>
  <si>
    <t>Vaches nourrices ou allaitantes</t>
  </si>
  <si>
    <t>ELEV_102</t>
  </si>
  <si>
    <t>BOVIN02</t>
  </si>
  <si>
    <t>CHEPTQ_111200</t>
  </si>
  <si>
    <t>Bufflones</t>
  </si>
  <si>
    <t>CHEPTQ_111300</t>
  </si>
  <si>
    <t>Bovins de moins de 1 an, mâles et femelles (veaux)  (éclaté 2020)</t>
  </si>
  <si>
    <t>Bovin37</t>
  </si>
  <si>
    <t xml:space="preserve">     mâles et femelles de moins de 4 mois</t>
  </si>
  <si>
    <t>CHEPTQ_112210</t>
  </si>
  <si>
    <t xml:space="preserve">     mâles et femelles de 4 à moins de 8 mois</t>
  </si>
  <si>
    <t>CHEPTQ_112220</t>
  </si>
  <si>
    <t xml:space="preserve">     mâles et femelles de 8 à moins de 12 mois</t>
  </si>
  <si>
    <t>CHEPTQ_112300</t>
  </si>
  <si>
    <t>ELEV_103</t>
  </si>
  <si>
    <t>ELEV_104</t>
  </si>
  <si>
    <t>ELEV_105</t>
  </si>
  <si>
    <t xml:space="preserve">ELEV_106 </t>
  </si>
  <si>
    <t>ELEV_107</t>
  </si>
  <si>
    <t>Mâles de 1 à  moins de 2 ans (castrés ou non)</t>
  </si>
  <si>
    <t>ELEV_108 + ELEV 109</t>
  </si>
  <si>
    <t>Bovin08</t>
  </si>
  <si>
    <t>CHEPTQ_113010</t>
  </si>
  <si>
    <t>Mâles de 2 ans et plus (castrés ou non) (2020 : détail dispo DOM)</t>
  </si>
  <si>
    <t>Bovin09</t>
  </si>
  <si>
    <t>CHEPTQ_113020</t>
  </si>
  <si>
    <t>Femelles de 1 à moins de 2 ans (de renouvellement ou non)</t>
  </si>
  <si>
    <t>ELEV_110 + ELEV 111</t>
  </si>
  <si>
    <t>Bovin10</t>
  </si>
  <si>
    <t>CHEPTQ_113030</t>
  </si>
  <si>
    <r>
      <t xml:space="preserve">Femelles de 2 ans et plus (de renouvellement ou non) </t>
    </r>
    <r>
      <rPr>
        <u/>
        <sz val="11"/>
        <color theme="1"/>
        <rFont val="Calibri"/>
        <family val="2"/>
        <scheme val="minor"/>
      </rPr>
      <t>hors vaches</t>
    </r>
  </si>
  <si>
    <t>Bovin11</t>
  </si>
  <si>
    <t>CHEPTQ_113040</t>
  </si>
  <si>
    <t>EQUIDES</t>
  </si>
  <si>
    <t>Juments et ponettes de selle ou de course (éclaté 2020)</t>
  </si>
  <si>
    <t>ELEV_201</t>
  </si>
  <si>
    <t>EQUIDEJUMENTSC</t>
  </si>
  <si>
    <t xml:space="preserve">   Juments et ponettes reproductrices, de course de galop</t>
  </si>
  <si>
    <t>CHEPTQ_211140</t>
  </si>
  <si>
    <t xml:space="preserve">   Juments et ponettes reproductrices, de course de trot</t>
  </si>
  <si>
    <t>CHEPTQ_211130</t>
  </si>
  <si>
    <t xml:space="preserve">   Juments et ponettes reproductrices, de selle et poneys</t>
  </si>
  <si>
    <t>CHEPTQ_211110</t>
  </si>
  <si>
    <t>Juments et ponettes de race lourde</t>
  </si>
  <si>
    <t>ELEV_202</t>
  </si>
  <si>
    <t>EQUIDEJUMENTRL</t>
  </si>
  <si>
    <t>CHEPTQ_211200</t>
  </si>
  <si>
    <t>Chevaux et poneys de selle ou de course  (éclaté 2020)</t>
  </si>
  <si>
    <t>ELEV_203</t>
  </si>
  <si>
    <t>EQUIDECHEVALSC</t>
  </si>
  <si>
    <t xml:space="preserve">   Autres chevaux y compris réforme, de course de galop</t>
  </si>
  <si>
    <t>CHEPTQ_212140</t>
  </si>
  <si>
    <t xml:space="preserve">   Autres chevaux y compris réforme, de course de trot</t>
  </si>
  <si>
    <t>CHEPTQ_212130</t>
  </si>
  <si>
    <t xml:space="preserve">   Autres chevaux y compris réforme, de selle et poneys</t>
  </si>
  <si>
    <t>CHEPTQ_212110</t>
  </si>
  <si>
    <t>Chevaux et poneys de race lourde</t>
  </si>
  <si>
    <t>ELEV_204</t>
  </si>
  <si>
    <t>EQUIDECHEVALRL</t>
  </si>
  <si>
    <t>CHEPTQ_212200</t>
  </si>
  <si>
    <t>Ânes, mulets, bardots</t>
  </si>
  <si>
    <t>ELEV_205</t>
  </si>
  <si>
    <t>EQUIDEANE</t>
  </si>
  <si>
    <t>CHEPTQ_213100</t>
  </si>
  <si>
    <t>CAPRINS</t>
  </si>
  <si>
    <t>Chèvres</t>
  </si>
  <si>
    <t>ELEV_301</t>
  </si>
  <si>
    <t>CAPRINCHEVRE</t>
  </si>
  <si>
    <t>CHEPTQ_311100</t>
  </si>
  <si>
    <t>Chevrettes saillies</t>
  </si>
  <si>
    <t>ELEV_302</t>
  </si>
  <si>
    <t>CHEVRETTESAILLIE</t>
  </si>
  <si>
    <t>CHEPTQ_319100</t>
  </si>
  <si>
    <t>Chevrettes non saillies</t>
  </si>
  <si>
    <t>CHEVRETTENONSAILLIE</t>
  </si>
  <si>
    <t>CHEPTQ_319200</t>
  </si>
  <si>
    <t>Autres caprins hors chevrettes (éclaté 2020)</t>
  </si>
  <si>
    <t>ELEV_303</t>
  </si>
  <si>
    <t>CAPRINAUTREBIS</t>
  </si>
  <si>
    <t xml:space="preserve">    Boucs </t>
  </si>
  <si>
    <t>CHEPTQ_319910</t>
  </si>
  <si>
    <t xml:space="preserve">    Chevreaux </t>
  </si>
  <si>
    <t>CHEPTQ_319920</t>
  </si>
  <si>
    <t>OVINS</t>
  </si>
  <si>
    <t>Brebis mères nourrices</t>
  </si>
  <si>
    <t>ELEV_401</t>
  </si>
  <si>
    <t>OVINBREBISNOU</t>
  </si>
  <si>
    <t>CHEPTQ_411100</t>
  </si>
  <si>
    <t>Brebis mères laitières</t>
  </si>
  <si>
    <t>ELEV_402</t>
  </si>
  <si>
    <t>OVINBREBISLAIT</t>
  </si>
  <si>
    <t>CHEPTQ_411200</t>
  </si>
  <si>
    <t>Agnelles saillies (éclaté 2020)</t>
  </si>
  <si>
    <t>ELEV_403</t>
  </si>
  <si>
    <t>AGNELLESAILLIE</t>
  </si>
  <si>
    <t xml:space="preserve">   Agnelles saillies troupeau laitier</t>
  </si>
  <si>
    <t>CHEPTQ_419120</t>
  </si>
  <si>
    <t xml:space="preserve">  Agnelles saillies troupeau allaitant</t>
  </si>
  <si>
    <t>CHEPTQ_419110</t>
  </si>
  <si>
    <t>Agnelles non saillies  (éclaté 2020)</t>
  </si>
  <si>
    <t>AGNELLENONSAILLIE</t>
  </si>
  <si>
    <t xml:space="preserve">   Agnelles non saillies troupeau laitier</t>
  </si>
  <si>
    <t>CHEPTQ_419220</t>
  </si>
  <si>
    <t xml:space="preserve">  Agnelles non saillies troupeau allaitant</t>
  </si>
  <si>
    <t>CHEPTQ_419210</t>
  </si>
  <si>
    <t>Autres ovins hors agnelles  (éclaté 2020)</t>
  </si>
  <si>
    <t>ELEV_404</t>
  </si>
  <si>
    <t>OVINAUTREBIS</t>
  </si>
  <si>
    <t xml:space="preserve">   Béliers (troupeau laitier)</t>
  </si>
  <si>
    <t>CHEPTQ_419912</t>
  </si>
  <si>
    <t xml:space="preserve">   Béliers (troupeau allaitant)</t>
  </si>
  <si>
    <t>CHEPTQ_419911</t>
  </si>
  <si>
    <t xml:space="preserve">  Agneaux destinés à la boucherie (troupeau laitier)</t>
  </si>
  <si>
    <t>CHEPTQ_419922</t>
  </si>
  <si>
    <t xml:space="preserve">  Agneaux destinés à la boucherie (troupeau allaitant)</t>
  </si>
  <si>
    <t>CHEPTQ_419921</t>
  </si>
  <si>
    <t>PORCINS</t>
  </si>
  <si>
    <t>Truies reproductrices de 50 kg ou plus y compris cochettes  (éclaté 2020)</t>
  </si>
  <si>
    <t>ELEV_501</t>
  </si>
  <si>
    <t>PORCTRUIE</t>
  </si>
  <si>
    <t xml:space="preserve">   Truies reproductrices</t>
  </si>
  <si>
    <t>CHEPTQ_511110</t>
  </si>
  <si>
    <t xml:space="preserve">   Cochettes saillies</t>
  </si>
  <si>
    <t>CHEPTQ_511120</t>
  </si>
  <si>
    <t xml:space="preserve">   Cochetts non encore saillies</t>
  </si>
  <si>
    <t>CHEPTQ_511130</t>
  </si>
  <si>
    <t>Porcelets y compris post sevrage (éclaté 2020)</t>
  </si>
  <si>
    <t>ELEV_502</t>
  </si>
  <si>
    <t>PORCELET</t>
  </si>
  <si>
    <t xml:space="preserve">   Porcelets sous la mère</t>
  </si>
  <si>
    <t>CHEPTQ_511210</t>
  </si>
  <si>
    <t xml:space="preserve">   Porcelets post sevrage (non encore engraissement)</t>
  </si>
  <si>
    <t>CHEPTQ_511220</t>
  </si>
  <si>
    <t>Jeunes porcs de 20 à 50 kg</t>
  </si>
  <si>
    <t>ELEV_503</t>
  </si>
  <si>
    <t>PORC20A50</t>
  </si>
  <si>
    <t>CHEPTQ_511300</t>
  </si>
  <si>
    <t>Autres porcins de 50 kg et plus  (éclaté 2020)</t>
  </si>
  <si>
    <t>ELEV_504</t>
  </si>
  <si>
    <t>PORCAUTRE</t>
  </si>
  <si>
    <t xml:space="preserve">   Porcs à l'engraissement, de 50 kg à moins de 80 kg</t>
  </si>
  <si>
    <t>CHEPTQ_511410</t>
  </si>
  <si>
    <t xml:space="preserve">   Porcs à l'engraissement, de 80 kg à moins de 110 kg</t>
  </si>
  <si>
    <t>CHEPTQ_511420</t>
  </si>
  <si>
    <t xml:space="preserve">   Porcs à l'engraissement, de 110 kg ou plus</t>
  </si>
  <si>
    <t>CHEPTQ_511430</t>
  </si>
  <si>
    <t xml:space="preserve">   Verrats (reproducteurs mâles)</t>
  </si>
  <si>
    <t>CHEPTQ_511510</t>
  </si>
  <si>
    <t xml:space="preserve">   Truies et verrats de réforme</t>
  </si>
  <si>
    <t>CHEPTQ_511520</t>
  </si>
  <si>
    <t>LAPINS</t>
  </si>
  <si>
    <t>Lapines mères</t>
  </si>
  <si>
    <t>ELEV_601</t>
  </si>
  <si>
    <t>LAPINE</t>
  </si>
  <si>
    <t>CHEPTQ_611100</t>
  </si>
  <si>
    <r>
      <t xml:space="preserve">Lapins (à l'engraissement) - </t>
    </r>
    <r>
      <rPr>
        <i/>
        <sz val="11"/>
        <color theme="1"/>
        <rFont val="Calibri"/>
        <family val="2"/>
        <scheme val="minor"/>
      </rPr>
      <t>capacités</t>
    </r>
  </si>
  <si>
    <t>LAP_XX</t>
  </si>
  <si>
    <t>VOLAILLES</t>
  </si>
  <si>
    <r>
      <t xml:space="preserve">Poules pondeuses d'oeufs de consommation 
</t>
    </r>
    <r>
      <rPr>
        <i/>
        <sz val="11"/>
        <color theme="1"/>
        <rFont val="Calibri"/>
        <family val="2"/>
        <scheme val="minor"/>
      </rPr>
      <t xml:space="preserve"> (total calculé en 2020 mais détail sol / plein air / cages collecté)</t>
    </r>
  </si>
  <si>
    <t>ELEV_701</t>
  </si>
  <si>
    <t>VOLAILLECOD_801</t>
  </si>
  <si>
    <t>CHEPTQ_711110</t>
  </si>
  <si>
    <r>
      <t xml:space="preserve">Poules pondeuses d'oeufs à couver
</t>
    </r>
    <r>
      <rPr>
        <i/>
        <sz val="11"/>
        <color theme="1"/>
        <rFont val="Calibri"/>
        <family val="2"/>
        <scheme val="minor"/>
      </rPr>
      <t xml:space="preserve"> (total calculé en 2020 mais détail sol / plein air / cages collecté)</t>
    </r>
  </si>
  <si>
    <t>ELEV_702</t>
  </si>
  <si>
    <t>VOLAILLECOD_802</t>
  </si>
  <si>
    <t>CHEPTQ_711120</t>
  </si>
  <si>
    <t>Poulettes</t>
  </si>
  <si>
    <t>ELEV_703</t>
  </si>
  <si>
    <t>VOLAILLECOD_803</t>
  </si>
  <si>
    <t>CHEPTQ_711130</t>
  </si>
  <si>
    <t>Poulets de chair et coqs</t>
  </si>
  <si>
    <t>ELEV_704</t>
  </si>
  <si>
    <t>VOLAILLECOD_804</t>
  </si>
  <si>
    <t>CHEPTQ_711140</t>
  </si>
  <si>
    <t xml:space="preserve">Dindes et dindons </t>
  </si>
  <si>
    <t>ELEV_705</t>
  </si>
  <si>
    <t>VOLAILLECOD_805</t>
  </si>
  <si>
    <t>CHEPTQ_711151</t>
  </si>
  <si>
    <t>Oies (à rôtir, en gavage, à gaver)  (éclaté 2020)</t>
  </si>
  <si>
    <t>ELEV_706</t>
  </si>
  <si>
    <t>VOLAILLECOD_806</t>
  </si>
  <si>
    <r>
      <t xml:space="preserve">  </t>
    </r>
    <r>
      <rPr>
        <i/>
        <sz val="11"/>
        <color theme="1"/>
        <rFont val="Calibri"/>
        <family val="2"/>
        <scheme val="minor"/>
      </rPr>
      <t>Oies à rôtir</t>
    </r>
  </si>
  <si>
    <t>CHEPTQ_711310</t>
  </si>
  <si>
    <t xml:space="preserve">  Oies prêt à gaver</t>
  </si>
  <si>
    <t>CHEPTQ_711330</t>
  </si>
  <si>
    <t xml:space="preserve">  Oies en gavage</t>
  </si>
  <si>
    <t>CHEPTQ_711340</t>
  </si>
  <si>
    <t>Canards à rôtir</t>
  </si>
  <si>
    <t>ELEV_707</t>
  </si>
  <si>
    <t>VOLAILLECOD_807</t>
  </si>
  <si>
    <t>CHEPTQ_711410</t>
  </si>
  <si>
    <t>Canard en gavage, à gaver  (éclaté 2020)</t>
  </si>
  <si>
    <t>ELEV_708</t>
  </si>
  <si>
    <t>VOLAILLECOD_808</t>
  </si>
  <si>
    <r>
      <t xml:space="preserve">   </t>
    </r>
    <r>
      <rPr>
        <i/>
        <sz val="11"/>
        <color theme="1"/>
        <rFont val="Calibri"/>
        <family val="2"/>
        <scheme val="minor"/>
      </rPr>
      <t>Canard prêt à gaver</t>
    </r>
  </si>
  <si>
    <t>CHEOTQ_711421</t>
  </si>
  <si>
    <t xml:space="preserve">   Canard en gavage</t>
  </si>
  <si>
    <t>CHEOTQ_711422</t>
  </si>
  <si>
    <t xml:space="preserve">Pintades </t>
  </si>
  <si>
    <t>ELEV_709</t>
  </si>
  <si>
    <t>VOLAILLECOD_809</t>
  </si>
  <si>
    <t>CHEPTQ_711510</t>
  </si>
  <si>
    <t>Autruches</t>
  </si>
  <si>
    <t>ELEV_710</t>
  </si>
  <si>
    <t>VOLAILLECOD_810</t>
  </si>
  <si>
    <t>CHEPTQ_711600</t>
  </si>
  <si>
    <t>Pigeons et cailles (éclaté 2020)</t>
  </si>
  <si>
    <t>ELEV_712</t>
  </si>
  <si>
    <t>VOLAILLECOD_811</t>
  </si>
  <si>
    <t xml:space="preserve">  Cailles</t>
  </si>
  <si>
    <t>CHEPTQ_712110</t>
  </si>
  <si>
    <r>
      <t xml:space="preserve">  </t>
    </r>
    <r>
      <rPr>
        <i/>
        <sz val="11"/>
        <color theme="1"/>
        <rFont val="Calibri"/>
        <family val="2"/>
        <scheme val="minor"/>
      </rPr>
      <t>Pigeons</t>
    </r>
  </si>
  <si>
    <t>CHEPTQ_712120</t>
  </si>
  <si>
    <t>Autres volailles pour la ponte  (éclaté 2020) *</t>
  </si>
  <si>
    <t>ELEV_711</t>
  </si>
  <si>
    <r>
      <t xml:space="preserve">   </t>
    </r>
    <r>
      <rPr>
        <i/>
        <sz val="11"/>
        <color theme="1"/>
        <rFont val="Calibri"/>
        <family val="2"/>
        <scheme val="minor"/>
      </rPr>
      <t>Oies pondeuses œufs à couver (total disponible mais déail collecté gras / à rôtir)</t>
    </r>
  </si>
  <si>
    <t>CHEPTQ_711320</t>
  </si>
  <si>
    <r>
      <t xml:space="preserve">   </t>
    </r>
    <r>
      <rPr>
        <i/>
        <sz val="11"/>
        <color theme="1"/>
        <rFont val="Calibri"/>
        <family val="2"/>
        <scheme val="minor"/>
      </rPr>
      <t>Pintades pondeuses œufs à couver</t>
    </r>
  </si>
  <si>
    <t>CHEPTQ_711520</t>
  </si>
  <si>
    <r>
      <t xml:space="preserve">   </t>
    </r>
    <r>
      <rPr>
        <i/>
        <sz val="11"/>
        <color theme="1"/>
        <rFont val="Calibri"/>
        <family val="2"/>
        <scheme val="minor"/>
      </rPr>
      <t>Canes pondeuses (total disponible mais déail collecté gras / à rôtir)</t>
    </r>
  </si>
  <si>
    <t>CHEPTQ_711411</t>
  </si>
  <si>
    <r>
      <t xml:space="preserve">   </t>
    </r>
    <r>
      <rPr>
        <i/>
        <sz val="11"/>
        <color theme="1"/>
        <rFont val="Calibri"/>
        <family val="2"/>
        <scheme val="minor"/>
      </rPr>
      <t>Dindes pondeuses œufs à couver</t>
    </r>
  </si>
  <si>
    <t>CHEPTQ_711152</t>
  </si>
  <si>
    <t>Autres volailles</t>
  </si>
  <si>
    <t>ELEV_713</t>
  </si>
  <si>
    <t>VOLAILLECOD_812</t>
  </si>
  <si>
    <t>CHEPTQ_719010</t>
  </si>
  <si>
    <t>* Attention volailles comptabilisées avec le cheptel concerné en 2020</t>
  </si>
  <si>
    <t>Coefficients, en millièmes [Calculés en unité dans les bases RA2020]</t>
  </si>
  <si>
    <t>France entière</t>
  </si>
  <si>
    <t>Céréales (y compris semences) </t>
  </si>
  <si>
    <t>France métropolitaine</t>
  </si>
  <si>
    <t>11111110</t>
  </si>
  <si>
    <t>Blé tendre d'hiver</t>
  </si>
  <si>
    <t>11111120</t>
  </si>
  <si>
    <t xml:space="preserve">Épeautre </t>
  </si>
  <si>
    <t>11111200</t>
  </si>
  <si>
    <t>Blé tendre de printemps</t>
  </si>
  <si>
    <t>11112100</t>
  </si>
  <si>
    <t>Blé dur d'hiver</t>
  </si>
  <si>
    <t>11112200</t>
  </si>
  <si>
    <t>Blé dur de printemps</t>
  </si>
  <si>
    <t>11121000</t>
  </si>
  <si>
    <t>Orge d'hiver et escourgeon</t>
  </si>
  <si>
    <t>11122000</t>
  </si>
  <si>
    <t>Orge de printemps</t>
  </si>
  <si>
    <t>11131000</t>
  </si>
  <si>
    <t>Avoine d'hiver</t>
  </si>
  <si>
    <t>11132000</t>
  </si>
  <si>
    <t>Avoine de printemps</t>
  </si>
  <si>
    <t>11150000</t>
  </si>
  <si>
    <t>Seigle</t>
  </si>
  <si>
    <t>11140000</t>
  </si>
  <si>
    <t>Triticale</t>
  </si>
  <si>
    <t>11160000</t>
  </si>
  <si>
    <t>Maïs grain et maïs semence (y compris maïs grain humide et hors maïs doux)</t>
  </si>
  <si>
    <t>11170000</t>
  </si>
  <si>
    <t>Sorgho grain</t>
  </si>
  <si>
    <t>11180000</t>
  </si>
  <si>
    <t>Riz</t>
  </si>
  <si>
    <t>11192200</t>
  </si>
  <si>
    <t xml:space="preserve">Sarrasin </t>
  </si>
  <si>
    <t>11191100</t>
  </si>
  <si>
    <t xml:space="preserve">Mélanges de céréales d’hiver </t>
  </si>
  <si>
    <t>11192100</t>
  </si>
  <si>
    <t xml:space="preserve">Mélanges de céréales de printemps </t>
  </si>
  <si>
    <t>11370000</t>
  </si>
  <si>
    <t xml:space="preserve">Mélanges de protéagineux et de céréales </t>
  </si>
  <si>
    <t>11195000</t>
  </si>
  <si>
    <t>Autres céréales n.c.a* (millet, alpiste, quinoa…)</t>
  </si>
  <si>
    <t>Oléagineux (y compris semences) </t>
  </si>
  <si>
    <t>11211000</t>
  </si>
  <si>
    <t>Colza grain et navette</t>
  </si>
  <si>
    <t>11212000</t>
  </si>
  <si>
    <t>Tournesol</t>
  </si>
  <si>
    <t>11213000</t>
  </si>
  <si>
    <t>Soja</t>
  </si>
  <si>
    <t>11214100</t>
  </si>
  <si>
    <t>Lin oléagineux</t>
  </si>
  <si>
    <t>11214200</t>
  </si>
  <si>
    <t>Autres oléagineux n.c.a* (hors chanvre)</t>
  </si>
  <si>
    <t>DOM</t>
  </si>
  <si>
    <t>11210009</t>
  </si>
  <si>
    <t>oléagineux DOM (y compris semences)</t>
  </si>
  <si>
    <t>Protéagineux et légumes secs pour leur graine (y compris semences)</t>
  </si>
  <si>
    <t>11311100</t>
  </si>
  <si>
    <t>Pois d'hiver</t>
  </si>
  <si>
    <t>11311200</t>
  </si>
  <si>
    <t>Pois de printemps</t>
  </si>
  <si>
    <t>11312000</t>
  </si>
  <si>
    <t>Féverole</t>
  </si>
  <si>
    <t>11313000</t>
  </si>
  <si>
    <t>Lupin doux</t>
  </si>
  <si>
    <t xml:space="preserve">Lentille </t>
  </si>
  <si>
    <t xml:space="preserve">Pois chiche </t>
  </si>
  <si>
    <t xml:space="preserve">Haricot sec </t>
  </si>
  <si>
    <t>11360000</t>
  </si>
  <si>
    <t xml:space="preserve">Mélanges de protéagineux </t>
  </si>
  <si>
    <t>Pois d'Angole, ambrevade</t>
  </si>
  <si>
    <t>11399000</t>
  </si>
  <si>
    <t xml:space="preserve">Autres protéagineux (récoltés pour la graine : vesce…) </t>
  </si>
  <si>
    <t>Plantes à fibres</t>
  </si>
  <si>
    <t>11221000</t>
  </si>
  <si>
    <t>Lin textile (y compris semences)</t>
  </si>
  <si>
    <t>11222100</t>
  </si>
  <si>
    <t>Chanvre (semences non comprises)</t>
  </si>
  <si>
    <t>11222200</t>
  </si>
  <si>
    <t>Autres plantes à fibres n.c.a* (semences non comprises)</t>
  </si>
  <si>
    <t>Plantes industrielles diverses</t>
  </si>
  <si>
    <t>11231000</t>
  </si>
  <si>
    <t>Betterave à sucre (semences non comprises)</t>
  </si>
  <si>
    <t>11233000</t>
  </si>
  <si>
    <t>Tabac</t>
  </si>
  <si>
    <t>11232000</t>
  </si>
  <si>
    <t>Houblon</t>
  </si>
  <si>
    <t>11238210</t>
  </si>
  <si>
    <t>Racine d'endive</t>
  </si>
  <si>
    <t>11238000</t>
  </si>
  <si>
    <t>Autres plantes industrielles n.c.a* (Chicorée à café,…)</t>
  </si>
  <si>
    <t>Canne à sucre pour l'industrie</t>
  </si>
  <si>
    <t>Canne à sucre pour le jus</t>
  </si>
  <si>
    <t>Canne à sucre pour alimentation du bétail</t>
  </si>
  <si>
    <t>Plantes à parfum, aromatiques, médicinales (persil, basilic, lavande, piment...)</t>
  </si>
  <si>
    <t>11234300</t>
  </si>
  <si>
    <t>Plantes à parfum, aromatiques, médicinales (persil, basilic, lavande, piment...) cultivées en plein air ou sous abri bas</t>
  </si>
  <si>
    <t>11234400</t>
  </si>
  <si>
    <t>Plantes à parfum, aromatiques, médicinales (persil, basilic, lavande, piment...) cultivées sous serre ou abri haut</t>
  </si>
  <si>
    <t>Pommes de terre (y compris plants de pommes de terre)</t>
  </si>
  <si>
    <t>11511000</t>
  </si>
  <si>
    <t>Pommes de terre primeurs ou nouvelles</t>
  </si>
  <si>
    <t>11512000</t>
  </si>
  <si>
    <t>Pommes de terre de conservation ou demi-saison</t>
  </si>
  <si>
    <t>11513000</t>
  </si>
  <si>
    <t>Plants de pomme de terre</t>
  </si>
  <si>
    <t>11514000</t>
  </si>
  <si>
    <t>Pommes de terre de féculerie</t>
  </si>
  <si>
    <t>Autres tubercules</t>
  </si>
  <si>
    <t>11521000</t>
  </si>
  <si>
    <t>Igname</t>
  </si>
  <si>
    <t>11522000</t>
  </si>
  <si>
    <t>Manioc</t>
  </si>
  <si>
    <t>11523000</t>
  </si>
  <si>
    <t>Patate douce</t>
  </si>
  <si>
    <t>11524000</t>
  </si>
  <si>
    <t>Taro, madère, dachine, songe</t>
  </si>
  <si>
    <t>11525000</t>
  </si>
  <si>
    <t>Autres racines ou tubercules</t>
  </si>
  <si>
    <t>Légumes frais (maraîchage ou industrie), plants de légumes, melons ou fraises (y compris ail, échalote, patate douce)</t>
  </si>
  <si>
    <t>Légumes  cultivés sous serre ou abri haut</t>
  </si>
  <si>
    <t>11611000</t>
  </si>
  <si>
    <t>Légumes frais, plants de légumes, melons ou fraises (y compris ail, échalote, patate douce), cultivés sous serre ou abri haut chauffé</t>
  </si>
  <si>
    <t>11612000</t>
  </si>
  <si>
    <t>Légumes frais, plants de légumes, melons ou fraises (y compris ail, échalote, patate douce), cultivés sous serre ou abri haut non chauffé</t>
  </si>
  <si>
    <t>Légumes  cultivés en plein air ou sous abri bas</t>
  </si>
  <si>
    <t>11620000</t>
  </si>
  <si>
    <t>Légumes frais (maraîchage ou industrie), plants de légumes, melons ou fraises (y compris ail, échalote, patate douce) cultivés en plein air ou sous abri bas parcelles en rotation avec des légumes (en maraîchage)</t>
  </si>
  <si>
    <t>11631000</t>
  </si>
  <si>
    <t>Légumes frais, melons ou fraises (y compris ail, échalote, patate douce), cultivés en plein air ou sous abri bas, parcelles en rotation avec des grandes cultures, destinés au marché du frais</t>
  </si>
  <si>
    <t>11632000</t>
  </si>
  <si>
    <t>Légumes frais, melons ou fraises (y compris ail, échalote), cultivés en plein air ou sous abri bas parcelles en rotation avec des grandes cultures destinés à la transformation y compris 4ème gamme</t>
  </si>
  <si>
    <t>Cultures fourragères et surfaces toujours en herbe </t>
  </si>
  <si>
    <t>11410000</t>
  </si>
  <si>
    <t>Maïs fourrage et ensilage</t>
  </si>
  <si>
    <t>11420000</t>
  </si>
  <si>
    <t>11421000</t>
  </si>
  <si>
    <t>Plante sarclée fourragère (betterave, chou,…)</t>
  </si>
  <si>
    <t>11422000</t>
  </si>
  <si>
    <t>11433200</t>
  </si>
  <si>
    <t xml:space="preserve">Luzerne déshydratée </t>
  </si>
  <si>
    <t>11433100</t>
  </si>
  <si>
    <t xml:space="preserve">Luzerne (hors déshydratée) </t>
  </si>
  <si>
    <t>11431100</t>
  </si>
  <si>
    <t>Légumineuse fourragère annuelle pure (hors luzerne)</t>
  </si>
  <si>
    <t>11431200</t>
  </si>
  <si>
    <t>Mélanges de légumineuses fourragères annuelles</t>
  </si>
  <si>
    <t>11431300</t>
  </si>
  <si>
    <t>Mélanges de légumineuses fourragères annuelles et de céréales</t>
  </si>
  <si>
    <t>11433300</t>
  </si>
  <si>
    <t>Prairies artificielles (prairie temporaire uniquement semée de légumineuses : trèfle violet…- hors luzerne)</t>
  </si>
  <si>
    <t>11432100</t>
  </si>
  <si>
    <t xml:space="preserve">Céréales fourragères autres que le maïs (sorgho fourrager...) </t>
  </si>
  <si>
    <t>11432200</t>
  </si>
  <si>
    <t>Autres fourrages annuels (navette, colza fourrager etc,…)</t>
  </si>
  <si>
    <t>11434000</t>
  </si>
  <si>
    <t>Prairies temporaires (de 5 ans ou moins)</t>
  </si>
  <si>
    <t>12100000</t>
  </si>
  <si>
    <t>Prairies permanentes productives (pâturages et prés)</t>
  </si>
  <si>
    <t>12200000</t>
  </si>
  <si>
    <t>Prairies permanentes peu productives (pâturages pauvres)(y compris les parcours de volailles et porcs)</t>
  </si>
  <si>
    <t>STH non productives mais ouvrant droit au versement de subventions</t>
  </si>
  <si>
    <t>23200000</t>
  </si>
  <si>
    <t>Bois pâturés</t>
  </si>
  <si>
    <t>11800000</t>
  </si>
  <si>
    <t>jachères (superficies improductives et non pâturées entrant en rotation avec les cultures)</t>
  </si>
  <si>
    <t>Fleurs et plantes ornementales (hors pépinières de plants ligneux ornementaux)</t>
  </si>
  <si>
    <t>11710000</t>
  </si>
  <si>
    <t>Fleurs et plantes ornementales (hors pépinières de plants ligneux ornementaux) en plein air ou sous abri bas</t>
  </si>
  <si>
    <t>11720000</t>
  </si>
  <si>
    <t>Fleurs et plantes ornementales (hors pépinières de plants ligneux ornementaux) sous serre ou abri haut</t>
  </si>
  <si>
    <t>11900000</t>
  </si>
  <si>
    <t>Bordures de champ</t>
  </si>
  <si>
    <t>11910000</t>
  </si>
  <si>
    <t>11920000</t>
  </si>
  <si>
    <t>Cultures sur abattis</t>
  </si>
  <si>
    <t>11930000</t>
  </si>
  <si>
    <t>Cultures en jardin mahorais ou créole</t>
  </si>
  <si>
    <t>13000000</t>
  </si>
  <si>
    <t>Vignes pour :</t>
  </si>
  <si>
    <t>13111000</t>
  </si>
  <si>
    <t>Vin d'appellation d'origine protégée (AOP)</t>
  </si>
  <si>
    <t>13112000</t>
  </si>
  <si>
    <t>Vin avec indication géographique protégée (IGP)</t>
  </si>
  <si>
    <t>13113000</t>
  </si>
  <si>
    <t>Vin sans indication géographique</t>
  </si>
  <si>
    <t>13114000</t>
  </si>
  <si>
    <t>Vin apte pour la production d'eau-de-vie (AOP)</t>
  </si>
  <si>
    <t>13121000</t>
  </si>
  <si>
    <t>Vigne à raisin de table en plein air</t>
  </si>
  <si>
    <t>13122000</t>
  </si>
  <si>
    <t>Vigne à raisin de table sous serre ou abri haut</t>
  </si>
  <si>
    <t>13131100</t>
  </si>
  <si>
    <t>Pépinière viticole en plein air</t>
  </si>
  <si>
    <t>13131200</t>
  </si>
  <si>
    <t>Pépinière viticole sous serre ou abri haut</t>
  </si>
  <si>
    <t>13132000</t>
  </si>
  <si>
    <t>Vigne mère de porte-greffe</t>
  </si>
  <si>
    <t>Fruits à noyaux</t>
  </si>
  <si>
    <t>13211000</t>
  </si>
  <si>
    <t>Abricotier</t>
  </si>
  <si>
    <t>13212100</t>
  </si>
  <si>
    <t>Cerisier (hors transformation)</t>
  </si>
  <si>
    <t>13212200</t>
  </si>
  <si>
    <t>Cerisier pour la transformation (bigarreau d'industrie,...)</t>
  </si>
  <si>
    <t>13213100</t>
  </si>
  <si>
    <t>Pêcher, nectarinier (hors pêcher de Pavie)</t>
  </si>
  <si>
    <t>13213200</t>
  </si>
  <si>
    <t>Pêcher de Pavie</t>
  </si>
  <si>
    <t>13214100</t>
  </si>
  <si>
    <t>Prunier (y c. mirabellier et quetschier – hors prunier d'Ente pour la transformation)</t>
  </si>
  <si>
    <t>13214200</t>
  </si>
  <si>
    <t>Prunier d'Ente pour la transformation</t>
  </si>
  <si>
    <t>13215000</t>
  </si>
  <si>
    <t>Olivier</t>
  </si>
  <si>
    <t>13216000</t>
  </si>
  <si>
    <t>Autres fruits à noyaux</t>
  </si>
  <si>
    <t xml:space="preserve"> Fruits à pépins</t>
  </si>
  <si>
    <t>13221000</t>
  </si>
  <si>
    <t>Pommier de table</t>
  </si>
  <si>
    <t>13222000</t>
  </si>
  <si>
    <t>Pommier à cidre</t>
  </si>
  <si>
    <t>13223000</t>
  </si>
  <si>
    <t>Poirier de table</t>
  </si>
  <si>
    <t>13224000</t>
  </si>
  <si>
    <t>Poirier à poiré</t>
  </si>
  <si>
    <t>13225000</t>
  </si>
  <si>
    <t>Kiwi</t>
  </si>
  <si>
    <t>13226000</t>
  </si>
  <si>
    <t>Figuier</t>
  </si>
  <si>
    <t>13228000</t>
  </si>
  <si>
    <t>Autres fruits à pépins</t>
  </si>
  <si>
    <t>Agrumes</t>
  </si>
  <si>
    <t>13231100</t>
  </si>
  <si>
    <t>Clémentinier</t>
  </si>
  <si>
    <t>13231900</t>
  </si>
  <si>
    <t>Mandariniers et hybrides (tangerine…)</t>
  </si>
  <si>
    <t>13232000</t>
  </si>
  <si>
    <t>Pamplemousse, chadèque, pomelo, et hybrides</t>
  </si>
  <si>
    <t>13233000</t>
  </si>
  <si>
    <t>Oranger et hybrides</t>
  </si>
  <si>
    <t>13234000</t>
  </si>
  <si>
    <t>Citronnier</t>
  </si>
  <si>
    <t>13235000</t>
  </si>
  <si>
    <t>Autres agrumes (y compris limes, combava,...)</t>
  </si>
  <si>
    <t>13235100</t>
  </si>
  <si>
    <t>Lime</t>
  </si>
  <si>
    <t>13235200</t>
  </si>
  <si>
    <t>Combava</t>
  </si>
  <si>
    <t>13235300</t>
  </si>
  <si>
    <t>Autres agrumes DOM</t>
  </si>
  <si>
    <t>13311000</t>
  </si>
  <si>
    <t>Framboisier en plein air</t>
  </si>
  <si>
    <t>13312000</t>
  </si>
  <si>
    <t>Framboisier sous serre ou abri haut</t>
  </si>
  <si>
    <t>13320000</t>
  </si>
  <si>
    <t>Groseillier</t>
  </si>
  <si>
    <t>13331000</t>
  </si>
  <si>
    <t>Cassissier en plein air</t>
  </si>
  <si>
    <t>13332000</t>
  </si>
  <si>
    <t>Cassissier sous serre ou abri haut</t>
  </si>
  <si>
    <t>13340000</t>
  </si>
  <si>
    <t>Myrtillier</t>
  </si>
  <si>
    <t>13350000</t>
  </si>
  <si>
    <t>Autres petits fruits</t>
  </si>
  <si>
    <t>Fruits à coque</t>
  </si>
  <si>
    <t>13252100</t>
  </si>
  <si>
    <t>Amandier</t>
  </si>
  <si>
    <t>13252200</t>
  </si>
  <si>
    <t>Châtaignier</t>
  </si>
  <si>
    <t>13251000</t>
  </si>
  <si>
    <t>Noyer</t>
  </si>
  <si>
    <t>13252310</t>
  </si>
  <si>
    <t>Noisetier (hors mycorhizé)</t>
  </si>
  <si>
    <t>13252320</t>
  </si>
  <si>
    <t>Noisetier mycorhizé</t>
  </si>
  <si>
    <t>13252400</t>
  </si>
  <si>
    <t>Autres fruits à coques</t>
  </si>
  <si>
    <t>Fruits tropicaux ou subtropicaux</t>
  </si>
  <si>
    <t>13401000</t>
  </si>
  <si>
    <t>Abricot pays, mamey</t>
  </si>
  <si>
    <t>13419400</t>
  </si>
  <si>
    <t>Amandier pays (badamier)</t>
  </si>
  <si>
    <t>13402000</t>
  </si>
  <si>
    <t>Ananas</t>
  </si>
  <si>
    <t>13403200</t>
  </si>
  <si>
    <t>Pomme cannelle, anone, atte</t>
  </si>
  <si>
    <t>13404000</t>
  </si>
  <si>
    <t>Avocat</t>
  </si>
  <si>
    <t>13405210</t>
  </si>
  <si>
    <t>Banane fruit pour l'export</t>
  </si>
  <si>
    <t>13405220</t>
  </si>
  <si>
    <t>Banane fruit pour le marché local</t>
  </si>
  <si>
    <t>13405300</t>
  </si>
  <si>
    <t>Banane légume</t>
  </si>
  <si>
    <t>13406100</t>
  </si>
  <si>
    <t>Cacao de plein champ</t>
  </si>
  <si>
    <t>13406200</t>
  </si>
  <si>
    <t>Cacao sous forêt naturelle</t>
  </si>
  <si>
    <t>13407100</t>
  </si>
  <si>
    <t>Café de plein champ</t>
  </si>
  <si>
    <t>13407200</t>
  </si>
  <si>
    <t>Café sous forêt naturelle</t>
  </si>
  <si>
    <t>13408000</t>
  </si>
  <si>
    <t>Carambole</t>
  </si>
  <si>
    <t>13409000</t>
  </si>
  <si>
    <t>Cerise pays, acérola</t>
  </si>
  <si>
    <t>13410100</t>
  </si>
  <si>
    <t>Coco</t>
  </si>
  <si>
    <t>13403100</t>
  </si>
  <si>
    <t>Corossol</t>
  </si>
  <si>
    <t>13411000</t>
  </si>
  <si>
    <t>Fruit à pain, châtaigne</t>
  </si>
  <si>
    <t>13412000</t>
  </si>
  <si>
    <t>Goyave</t>
  </si>
  <si>
    <t>13413100</t>
  </si>
  <si>
    <t>Goyavier (La Réunion)</t>
  </si>
  <si>
    <t>13419500</t>
  </si>
  <si>
    <t>Groseille pays (gwosey, bissap)</t>
  </si>
  <si>
    <t>13419100</t>
  </si>
  <si>
    <t>Jaquier</t>
  </si>
  <si>
    <t>13415000</t>
  </si>
  <si>
    <t>Litchi, ramboutan</t>
  </si>
  <si>
    <t>13416000</t>
  </si>
  <si>
    <t>Longani, longane</t>
  </si>
  <si>
    <t>13417000</t>
  </si>
  <si>
    <t>Mangue</t>
  </si>
  <si>
    <t>13414000</t>
  </si>
  <si>
    <t>Maracudja, fruit de la passion, grenadille</t>
  </si>
  <si>
    <t>13410200</t>
  </si>
  <si>
    <t>Autres palmiers pour fruits</t>
  </si>
  <si>
    <t>13410300</t>
  </si>
  <si>
    <t>Palmier ou palmiste pour le chou</t>
  </si>
  <si>
    <t>13418000</t>
  </si>
  <si>
    <t>Papaye</t>
  </si>
  <si>
    <t>13419300</t>
  </si>
  <si>
    <t>Pitaya</t>
  </si>
  <si>
    <t>13419200</t>
  </si>
  <si>
    <t>Autres fruits tropicaux</t>
  </si>
  <si>
    <t>Autres cultures permanentes</t>
  </si>
  <si>
    <t>13510000</t>
  </si>
  <si>
    <t>Arbres de Noël</t>
  </si>
  <si>
    <t>Pépinière ornementale : reproduction de plantes ligneuses (y c. rosiers) en plein air</t>
  </si>
  <si>
    <t>Pépinière ornementale : reproduction de plantes ligneuses (y c. rosiers) sous serre ou abri haut</t>
  </si>
  <si>
    <t>13523100</t>
  </si>
  <si>
    <t>Pépinière forestière (y c. pépinière truffière) en plein air</t>
  </si>
  <si>
    <t>13523200</t>
  </si>
  <si>
    <t>Pépinière forestière (y c. pépinière truffière) sous serre ou abri haut</t>
  </si>
  <si>
    <t>13522100</t>
  </si>
  <si>
    <t xml:space="preserve">Pépinière fruitière en plein air </t>
  </si>
  <si>
    <t>13522200</t>
  </si>
  <si>
    <t>Pépinière fruitière sous serre ou abri haut</t>
  </si>
  <si>
    <t>13530000</t>
  </si>
  <si>
    <t>Cultures permanentes énergétiques n.c.a*(miscanthus, switchgrass,… - hors taillis à courte rotation)</t>
  </si>
  <si>
    <t>13543000</t>
  </si>
  <si>
    <t xml:space="preserve">Arbres truffiers (hors noisetiers) </t>
  </si>
  <si>
    <t>13542400</t>
  </si>
  <si>
    <t>Autres cultures permanentes (jonc, mûrier, osier,…)</t>
  </si>
  <si>
    <t>14000000</t>
  </si>
  <si>
    <t>Jardins et vergers familiaux (surfaces de l'exploitation occupées par des cultures pour la consommation personnelle (ex : potagers, vignes, arbres fruitiers...)</t>
  </si>
  <si>
    <t>010</t>
  </si>
  <si>
    <t>Ail</t>
  </si>
  <si>
    <t>020</t>
  </si>
  <si>
    <t>Artichaut</t>
  </si>
  <si>
    <t>030</t>
  </si>
  <si>
    <t>Asperge</t>
  </si>
  <si>
    <t>041</t>
  </si>
  <si>
    <t>Aubergine plein air ou abri bas</t>
  </si>
  <si>
    <t>042</t>
  </si>
  <si>
    <t>Aubergine sous serre ou abri haut</t>
  </si>
  <si>
    <t>050</t>
  </si>
  <si>
    <t>Bette et carde</t>
  </si>
  <si>
    <t>060</t>
  </si>
  <si>
    <t>Betterave potagère</t>
  </si>
  <si>
    <t>070</t>
  </si>
  <si>
    <t>Brède</t>
  </si>
  <si>
    <t>080</t>
  </si>
  <si>
    <t>Brocolis</t>
  </si>
  <si>
    <t>090</t>
  </si>
  <si>
    <t>Carotte</t>
  </si>
  <si>
    <t>100</t>
  </si>
  <si>
    <t>Céleri branche</t>
  </si>
  <si>
    <t>110</t>
  </si>
  <si>
    <t>Céleri rave</t>
  </si>
  <si>
    <t>121</t>
  </si>
  <si>
    <t>Chou blanc</t>
  </si>
  <si>
    <t>122</t>
  </si>
  <si>
    <t>Chou de Bruxelles</t>
  </si>
  <si>
    <t>123</t>
  </si>
  <si>
    <t>Chou chinois</t>
  </si>
  <si>
    <t>124</t>
  </si>
  <si>
    <t>Chou à choucroute</t>
  </si>
  <si>
    <t>125</t>
  </si>
  <si>
    <t>Chou fleur</t>
  </si>
  <si>
    <t>126</t>
  </si>
  <si>
    <t>Chou vert</t>
  </si>
  <si>
    <t>127</t>
  </si>
  <si>
    <t>Chou autres</t>
  </si>
  <si>
    <t>130</t>
  </si>
  <si>
    <t>Christophines, chayotte, chouchou</t>
  </si>
  <si>
    <t>141</t>
  </si>
  <si>
    <t>Concombre plein air ou abri bas</t>
  </si>
  <si>
    <t>142</t>
  </si>
  <si>
    <t>Concombre sous serre ou abri haut</t>
  </si>
  <si>
    <t>151</t>
  </si>
  <si>
    <t>Courgette plein air ou abri bas</t>
  </si>
  <si>
    <t>152</t>
  </si>
  <si>
    <t>Courgette sous serre ou abri haut</t>
  </si>
  <si>
    <t>160</t>
  </si>
  <si>
    <t>Echalote</t>
  </si>
  <si>
    <t>170</t>
  </si>
  <si>
    <t>Epinard</t>
  </si>
  <si>
    <t>180</t>
  </si>
  <si>
    <t>Fenouil</t>
  </si>
  <si>
    <t>190</t>
  </si>
  <si>
    <t>Fève</t>
  </si>
  <si>
    <t>200</t>
  </si>
  <si>
    <t>Flageolet</t>
  </si>
  <si>
    <t>201</t>
  </si>
  <si>
    <t>Fraise plein air ou abri bas</t>
  </si>
  <si>
    <t>202</t>
  </si>
  <si>
    <t>Fraise sous serre ou abri haut pleine terre</t>
  </si>
  <si>
    <t>203</t>
  </si>
  <si>
    <t>Fraise sous serre ou abri haut hors sol</t>
  </si>
  <si>
    <t>210</t>
  </si>
  <si>
    <t>Gombo</t>
  </si>
  <si>
    <t>220</t>
  </si>
  <si>
    <t>Haricot à écosser et demi sec</t>
  </si>
  <si>
    <t>230</t>
  </si>
  <si>
    <t>Haricot vert, beurre</t>
  </si>
  <si>
    <t>240</t>
  </si>
  <si>
    <t>Maïs doux</t>
  </si>
  <si>
    <t>251</t>
  </si>
  <si>
    <t>Melon plein air ou abri bas</t>
  </si>
  <si>
    <t>252</t>
  </si>
  <si>
    <t>Melon sous serre ou abri haut</t>
  </si>
  <si>
    <t>260</t>
  </si>
  <si>
    <t>Navet potager</t>
  </si>
  <si>
    <t>271</t>
  </si>
  <si>
    <t>Oignon blanc</t>
  </si>
  <si>
    <t>272</t>
  </si>
  <si>
    <t>Oignon de couleur</t>
  </si>
  <si>
    <t>273</t>
  </si>
  <si>
    <t>Oignon de pays (cive, oignon vert...)</t>
  </si>
  <si>
    <t>274</t>
  </si>
  <si>
    <t>Oignon autres</t>
  </si>
  <si>
    <t>280</t>
  </si>
  <si>
    <t>Pastèque</t>
  </si>
  <si>
    <t>290</t>
  </si>
  <si>
    <t>Petits pois</t>
  </si>
  <si>
    <t>300</t>
  </si>
  <si>
    <t>Plants de légumes</t>
  </si>
  <si>
    <t>310</t>
  </si>
  <si>
    <t>Poireau</t>
  </si>
  <si>
    <t>320</t>
  </si>
  <si>
    <t>Poivron</t>
  </si>
  <si>
    <t>330</t>
  </si>
  <si>
    <t>Potiron, courge, giraumon, citrouille</t>
  </si>
  <si>
    <t>340</t>
  </si>
  <si>
    <t>Radis</t>
  </si>
  <si>
    <t>350</t>
  </si>
  <si>
    <t>Raifort cultivé ou radis noir</t>
  </si>
  <si>
    <t>361</t>
  </si>
  <si>
    <t>Salade plein air ou abri bas</t>
  </si>
  <si>
    <t>362</t>
  </si>
  <si>
    <t>Salade sous serre ou abri haut</t>
  </si>
  <si>
    <t>371</t>
  </si>
  <si>
    <t>Salade – chicorée</t>
  </si>
  <si>
    <t>372</t>
  </si>
  <si>
    <t>Salade – laitue</t>
  </si>
  <si>
    <t>373</t>
  </si>
  <si>
    <t>Salade – mâche</t>
  </si>
  <si>
    <t>374</t>
  </si>
  <si>
    <t>Salade – cresson</t>
  </si>
  <si>
    <t>375</t>
  </si>
  <si>
    <t>Salade – autres</t>
  </si>
  <si>
    <t>380</t>
  </si>
  <si>
    <t>Salsifis</t>
  </si>
  <si>
    <t>391</t>
  </si>
  <si>
    <t>Tomates plein air</t>
  </si>
  <si>
    <t>392</t>
  </si>
  <si>
    <t>Tomates sous serre ou abri haut</t>
  </si>
  <si>
    <t>393</t>
  </si>
  <si>
    <t>Tomates sous serre ou abri haut hors sol</t>
  </si>
  <si>
    <t>400</t>
  </si>
  <si>
    <t>Légumes autres</t>
  </si>
  <si>
    <t>Basilic</t>
  </si>
  <si>
    <t>Camomille</t>
  </si>
  <si>
    <t>Ciboulette (+ cive, oignons verts)</t>
  </si>
  <si>
    <t>Citronnelle</t>
  </si>
  <si>
    <t>Coriandre</t>
  </si>
  <si>
    <t>Safran (crocus)</t>
  </si>
  <si>
    <t>Curcuma</t>
  </si>
  <si>
    <t>Géranium</t>
  </si>
  <si>
    <t>Gingembre</t>
  </si>
  <si>
    <t>Hélichryse (immortelle)</t>
  </si>
  <si>
    <t>Lavande</t>
  </si>
  <si>
    <t>Lavandin</t>
  </si>
  <si>
    <t>Mélisse</t>
  </si>
  <si>
    <t>Menthe</t>
  </si>
  <si>
    <t>Pavot Oeillette</t>
  </si>
  <si>
    <t>Persil</t>
  </si>
  <si>
    <t>Piment</t>
  </si>
  <si>
    <t>Romarin</t>
  </si>
  <si>
    <t>Roucou</t>
  </si>
  <si>
    <t>Sauge sclarée</t>
  </si>
  <si>
    <t>Thym</t>
  </si>
  <si>
    <t>Vanille de plein champ sur tuteur naturel ou artificiel</t>
  </si>
  <si>
    <t>Vanille sous abri haut</t>
  </si>
  <si>
    <t>Vanille sous forêt naturelle</t>
  </si>
  <si>
    <t>ylang ylang</t>
  </si>
  <si>
    <t>Autres plantes à parfum</t>
  </si>
  <si>
    <t>Autres plantes aromatiques</t>
  </si>
  <si>
    <t>Autres plantes médicinales</t>
  </si>
  <si>
    <t>Surfaces pour horticulture ornementale</t>
  </si>
  <si>
    <t>Fleurs et feuillages coupés</t>
  </si>
  <si>
    <t>Plantes en pot (fleuries ou vertes)</t>
  </si>
  <si>
    <t>Plantes à massif (hors vivaces)</t>
  </si>
  <si>
    <t>Plantes vivaces, aromatiques à usage ornemental et plantes aquatiques</t>
  </si>
  <si>
    <t>Bulbes</t>
  </si>
  <si>
    <t>Boutures et jeunes plants non ligneux d'horticulture ornementale destinés à d'autres horticulteurs (hors plants potagers et rosiers)</t>
  </si>
  <si>
    <t>Anémone</t>
  </si>
  <si>
    <t>Gerbera</t>
  </si>
  <si>
    <t>Pivoine</t>
  </si>
  <si>
    <t>Renoncule</t>
  </si>
  <si>
    <t>Rose</t>
  </si>
  <si>
    <t>Autres fleurs coupées</t>
  </si>
  <si>
    <t>Feuillages coupés</t>
  </si>
  <si>
    <t>Plantes en pot ; fleuries ou vertes</t>
  </si>
  <si>
    <t>Chrysanthème</t>
  </si>
  <si>
    <t>Cyclamen</t>
  </si>
  <si>
    <t>Dipladenia</t>
  </si>
  <si>
    <t>Impatiens de nouvelle Guinée</t>
  </si>
  <si>
    <t>Pélargonium ou « géranium »</t>
  </si>
  <si>
    <t>Poinsettia</t>
  </si>
  <si>
    <t>Autres plantes en pot fleuries</t>
  </si>
  <si>
    <t>Autres plantes en pot vertes</t>
  </si>
  <si>
    <t>Plantes à massif (hors vivaces ; godet&lt;12cm)</t>
  </si>
  <si>
    <t>Pensée</t>
  </si>
  <si>
    <t>Pétunia</t>
  </si>
  <si>
    <t>Primevère</t>
  </si>
  <si>
    <t>Autres plantes à massif</t>
  </si>
  <si>
    <t>Plantes vivaces</t>
  </si>
  <si>
    <t>Plantes aromatiques à usage ornemental</t>
  </si>
  <si>
    <t>Plantes aquatiques</t>
  </si>
  <si>
    <t>Dahlia</t>
  </si>
  <si>
    <t>Autres bulbes</t>
  </si>
  <si>
    <t>Total boutures et jeunes plants non ligneux d'horticulture destinés à d'autres horticulteurs (hors plants potagers et rosiers)</t>
  </si>
  <si>
    <t>Rosiers</t>
  </si>
  <si>
    <t>Arbres et arbustes</t>
  </si>
  <si>
    <t>Plantes grimpantes</t>
  </si>
  <si>
    <t>Plantes de terre de bruyère</t>
  </si>
  <si>
    <t>Autres plantes de pépinières</t>
  </si>
  <si>
    <t>Prairies naturelles</t>
  </si>
  <si>
    <t>Cultures fourragères (banane, canne…)</t>
  </si>
  <si>
    <t>Maraîchage (légumes frais)</t>
  </si>
  <si>
    <t>Igname, dachine et autres racines</t>
  </si>
  <si>
    <t>Plantes aromatiques (basilic, piment, curcuma, gingembre…)</t>
  </si>
  <si>
    <t>Riz pluvial</t>
  </si>
  <si>
    <t>Autres cultures basses</t>
  </si>
  <si>
    <t>Banane</t>
  </si>
  <si>
    <t>Maracudja, fruit de la passion</t>
  </si>
  <si>
    <t>Café</t>
  </si>
  <si>
    <t>Cacao</t>
  </si>
  <si>
    <t>Autres cultures de taille intermédiaire</t>
  </si>
  <si>
    <t>Orange et mandarine</t>
  </si>
  <si>
    <t>Citron</t>
  </si>
  <si>
    <t>Agrumes variés</t>
  </si>
  <si>
    <t>Ramboutan, litchi</t>
  </si>
  <si>
    <t>Autres palmiers à fruit</t>
  </si>
  <si>
    <t>Arbres fruitiers en mélange (manguier, pomme cannelle, avocatier, fruit à pain, …)</t>
  </si>
  <si>
    <t>Vanille</t>
  </si>
  <si>
    <t>Ylang Ylang</t>
  </si>
  <si>
    <t>Arbres forestiers</t>
  </si>
  <si>
    <t>CULT_RA_CODE</t>
  </si>
  <si>
    <t>LIBELLES</t>
  </si>
  <si>
    <t>GEOGRAPHIE</t>
  </si>
  <si>
    <t>11351000</t>
  </si>
  <si>
    <t>11352000</t>
  </si>
  <si>
    <t>11353000</t>
  </si>
  <si>
    <t>11341100</t>
  </si>
  <si>
    <t>11237100</t>
  </si>
  <si>
    <t>11237200</t>
  </si>
  <si>
    <t>11237300</t>
  </si>
  <si>
    <t>Semences destinées à la vente pour légumes, fleurs, cultures fourragères, plantes à fibres (hors lin textile), PPAM, cultures industrielles diverses (Les semences pour céréales oléoprotéagineux sont à enregistrer avec les céréales, oléagineux et protéagineux)</t>
  </si>
  <si>
    <t>CULTURES PERMANENTES</t>
  </si>
  <si>
    <t>13521100</t>
  </si>
  <si>
    <t>13521200</t>
  </si>
  <si>
    <t>LIBELLE</t>
  </si>
  <si>
    <t>LEGUMES</t>
  </si>
  <si>
    <t xml:space="preserve">MODALITES DE VARIABLES RA 2020 </t>
  </si>
  <si>
    <t>LEGCOD</t>
  </si>
  <si>
    <t xml:space="preserve">VARIABLE et MODALITES par table  </t>
  </si>
  <si>
    <t>Table LEGUMES</t>
  </si>
  <si>
    <t>Table PPAM</t>
  </si>
  <si>
    <t>Table HORTI_PEPI</t>
  </si>
  <si>
    <t xml:space="preserve">Productions horticoles </t>
  </si>
  <si>
    <t>Production pépinières ornementales</t>
  </si>
  <si>
    <t>Table ABATTIS (Dom)</t>
  </si>
  <si>
    <t>TABLE</t>
  </si>
  <si>
    <t>PPAM</t>
  </si>
  <si>
    <t>HORTI_PEPI</t>
  </si>
  <si>
    <t>ABATTIS (Dom)</t>
  </si>
  <si>
    <t>Table DIVERSIF</t>
  </si>
  <si>
    <t>DIVERSIF</t>
  </si>
  <si>
    <t>Transformation de céréales (meunerie, pain, pâtes, bières…)</t>
  </si>
  <si>
    <t>Transformation d’oléagineux (huiles de consommation ou pour combustibles)</t>
  </si>
  <si>
    <t>Production d’huiles essentielles et hydrolats</t>
  </si>
  <si>
    <t>Transformation de légumes (soupe, conserves…)</t>
  </si>
  <si>
    <t>Transformation de racines ou tubercules (farine de manioc, kwak,…)</t>
  </si>
  <si>
    <t>Vinification à la ferme (y compris vin doux, Muscat, Pineau, Floc…)</t>
  </si>
  <si>
    <t>Production d’alcool issu de vin (Armagnac, Cognac…)</t>
  </si>
  <si>
    <t>Production issue de canne à sucre (jus de canne, rhum…)</t>
  </si>
  <si>
    <t>Production d’huile d’olive</t>
  </si>
  <si>
    <t>Transformation de fruits (confitures, sirops, liqueurs, jus de fruits, cidre, calvados, poiré…)</t>
  </si>
  <si>
    <t>Transformation de lait (beurre, yaourts, fromages, crème…)</t>
  </si>
  <si>
    <t>Transformation de viandes (pâtés, salaisons, conserves…)</t>
  </si>
  <si>
    <t>Découpe de viandes, caissettes…</t>
  </si>
  <si>
    <t>Production de produits à base de miel</t>
  </si>
  <si>
    <t>Transformation d’autres produits agricoles (hors aliments pour les animaux de l’exploitation)</t>
  </si>
  <si>
    <t>Travail à façon (nécessitant les moyens de production de l’exploitation, hors entraide)</t>
  </si>
  <si>
    <t>5020</t>
  </si>
  <si>
    <t>5030</t>
  </si>
  <si>
    <t>Tourisme, hébergement, loisirs</t>
  </si>
  <si>
    <t>1010</t>
  </si>
  <si>
    <t>1030</t>
  </si>
  <si>
    <t>1020</t>
  </si>
  <si>
    <t>1040</t>
  </si>
  <si>
    <t>Service de santé, services sociaux ou éducatifs (ferme pédagogique, médiation animale…)</t>
  </si>
  <si>
    <t>Production d’énergie renouvelable pour la vente (hors besoins propres de l’exploitation)</t>
  </si>
  <si>
    <t>4040</t>
  </si>
  <si>
    <t>4049</t>
  </si>
  <si>
    <t>4031</t>
  </si>
  <si>
    <t>4032</t>
  </si>
  <si>
    <t>4033</t>
  </si>
  <si>
    <t>4010</t>
  </si>
  <si>
    <t>4019</t>
  </si>
  <si>
    <t>4020</t>
  </si>
  <si>
    <t>4050</t>
  </si>
  <si>
    <t>6010</t>
  </si>
  <si>
    <t>Sylviculture (production de bois sur pied)</t>
  </si>
  <si>
    <t>6020</t>
  </si>
  <si>
    <t>Transformation de bois pour la vente (sciage, bois de chauffage…)/Exploitation forestière( y c. abattage et débardage)</t>
  </si>
  <si>
    <t>2010</t>
  </si>
  <si>
    <t>Artisanat (vannerie, tannerie…)</t>
  </si>
  <si>
    <t>5010</t>
  </si>
  <si>
    <t>Aquaculture (pisciculture, conchyliculture, algoculture, spiruline…)</t>
  </si>
  <si>
    <t>8000</t>
  </si>
  <si>
    <t>Activités de négoce : achat vente de produits agricoles en provenance d’autres exploitations</t>
  </si>
  <si>
    <t>9000</t>
  </si>
  <si>
    <t>Autres  (gardiennage de caravane ou camping cars - hors pension d’animaux)</t>
  </si>
  <si>
    <t>Table COM_CIRCOU</t>
  </si>
  <si>
    <t>COM_CIRCOU</t>
  </si>
  <si>
    <t>0100</t>
  </si>
  <si>
    <t>Vente directe à la ferme (espace de vente sur l’exploitation, cueillette, marché à la ferme ou en bord de route…)</t>
  </si>
  <si>
    <t>0200</t>
  </si>
  <si>
    <t>Vente directe en point de vente collectif (ex magasin de producteurs)</t>
  </si>
  <si>
    <t>0300</t>
  </si>
  <si>
    <t>Vente directe sur les marchés/halles</t>
  </si>
  <si>
    <t>0600</t>
  </si>
  <si>
    <t>Vente en AMAP/paniers (ex les paniers du Val de Loire)</t>
  </si>
  <si>
    <t>0400</t>
  </si>
  <si>
    <t>Vente directe en tournée, à domicile (hors paniers)</t>
  </si>
  <si>
    <t>0510</t>
  </si>
  <si>
    <t>Vente via un site internet de l’exploitation</t>
  </si>
  <si>
    <t>0520</t>
  </si>
  <si>
    <t>Vente via une plateforme de commande en ligne (ex. drive fermier, ruche-qui-dit-oui, Pourdebon…)</t>
  </si>
  <si>
    <t>0590</t>
  </si>
  <si>
    <t>Vente par autres correspondances (courriel, téléphone…)</t>
  </si>
  <si>
    <t>0700</t>
  </si>
  <si>
    <t>Vente en salons et foires</t>
  </si>
  <si>
    <t>0900</t>
  </si>
  <si>
    <t>Vente à la restauration collective</t>
  </si>
  <si>
    <t>0800</t>
  </si>
  <si>
    <t>Vente à des restaurants (hors restauration collective)</t>
  </si>
  <si>
    <t>1000</t>
  </si>
  <si>
    <t>Vente à des commerçants détaillants (bouchers, primeurs, épiciers de quartier…)</t>
  </si>
  <si>
    <t>1100</t>
  </si>
  <si>
    <t>Vente à la distribution (grandes et moyennes surfaces)</t>
  </si>
  <si>
    <t>COM_CIRCUIT</t>
  </si>
  <si>
    <t>Table COM_CIRCUIT</t>
  </si>
  <si>
    <t>00</t>
  </si>
  <si>
    <t>Fraction non récoltée : autoconsommation, pertes, prédation, etc…</t>
  </si>
  <si>
    <t>11</t>
  </si>
  <si>
    <t>Circuit court : vente directe au consommateur</t>
  </si>
  <si>
    <t>12</t>
  </si>
  <si>
    <t>Circuit court : vente au consommateur avec un intermédiaire</t>
  </si>
  <si>
    <t>20</t>
  </si>
  <si>
    <t>Coopérative agricole/Organisation de producteurs commerciale reconnue (avec transfert de propriété)</t>
  </si>
  <si>
    <t>30</t>
  </si>
  <si>
    <t>Privé : circuits longs</t>
  </si>
  <si>
    <t>40</t>
  </si>
  <si>
    <t>Vente de prestations dans le cadre d’une intégration ou de prise en pension d’animaux</t>
  </si>
  <si>
    <t>50</t>
  </si>
  <si>
    <t>Total (calculé)</t>
  </si>
  <si>
    <t>Moins de 2 000 euros de PBS</t>
  </si>
  <si>
    <t>2 000 à moins de 4 000 euros de PBS</t>
  </si>
  <si>
    <t>4 000 à moins de 8 000 euros de PBS</t>
  </si>
  <si>
    <t>8 000 à moins de 15 000 euros de PBS</t>
  </si>
  <si>
    <t>15 000 à moins de 25 000 euros de PBS</t>
  </si>
  <si>
    <t>25 000 à moins de 50 000 euros de PBS</t>
  </si>
  <si>
    <t>50 000 à moins de 100 000 euros de PBS</t>
  </si>
  <si>
    <t>100 000 à moins de 250 000 euros de PBS</t>
  </si>
  <si>
    <t>250 000 à moins de 500 000 euros de PBS</t>
  </si>
  <si>
    <t>500 000 à moins de 750 000 euros de PBS</t>
  </si>
  <si>
    <t>750 000 à moins de 1 000 000 euros de PBS</t>
  </si>
  <si>
    <t>1 000 000 à moins de 1 500 000 euros de PBS</t>
  </si>
  <si>
    <t>1 500 000 à moins de 3 000 000 euros de PBS</t>
  </si>
  <si>
    <t>3 000 000 euros et plus de PBS</t>
  </si>
  <si>
    <t>EXPLOITATIONS</t>
  </si>
  <si>
    <t>Table EXPLOITATIONS</t>
  </si>
  <si>
    <t>CDEX</t>
  </si>
  <si>
    <t xml:space="preserve">Classe de dimension économique </t>
  </si>
  <si>
    <t>DIMECO</t>
  </si>
  <si>
    <t>Dimension économique, agrégée</t>
  </si>
  <si>
    <t xml:space="preserve">OTEFDA </t>
  </si>
  <si>
    <t xml:space="preserve">Orientation nomenclature agrégée </t>
  </si>
  <si>
    <t>3500</t>
  </si>
  <si>
    <t>3900</t>
  </si>
  <si>
    <t>4500</t>
  </si>
  <si>
    <t>4600</t>
  </si>
  <si>
    <t>4700</t>
  </si>
  <si>
    <t>4800</t>
  </si>
  <si>
    <t>5074</t>
  </si>
  <si>
    <t>6184</t>
  </si>
  <si>
    <t xml:space="preserve">OTEFDD </t>
  </si>
  <si>
    <t>Orientation nomenclature détaillée</t>
  </si>
  <si>
    <t>1500</t>
  </si>
  <si>
    <t>1600</t>
  </si>
  <si>
    <t>2800</t>
  </si>
  <si>
    <t>2900</t>
  </si>
  <si>
    <t>4813</t>
  </si>
  <si>
    <t>4840</t>
  </si>
  <si>
    <t>5100</t>
  </si>
  <si>
    <t>5200</t>
  </si>
  <si>
    <t>5374</t>
  </si>
  <si>
    <t>OTE64</t>
  </si>
  <si>
    <t xml:space="preserve">Orientation nomenclature 64 postes </t>
  </si>
  <si>
    <t>1510</t>
  </si>
  <si>
    <t>Exploitations spécialisées en céréaliculture (autre que le riz) et en culture de plantes oléagineuses et protéagineuses</t>
  </si>
  <si>
    <t>1520</t>
  </si>
  <si>
    <t>Exploitations spécialisées rizicoles</t>
  </si>
  <si>
    <t>1530</t>
  </si>
  <si>
    <t>Exploitations combinant céréales, riz, plantes oléagineuses et protéagineuses</t>
  </si>
  <si>
    <t>1610</t>
  </si>
  <si>
    <t>Exploitations spécialisées en culture de plantes sarclées</t>
  </si>
  <si>
    <t>1620</t>
  </si>
  <si>
    <t>Exploitations combinant céréales, plantes oléagineuses et protéagineuses et culture de plantes sarclées</t>
  </si>
  <si>
    <t>1630</t>
  </si>
  <si>
    <t>Exploitations spécialisées en culture de légumes frais de plein champ</t>
  </si>
  <si>
    <t>1640</t>
  </si>
  <si>
    <t>Exploitations spécialisées en culture de tabac</t>
  </si>
  <si>
    <t>Exploitations spécialisées en culture de coton</t>
  </si>
  <si>
    <t>1660</t>
  </si>
  <si>
    <t>Exploitations avec combinaison de diverses grandes cultures</t>
  </si>
  <si>
    <t>2811</t>
  </si>
  <si>
    <t>Exploitations spécialisées en culture de légumes d'intérieur</t>
  </si>
  <si>
    <t>2821</t>
  </si>
  <si>
    <t>Exploitations spécialisées en culture de légumes de plein air</t>
  </si>
  <si>
    <t>2831</t>
  </si>
  <si>
    <t>Exploitations spécialisées dans la culture de champignons</t>
  </si>
  <si>
    <t>2912</t>
  </si>
  <si>
    <t>Exploitations spécialisées en floriculture et culture de plantes ornementales d'intérieur</t>
  </si>
  <si>
    <t>2913</t>
  </si>
  <si>
    <t>Exploitations spécialisées en horticulture mixte d'intérieur</t>
  </si>
  <si>
    <t>2922</t>
  </si>
  <si>
    <t>Exploitations spécialisées en floriculture et culture de plantes ornementales de plein air</t>
  </si>
  <si>
    <t>2923</t>
  </si>
  <si>
    <t>Exploitations spécialisées en horticulture mixte de plein air</t>
  </si>
  <si>
    <t>2932</t>
  </si>
  <si>
    <t>Pépinières spécialisées</t>
  </si>
  <si>
    <t>2933</t>
  </si>
  <si>
    <t>Différents types d'horticulture</t>
  </si>
  <si>
    <t>3511</t>
  </si>
  <si>
    <t>Exploitations  vinicoles spécialisées dans la production  de vins de qualité bénéficiant d'une AOP</t>
  </si>
  <si>
    <t>3512</t>
  </si>
  <si>
    <t>Exploitations vinicoles spécialisées dans la production des vins de qualité bénéficiant d'une IGP</t>
  </si>
  <si>
    <t>3513</t>
  </si>
  <si>
    <t>Exploitations vinicoles spécialisées dans la productiondes vins de qualité AOP et IGP</t>
  </si>
  <si>
    <t>3520</t>
  </si>
  <si>
    <t>Exploitations spécialisées vinicoles produisant des vins autres que des vins de qualité</t>
  </si>
  <si>
    <t>3530</t>
  </si>
  <si>
    <t>Exploitations spécialisées dans la production de raisins de table</t>
  </si>
  <si>
    <t>3540</t>
  </si>
  <si>
    <t>Autres vignobles</t>
  </si>
  <si>
    <t>3610</t>
  </si>
  <si>
    <t>Exploitations fruitières spécialisées (à l'exception des agrumes, des fruits tropicaux et des fruits à coque)</t>
  </si>
  <si>
    <t>3620</t>
  </si>
  <si>
    <t>Exploitations agrumicoles spécialisées</t>
  </si>
  <si>
    <t>3630</t>
  </si>
  <si>
    <t>Exploitations spécialisées dans la production de fruits à coque</t>
  </si>
  <si>
    <t>3640</t>
  </si>
  <si>
    <t>Exploitations spécialisées dans la production de fruits tropicaux</t>
  </si>
  <si>
    <t>3650</t>
  </si>
  <si>
    <t>Exploitations spécialisées dans la production de fruits, agrumes, fruits tropicaux et fruits à coque: production mixte</t>
  </si>
  <si>
    <t>3700</t>
  </si>
  <si>
    <t>Exploitations oléicoles spécialisées</t>
  </si>
  <si>
    <t>3800</t>
  </si>
  <si>
    <t>Exploitations avec diverses combinaisons de cultures permanentes</t>
  </si>
  <si>
    <t>Exploitations bovines spécialisées — orientation lait</t>
  </si>
  <si>
    <t>Exploitations bovines spécialisées — orientation élevage et viande</t>
  </si>
  <si>
    <t>Exploitations bovines — lait, élevage et viande combinés</t>
  </si>
  <si>
    <t>4810</t>
  </si>
  <si>
    <t>Exploitations ovines spécialisées</t>
  </si>
  <si>
    <t>4820</t>
  </si>
  <si>
    <t>Exploitations avec ovins et bovins combinés</t>
  </si>
  <si>
    <t>4830</t>
  </si>
  <si>
    <t>Exploitations caprines spécialisées</t>
  </si>
  <si>
    <t>5110</t>
  </si>
  <si>
    <t>Exploitations spécialisées porcins d'élevage</t>
  </si>
  <si>
    <t>5120</t>
  </si>
  <si>
    <t>Exploitations spécialisées porcins d'engraissement</t>
  </si>
  <si>
    <t>5130</t>
  </si>
  <si>
    <t>Exploitations combinant l'élevage et l'engraissement de porcins</t>
  </si>
  <si>
    <t>5210</t>
  </si>
  <si>
    <t>Exploitations spécialisées poules pondeuses</t>
  </si>
  <si>
    <t>5220</t>
  </si>
  <si>
    <t>Exploitations spécialisées volailles de chair</t>
  </si>
  <si>
    <t>5230</t>
  </si>
  <si>
    <t>Exploitations combinant poules pondeuses et volailles de chair</t>
  </si>
  <si>
    <t>5300</t>
  </si>
  <si>
    <t>Exploitations avec diverses combinaisons de granivores</t>
  </si>
  <si>
    <t>6110</t>
  </si>
  <si>
    <t>Horticulture et cultures permanentes combinées</t>
  </si>
  <si>
    <t>6120</t>
  </si>
  <si>
    <t>Exploitations combinant grandes cultures et horticulture</t>
  </si>
  <si>
    <t>6130</t>
  </si>
  <si>
    <t>Exploitations combinant grandes cultures et vignes</t>
  </si>
  <si>
    <t>6140</t>
  </si>
  <si>
    <t>Exploitations combinant grandes cultures et cultures permanentes</t>
  </si>
  <si>
    <t>6150</t>
  </si>
  <si>
    <t>Exploitations de polyculture à orientation grandes cultures</t>
  </si>
  <si>
    <t>6160</t>
  </si>
  <si>
    <t>Autres exploitations de polyculture</t>
  </si>
  <si>
    <t>7310</t>
  </si>
  <si>
    <t>Exploitations de polyélevage à orientation laitière</t>
  </si>
  <si>
    <t>7320</t>
  </si>
  <si>
    <t>Exploitations de polyélevage à orientation herbivores autres que laitiers</t>
  </si>
  <si>
    <t>7410</t>
  </si>
  <si>
    <t>Exploitations de polyélevage, granivores et bovins laitiers combinés</t>
  </si>
  <si>
    <t>7420</t>
  </si>
  <si>
    <t>Exploitations de polyélevage: granivores et herbivores autres que laitiers</t>
  </si>
  <si>
    <t>8310</t>
  </si>
  <si>
    <t>Exploitations mixtes combinant grandes cultures avec bovins laitiers</t>
  </si>
  <si>
    <t>8320</t>
  </si>
  <si>
    <t>Exploitations mixtes combinant bovins laitiers avec grandes cultures</t>
  </si>
  <si>
    <t>8330</t>
  </si>
  <si>
    <t>Exploitations mixtes combinant grandes cultures avec herbivores non laitiers</t>
  </si>
  <si>
    <t>8340</t>
  </si>
  <si>
    <t>Exploitations mixtes combinant herbivores non laitiers avec grandes cultures</t>
  </si>
  <si>
    <t>8410</t>
  </si>
  <si>
    <t>Exploitations mixtes combinant grandes cultures et granivores</t>
  </si>
  <si>
    <t>8420</t>
  </si>
  <si>
    <t>Exploitations mixtes avec cultures permanentes et herbivores</t>
  </si>
  <si>
    <t>8430</t>
  </si>
  <si>
    <t>Exploitations apicoles</t>
  </si>
  <si>
    <t>8440</t>
  </si>
  <si>
    <t>Exploitations avec diverses cultures et élevages mixtes</t>
  </si>
  <si>
    <t>Exploitations non classées</t>
  </si>
  <si>
    <t>1</t>
  </si>
  <si>
    <t>2</t>
  </si>
  <si>
    <t>3</t>
  </si>
  <si>
    <t>CIRCOU_CODE</t>
  </si>
  <si>
    <t>Type de circuit court</t>
  </si>
  <si>
    <t>Dom</t>
  </si>
  <si>
    <t>Mode de coommercialisation</t>
  </si>
  <si>
    <t>DIVACTCOD</t>
  </si>
  <si>
    <t>Activités de diversification, dont transformation de produits agricoles</t>
  </si>
  <si>
    <t>Légume développé</t>
  </si>
  <si>
    <t>VARIABLE_DIFFUSION</t>
  </si>
  <si>
    <t>NOMENCLATURE</t>
  </si>
  <si>
    <t>NOM_DOSSIER</t>
  </si>
  <si>
    <t>TYPE_QUESTIONNAIRE</t>
  </si>
  <si>
    <t>Type de questionnaire</t>
  </si>
  <si>
    <t>MODE_COL_PRESTA</t>
  </si>
  <si>
    <t>Mode de collecte du prestataire (IPSOS/BVA)</t>
  </si>
  <si>
    <t>MODE_COL_SSP</t>
  </si>
  <si>
    <t>Mode de collecte du SSP</t>
  </si>
  <si>
    <t>SOURCE</t>
  </si>
  <si>
    <t>Source de la collecte</t>
  </si>
  <si>
    <t>SOURCE_FINALE</t>
  </si>
  <si>
    <t>Source finale de la collecte</t>
  </si>
  <si>
    <t>CATE_JUR_1</t>
  </si>
  <si>
    <t xml:space="preserve">Libellé  de la catégorie juridique de l'exploitation </t>
  </si>
  <si>
    <t>Référentiel</t>
  </si>
  <si>
    <t>SIRET_1</t>
  </si>
  <si>
    <t>SIRET</t>
  </si>
  <si>
    <t>STATUT_1</t>
  </si>
  <si>
    <t xml:space="preserve">Statut juridique simplifié </t>
  </si>
  <si>
    <t>STATUT</t>
  </si>
  <si>
    <t>Statut juridique du siret saisi</t>
  </si>
  <si>
    <t>MULTISIRET_ECH</t>
  </si>
  <si>
    <t>Multisiret de codes agricoles au sein d'un département</t>
  </si>
  <si>
    <t>PACAGE_1</t>
  </si>
  <si>
    <t>Numéro PACAGE initialisé</t>
  </si>
  <si>
    <t>PACAGESURF2020</t>
  </si>
  <si>
    <t>PACAGE initialisé utilisé pour une déclaration de surfaces 2020</t>
  </si>
  <si>
    <t>PACAGE</t>
  </si>
  <si>
    <t>Numéro PACAGE final</t>
  </si>
  <si>
    <t>EDE_1</t>
  </si>
  <si>
    <t>Numéro EDE final 1</t>
  </si>
  <si>
    <t>EDE_2</t>
  </si>
  <si>
    <t>Numéro EDE final 2</t>
  </si>
  <si>
    <t>EDE_3</t>
  </si>
  <si>
    <t>Numéro EDE final 3</t>
  </si>
  <si>
    <t>EDE_4</t>
  </si>
  <si>
    <t>Numéro EDE final 4</t>
  </si>
  <si>
    <t>EDE_5</t>
  </si>
  <si>
    <t>Numéro EDE final 5</t>
  </si>
  <si>
    <t>EDE_6</t>
  </si>
  <si>
    <t>Numéro EDE final 6</t>
  </si>
  <si>
    <t>EDE_7</t>
  </si>
  <si>
    <t>Numéro EDE final 7</t>
  </si>
  <si>
    <t>EDE_8</t>
  </si>
  <si>
    <t>Numéro EDE final 8</t>
  </si>
  <si>
    <t>EDE_9</t>
  </si>
  <si>
    <t>Numéro EDE final 9</t>
  </si>
  <si>
    <t>EDE_10</t>
  </si>
  <si>
    <t>Numéro EDE final 10</t>
  </si>
  <si>
    <t>EDE_11</t>
  </si>
  <si>
    <t>Identifiant EDE, final</t>
  </si>
  <si>
    <t>EDE_12</t>
  </si>
  <si>
    <t>EDE_13</t>
  </si>
  <si>
    <t>EDE_14</t>
  </si>
  <si>
    <t>EDE_15</t>
  </si>
  <si>
    <t>EDE_16</t>
  </si>
  <si>
    <t>EDE_17</t>
  </si>
  <si>
    <t>EDE_18</t>
  </si>
  <si>
    <t>EVV_1</t>
  </si>
  <si>
    <t>Numéro(s) EVV final 1</t>
  </si>
  <si>
    <t>EVV_2</t>
  </si>
  <si>
    <t>Numéro(s) EVV final 2</t>
  </si>
  <si>
    <t>EVV_3</t>
  </si>
  <si>
    <t>Numéro(s) EVV final 3</t>
  </si>
  <si>
    <t>SIEGENAT</t>
  </si>
  <si>
    <t>SIEGE_CODE_COM</t>
  </si>
  <si>
    <t>SIEGE_LIB_COM</t>
  </si>
  <si>
    <t>SIEGE_DEP</t>
  </si>
  <si>
    <t>SIEGE_LIB_DEP</t>
  </si>
  <si>
    <t>SIEGE_REG</t>
  </si>
  <si>
    <t>SIEGE_LIB_REG</t>
  </si>
  <si>
    <t>PBSTOT_COEF17</t>
  </si>
  <si>
    <t>CDEX_COEF2017</t>
  </si>
  <si>
    <t>DIMECO_COEF2017</t>
  </si>
  <si>
    <t>OTE64_COEF2017</t>
  </si>
  <si>
    <t>OTEFDD_COEF17</t>
  </si>
  <si>
    <t>OTEFDA_COEF17</t>
  </si>
  <si>
    <t>UGBAG.TOT</t>
  </si>
  <si>
    <t>UGB totaux, coef alimentation grossière</t>
  </si>
  <si>
    <t>UGBTA.TOT</t>
  </si>
  <si>
    <t>UGB totaux, coef alimentation totale</t>
  </si>
  <si>
    <t>UGBPAC.TOT</t>
  </si>
  <si>
    <t>UGB totaux, coef PAC</t>
  </si>
  <si>
    <t>UGBIFS.TOT</t>
  </si>
  <si>
    <t>UGB totaux, coef IFS (nouveau règlement Eurostat)</t>
  </si>
  <si>
    <t>UGBAG.BOV</t>
  </si>
  <si>
    <t>UGB totaux, coef alimentation grossière, BOVINS</t>
  </si>
  <si>
    <t>UGBTA.BOV</t>
  </si>
  <si>
    <t>UGB totaux, coef alimentation totale, BOVINS</t>
  </si>
  <si>
    <t>UGBPAC.BOV</t>
  </si>
  <si>
    <t>UGB totaux, coef PAC, BOVINS</t>
  </si>
  <si>
    <t>UGBIFS.BOV</t>
  </si>
  <si>
    <t>UGB totaux, coef IFS (nouveau règlement Eurostat), BOVINS</t>
  </si>
  <si>
    <t>UGBAG.OVI</t>
  </si>
  <si>
    <t>UGB totaux, coef alimentation grossière, OVINS</t>
  </si>
  <si>
    <t>UGBTA.OVI</t>
  </si>
  <si>
    <t>UGB totaux, coef alimentation totale, OVINS</t>
  </si>
  <si>
    <t>UGBPAC.OVI</t>
  </si>
  <si>
    <t>UGB totaux, coef PAC, OVINS</t>
  </si>
  <si>
    <t>UGBIFS.OVI</t>
  </si>
  <si>
    <t>UGB totaux, coef IFS (nouveau règlement Eurostat), OVINS</t>
  </si>
  <si>
    <t>UGBAG.CAP</t>
  </si>
  <si>
    <t>UGB totaux, coef alimentation grossière, CAPRINS</t>
  </si>
  <si>
    <t>UGBTA.CAP</t>
  </si>
  <si>
    <t>UGB totaux, coef alimentation totale, CAPRINS</t>
  </si>
  <si>
    <t>UGBPAC.CAP</t>
  </si>
  <si>
    <t>UGB totaux, coef PAC, CAPRINS</t>
  </si>
  <si>
    <t>UGBIFS.CAP</t>
  </si>
  <si>
    <t>UGB totaux, coef IFS (nouveau règlement Eurostat), CAPRINS</t>
  </si>
  <si>
    <t>UGBTA.POR</t>
  </si>
  <si>
    <t>UGBPAC.POR</t>
  </si>
  <si>
    <t>UGB totaux, coef PAC, PORCINS</t>
  </si>
  <si>
    <t>UGBIFS.POR</t>
  </si>
  <si>
    <t>UGB totaux, coef IFS (nouveau règlement Eurostat), PORCINS</t>
  </si>
  <si>
    <t>UGBTA.VOL</t>
  </si>
  <si>
    <t>UGB totaux, coef alimentation grossière, VOLAILLES</t>
  </si>
  <si>
    <t>UGBIFS.VOL</t>
  </si>
  <si>
    <t>UGB totaux, coef IFS (nouveau règlement Eurostat), VOLAILLES</t>
  </si>
  <si>
    <t>UGBAG.EQU</t>
  </si>
  <si>
    <t>UGB totaux, coef alimentation grossière, EQUIDES</t>
  </si>
  <si>
    <t>UGBTA.EQU</t>
  </si>
  <si>
    <t>UGB totaux, coef alimentation totale, EQUIDES</t>
  </si>
  <si>
    <t>UGBTA.LAP</t>
  </si>
  <si>
    <t>UGB totaux, coef alimentation totale, LAPINS</t>
  </si>
  <si>
    <t>UGBIFS.LAP</t>
  </si>
  <si>
    <t>UGB totaux, coef IFS (nouveau règlement Eurostat), LAPINS</t>
  </si>
  <si>
    <t>SAU_TOT</t>
  </si>
  <si>
    <t>CEREALES_SUR_TOT</t>
  </si>
  <si>
    <t>Surface totale de céréales</t>
  </si>
  <si>
    <t>OLEAG_SUR_TOT</t>
  </si>
  <si>
    <t>Surface totale d'oléagineux</t>
  </si>
  <si>
    <t>PROTEA_SUR_TOT</t>
  </si>
  <si>
    <t>Surface totale de protéagineux et légumes secs</t>
  </si>
  <si>
    <t>FIBRE_SUR_TOT</t>
  </si>
  <si>
    <t>Surface totale de plantes à fibre</t>
  </si>
  <si>
    <t>INDUST_SUR_TOT</t>
  </si>
  <si>
    <t>Surface totale des autres plantes industrielles</t>
  </si>
  <si>
    <t>PPAM_SUR_TOT</t>
  </si>
  <si>
    <t>Surface totale de PPAM</t>
  </si>
  <si>
    <t>TUBER_SUR_TOT</t>
  </si>
  <si>
    <t>Surface totale de pommes de terre et autres tubercules</t>
  </si>
  <si>
    <t>LEGUME_SUR_TOT</t>
  </si>
  <si>
    <t>Surface totale de légumes, fraises et melons</t>
  </si>
  <si>
    <t>LEGUME_AIR_TOT</t>
  </si>
  <si>
    <t>LEGUME_SERR_TOT</t>
  </si>
  <si>
    <t>FOUR_STH_SUR_TOT</t>
  </si>
  <si>
    <t>Surface totale de cultures fourragères et STH</t>
  </si>
  <si>
    <t>STH_SUR_TOT</t>
  </si>
  <si>
    <t>HORTI_SUR_TOT</t>
  </si>
  <si>
    <t>Surface totale de fleurs et plantes ornementales</t>
  </si>
  <si>
    <t>HORTI_AIR_TOT</t>
  </si>
  <si>
    <t>Surface de cultures ornementales plein air ou abri bas</t>
  </si>
  <si>
    <t>HORTI_SERR_TOT</t>
  </si>
  <si>
    <t>Surface de cultures ornementales sous serre ou abri haut</t>
  </si>
  <si>
    <t>AUTRES_SUR_TOT</t>
  </si>
  <si>
    <t>Surface totale en « autres » (jachères, semences, abattis, jardins familiaux)</t>
  </si>
  <si>
    <t>VIGNE_SUR_TOT</t>
  </si>
  <si>
    <t>Surface totale en vigne</t>
  </si>
  <si>
    <t>FRUITS_SUR_TOT</t>
  </si>
  <si>
    <t>Surface totale en fruits</t>
  </si>
  <si>
    <t>AUT_PERM_SUR_TOT</t>
  </si>
  <si>
    <t>Surface totale autres cultures permanentes</t>
  </si>
  <si>
    <t>CAPITAL_W</t>
  </si>
  <si>
    <t>Capital détenu par les personnes travaillant sur l'exploitation</t>
  </si>
  <si>
    <t>CAPITAL_HORSW_FAM</t>
  </si>
  <si>
    <t>Capital détenu par membres de la famille ne travaillant pas sur l'exploitation</t>
  </si>
  <si>
    <t>CAPITAL_HORW_HORSFAM</t>
  </si>
  <si>
    <t xml:space="preserve">Capital détenu par des non membres de la famille ne travaillant pas sur l'exploitation </t>
  </si>
  <si>
    <t>CAPITAL_PERSPHY</t>
  </si>
  <si>
    <t>CAPITAL_PERSMOR</t>
  </si>
  <si>
    <t>Capital détenu par des personnes morales</t>
  </si>
  <si>
    <t>CAPITAL_TOTAL</t>
  </si>
  <si>
    <t>Total du capital réparti par détenteurs</t>
  </si>
  <si>
    <t>AUTRENTITE_FIL</t>
  </si>
  <si>
    <t>Existence d'une autre entité juridique dans le prolongement de l'exploitation</t>
  </si>
  <si>
    <t>AUTRENTITE_NB</t>
  </si>
  <si>
    <t>Si oui, nombre d'entreprises concernées</t>
  </si>
  <si>
    <t>AUTRENTITE_PROD</t>
  </si>
  <si>
    <t>Production agricole</t>
  </si>
  <si>
    <t>AUTRENTITE_NEGOCE</t>
  </si>
  <si>
    <t>Négoce, commercialisation</t>
  </si>
  <si>
    <t>AUTRENTITE_EMPLOI</t>
  </si>
  <si>
    <t>Gestion de l'emploi agricole</t>
  </si>
  <si>
    <t>AUTRENTITE_IMMO</t>
  </si>
  <si>
    <t>Entreprise de biens fonciers ou immobiliers</t>
  </si>
  <si>
    <t>AUTRENTITE_AUTRE</t>
  </si>
  <si>
    <t>Autre</t>
  </si>
  <si>
    <t>BIO_FIL</t>
  </si>
  <si>
    <t>Certification ou conversion en agriculture biologique</t>
  </si>
  <si>
    <t>BIO_ANNEECONV</t>
  </si>
  <si>
    <t>Si oui, année de première conversion</t>
  </si>
  <si>
    <t>BIO_INTEGRAL</t>
  </si>
  <si>
    <t>Si oui, exploitation conduite intégralement AB</t>
  </si>
  <si>
    <t>LABEL</t>
  </si>
  <si>
    <t>Présence de produits Label Rouge</t>
  </si>
  <si>
    <t>AOC</t>
  </si>
  <si>
    <t>Présence de produits  AOP ou AOC</t>
  </si>
  <si>
    <t>IGP</t>
  </si>
  <si>
    <t>Présence de produits IGP</t>
  </si>
  <si>
    <t>STG</t>
  </si>
  <si>
    <t>Présence de produits STG</t>
  </si>
  <si>
    <t>QUALCA_ECH</t>
  </si>
  <si>
    <t>Part de la commercialisation sous LR AOP AOC IGP ou STG</t>
  </si>
  <si>
    <t>BIODYNAMIE</t>
  </si>
  <si>
    <t>Agriculture biodynamique (Démeter, Biodyvin…)</t>
  </si>
  <si>
    <t>NATUREPROGRES</t>
  </si>
  <si>
    <t>Nature et Progrès</t>
  </si>
  <si>
    <t>HVE</t>
  </si>
  <si>
    <t>Certification Haute Valeur Environnementale</t>
  </si>
  <si>
    <t>GIEE</t>
  </si>
  <si>
    <t>Groupement d'Intérêt Economique et Environnemental</t>
  </si>
  <si>
    <t>DEPHY</t>
  </si>
  <si>
    <t>Ferme Dephy</t>
  </si>
  <si>
    <t>AUTRE</t>
  </si>
  <si>
    <t>Autre démarche de qualité ou environnementale</t>
  </si>
  <si>
    <t>AUTRE_DETAIL</t>
  </si>
  <si>
    <t>Autre démarche de qualité ou environnementale, détail</t>
  </si>
  <si>
    <t>CIRCOUFIL</t>
  </si>
  <si>
    <t>Commercialisation eu circuit court</t>
  </si>
  <si>
    <t>CIRCOU_COPFIL</t>
  </si>
  <si>
    <t>Produits céréaliers (meunerie, pains, pâtes, bières…) et oléagineux et légumes secs</t>
  </si>
  <si>
    <t>CIRCOU_TUBFIL_DOM</t>
  </si>
  <si>
    <t>Commercialisation en circuits courts, tubercules, DOM</t>
  </si>
  <si>
    <t>CIRCOU_LEGFIL</t>
  </si>
  <si>
    <t>Légumes frais et transformés (y compris pomme de terre)</t>
  </si>
  <si>
    <t>CIRCOU_VINFIL</t>
  </si>
  <si>
    <t>Vin, raisins, alcools issus de vins</t>
  </si>
  <si>
    <t>CIRCOU_HOLIFIL</t>
  </si>
  <si>
    <t>Huile d'olive  et olives</t>
  </si>
  <si>
    <t>CIRCOU_FRUITFIL</t>
  </si>
  <si>
    <t>Fruits frais et transformés</t>
  </si>
  <si>
    <t>CIRCOU_AUTRFIL</t>
  </si>
  <si>
    <t>Autres produits agricoles (y compris cultures industrielles et produits horticoles)</t>
  </si>
  <si>
    <t>CIRCOU_LAITFIL</t>
  </si>
  <si>
    <t>Produits laitiers</t>
  </si>
  <si>
    <t>CIRCOU_OVOLFIL</t>
  </si>
  <si>
    <t>Œufs et volailles</t>
  </si>
  <si>
    <t>CIRCOU_ANIMFIL</t>
  </si>
  <si>
    <t>Animaux vivants et autres produits animaux (hors volailles)</t>
  </si>
  <si>
    <t>CIRCOU_MIELFIL</t>
  </si>
  <si>
    <t>Miel</t>
  </si>
  <si>
    <t>CONTRAT_COP_ECH</t>
  </si>
  <si>
    <t>Contrat écrit  produits céréaliers, oléagineux et légumes secs</t>
  </si>
  <si>
    <t>CONTRAT_TUB_DOM</t>
  </si>
  <si>
    <t>Contrat écrit transformation de tubercules (farine de manioc, etc)</t>
  </si>
  <si>
    <t>CONTRAT_LEG_ECH</t>
  </si>
  <si>
    <t>Contrat écrit légumes frais et transformés</t>
  </si>
  <si>
    <t>CONTRAT_VIN_ECH</t>
  </si>
  <si>
    <t>Contrat écrit vin</t>
  </si>
  <si>
    <t>CONTRAT_HOLI_ECH</t>
  </si>
  <si>
    <t>Contrat écrit huile d'olive</t>
  </si>
  <si>
    <t>CONTRAT_FRUIT_ECH</t>
  </si>
  <si>
    <t>Contrat écrit fruits frais et transformés</t>
  </si>
  <si>
    <t>CONTRAT_AUTR_ECH</t>
  </si>
  <si>
    <t>Contrat écrit autres produits agricoles (y compris produits horticoles)</t>
  </si>
  <si>
    <t>CONTRAT_LAIT_ECH</t>
  </si>
  <si>
    <t>Contrat écrit produits laitiers</t>
  </si>
  <si>
    <t>CONTRAT_OVOL_ECH</t>
  </si>
  <si>
    <t>Contrat écrit oeufs et volailles</t>
  </si>
  <si>
    <t>CONTRAT_ANIM_ECH</t>
  </si>
  <si>
    <t>Contrat écrit animaux vivants et autres produits animaux</t>
  </si>
  <si>
    <t>CONTRAT_MIEL_ECH</t>
  </si>
  <si>
    <t>Contrat écrit miel</t>
  </si>
  <si>
    <t>DIVTOTCA_ECH</t>
  </si>
  <si>
    <t>Part des activités de diversification dans le CA</t>
  </si>
  <si>
    <t>CHEFREFIL</t>
  </si>
  <si>
    <t>Référent chef d'exploitation</t>
  </si>
  <si>
    <t>REFANAIS</t>
  </si>
  <si>
    <t>Année de naissance du référent</t>
  </si>
  <si>
    <t>REFSEX</t>
  </si>
  <si>
    <t>Sexe du référent</t>
  </si>
  <si>
    <t>REFACTIVEXPL</t>
  </si>
  <si>
    <t>Temps de travail annuel du référent sur l'exploitation</t>
  </si>
  <si>
    <t>EI_GESPRESTFIL</t>
  </si>
  <si>
    <t>Exploitation individuelle - gestion courante assurée par un prestataire</t>
  </si>
  <si>
    <t>SOC_GESPRESTFIL</t>
  </si>
  <si>
    <t>Formes sociétaires - gestion courante assurée par un prestataire</t>
  </si>
  <si>
    <t>NBSEMPLUS60_ECH</t>
  </si>
  <si>
    <t>Nombre de semaines de plus de 60 heures</t>
  </si>
  <si>
    <t>NBSEMOINS30_ECH</t>
  </si>
  <si>
    <t>Nombre de semaines de moins de 30 heures</t>
  </si>
  <si>
    <t>NBWEEKAN_ECH</t>
  </si>
  <si>
    <t>Nombre de week-end libérés par an</t>
  </si>
  <si>
    <t>NBCONGAN_ECH</t>
  </si>
  <si>
    <t>Nombre de congés</t>
  </si>
  <si>
    <t>MOPFAMFIL_ECH</t>
  </si>
  <si>
    <t>Emploi de la main d'oeuvre familiale de manière permanente</t>
  </si>
  <si>
    <t>MOPNFAMFIL_ECH</t>
  </si>
  <si>
    <t>Emploi de la main d'oeuvre non familiale de manière permanente</t>
  </si>
  <si>
    <t>MONF_F_DIR25_ECH</t>
  </si>
  <si>
    <t>MOP non familiale féminine employée directement travaillant moins d'un quart de temps</t>
  </si>
  <si>
    <t>MONF_F_DIR25_50_ECH</t>
  </si>
  <si>
    <t>MOP non familiale féminine employée directement travaillant d'un quart à moins d'un mi-temps</t>
  </si>
  <si>
    <t>MONF_F_DIR50_ECH</t>
  </si>
  <si>
    <t>MOP non familiale féminine employée directement travaillant un mi-temps</t>
  </si>
  <si>
    <t>MONF_F_DIR50_75_ECH</t>
  </si>
  <si>
    <t>MOP non familiale féminine employée directement travaillant plus d'un mi-temps à moins de 3/4 temps</t>
  </si>
  <si>
    <t>MONF_F_DIR75_100_ECH</t>
  </si>
  <si>
    <t>MOP non familiale féminine employée directement travaillant de 3/4 de temps à moins de 100 %</t>
  </si>
  <si>
    <t>MONF_F_DIR100_ECH</t>
  </si>
  <si>
    <t>MOP non familiale féminine employée directement travaillant à temps complet</t>
  </si>
  <si>
    <t>MONF_M_DIR25_ECH</t>
  </si>
  <si>
    <t>MOP non familiale masculine employée directement travaillant moins d'un quart de temps</t>
  </si>
  <si>
    <t>MONF_M_DIR25_50_ECH</t>
  </si>
  <si>
    <t>MOP non familiale masculine employée directement travaillant d'un quart à moins d'un mi-temps</t>
  </si>
  <si>
    <t>MONF_M_DIR50_ECH</t>
  </si>
  <si>
    <t>MOP non familiale masculine employée directement travaillant un mi-temps</t>
  </si>
  <si>
    <t>MONF_M_DIR50_75_ECH</t>
  </si>
  <si>
    <t>MOP non familiale masculine employée directement travaillant plus d'un mi-temps à moins de 3/4 temps</t>
  </si>
  <si>
    <t>MONF_M_DIR75_100_ECH</t>
  </si>
  <si>
    <t>MOP non familiale masculine employée directement travaillant de 3/4 de temps à moins de 100 %</t>
  </si>
  <si>
    <t>MONF_M_DIR100_ECH</t>
  </si>
  <si>
    <t>MOP non familiale masculine employée directement travaillant à temps complet</t>
  </si>
  <si>
    <t>MONF_F_TIER25_ECH</t>
  </si>
  <si>
    <t>MOP non familiale féminine employée par un tiers travaillant moins d'un quart de temps</t>
  </si>
  <si>
    <t>MONF_F_TIER25_50_ECH</t>
  </si>
  <si>
    <t>MOP non familiale féminine employée par un tiers travaillant d'un quart à moins d'un mi-temps</t>
  </si>
  <si>
    <t>MONF_F_TIER50_ECH</t>
  </si>
  <si>
    <t>MOP non familiale féminine employée  par un tiers travaillant un mi-temps</t>
  </si>
  <si>
    <t>MONF_F_TIER50_75_ECH</t>
  </si>
  <si>
    <t>MOP non familiale féminine employée par un tiers travaillant plus d'un mi-temps à moins de 3/4 temps</t>
  </si>
  <si>
    <t>MONF_F_TIER75_100_ECH</t>
  </si>
  <si>
    <t>MOP non familiale féminine employée par un tiers travaillant de 3/4 de temps à moins de 100 %</t>
  </si>
  <si>
    <t>MONF_F_TIER100_ECH</t>
  </si>
  <si>
    <t>MOP non familiale féminine employée par un tiers travaillant à temps complet</t>
  </si>
  <si>
    <t>MONF_M_TIER25_ECH</t>
  </si>
  <si>
    <t>MOP non familiale masculine employée par un tiers travaillant moins d'un quart de temps</t>
  </si>
  <si>
    <t>MONF_M_TIER25_50_ECH</t>
  </si>
  <si>
    <t>MOP non familiale masculine employée par un tiers travaillant d'un quart à moins d'un mi-temps</t>
  </si>
  <si>
    <t>MONF_M_TIER50_ECH</t>
  </si>
  <si>
    <t>MOP non familiale masculine employée par un tiers travaillant un mi-temps</t>
  </si>
  <si>
    <t>MONF_M_TIER50_75_ECH</t>
  </si>
  <si>
    <t>MOP non familiale masculine employée par un tiers travaillant plus d'un mi-temps à moins de 3/4 tps</t>
  </si>
  <si>
    <t>MONF_M_TIER75_100_ECH</t>
  </si>
  <si>
    <t>MOP non familiale masculine employée par un tiers travaillant de 3/4 de temps à moins de 100 %</t>
  </si>
  <si>
    <t>MONF_M_TIER100_ECH</t>
  </si>
  <si>
    <t>MOP non familiale masculine employée par un tiers travaillant à temps complet</t>
  </si>
  <si>
    <t>MONF_ACTDIV_PRINC_ECH</t>
  </si>
  <si>
    <t>MOP non familiale participant aux activités de diversification à titre principal</t>
  </si>
  <si>
    <t>MONF_ACTDIV_SEC_ECH</t>
  </si>
  <si>
    <t>MOP non familiale participant aux activités de diversification à titre secondaire</t>
  </si>
  <si>
    <t>MOF_SAL_25</t>
  </si>
  <si>
    <t>MOP familiale salariée travaillant moins d'un quart de temps</t>
  </si>
  <si>
    <t>MOF_SAL_25_50</t>
  </si>
  <si>
    <t>MOP familiale salariée travaillant d'un quart à moins d'un mi-temps</t>
  </si>
  <si>
    <t>MOF_SAL_50</t>
  </si>
  <si>
    <t>MOP familiale salariée travaillant un mi-temps</t>
  </si>
  <si>
    <t>MOF_SAL_50_75</t>
  </si>
  <si>
    <t>MOP familiale salariée travaillant de plus d'un mi-temps et moins de 3/4 temps</t>
  </si>
  <si>
    <t>MOF_SAL_75_100</t>
  </si>
  <si>
    <t>MOP familiale salariée travaillant de 3/4 de temps à moins d'un temps complet</t>
  </si>
  <si>
    <t>MOF_SAL_100</t>
  </si>
  <si>
    <t>MOP familiale salariée travaillant à temps complet</t>
  </si>
  <si>
    <t>MOF_SAL_TOT</t>
  </si>
  <si>
    <t>MOP familiale salariée total</t>
  </si>
  <si>
    <t>MOF_NSAL_25</t>
  </si>
  <si>
    <t>MOP familiale non salariée travaillant moins d'un quart de temps</t>
  </si>
  <si>
    <t>MOF_NSAL_25_50</t>
  </si>
  <si>
    <t>MOP familiale non salariée travaillant d'un quart à moins d'un mi-temps</t>
  </si>
  <si>
    <t>MOF_NSAL_50</t>
  </si>
  <si>
    <t>MOP familiale non salariée travaillant un mi-temps</t>
  </si>
  <si>
    <t>MOF_NSAL_50_75</t>
  </si>
  <si>
    <t>MOP familiale non salariée travaillant de plus d'un mi-temps et moins de 3/4 temps</t>
  </si>
  <si>
    <t>MOF_NSAL_75_100</t>
  </si>
  <si>
    <t>MOP familiale non salariée travaillant de 3/4 de temps à moins d'un temps complet</t>
  </si>
  <si>
    <t>MOF_NSAL_100</t>
  </si>
  <si>
    <t>MOP familiale non salariée travaillant à temps complet</t>
  </si>
  <si>
    <t>MOF_NSAL_TOT</t>
  </si>
  <si>
    <t>MOP familiale non salariée total</t>
  </si>
  <si>
    <t>MOP non familiale travaillant moins d'un quart de temps</t>
  </si>
  <si>
    <t>MOP non familiale travaillant d'un quart à moins d'un mi-temps</t>
  </si>
  <si>
    <t>MOP non familiale travaillant un mi-temps</t>
  </si>
  <si>
    <t>MOP non familiale travaillant de plus d'un mi-temps et moins de 3/4 temps</t>
  </si>
  <si>
    <t>MOP non familiale travaillant de 3/4 de temps à moins d'un temps complet</t>
  </si>
  <si>
    <t>MOP non familiale total</t>
  </si>
  <si>
    <t>NB_SAISON</t>
  </si>
  <si>
    <t>MOC - nombre de personnes ayant travaillé de manière occasionnelle ou saisonnière</t>
  </si>
  <si>
    <t>SAISON_HEUR_DIR_ECH</t>
  </si>
  <si>
    <t>MOC - nombre d'heures - personnes employées directement</t>
  </si>
  <si>
    <t>SAISON_JOUR_DIR_ECH</t>
  </si>
  <si>
    <t>MOC - nombre de jours - personnes employées directement</t>
  </si>
  <si>
    <t>SAISON_SEM_DIR_ECH</t>
  </si>
  <si>
    <t>MOC - nombre de semaines - personnes employées directement</t>
  </si>
  <si>
    <t>SAISON_MOIS_DIR_ECH</t>
  </si>
  <si>
    <t>MOC - nombre de mois - personnes employées directement</t>
  </si>
  <si>
    <t>SAISON_HEUR_TIER_ECH</t>
  </si>
  <si>
    <t>MOC - nombre d'heures - personnes employées par un tiers</t>
  </si>
  <si>
    <t>SAISON_JOUR_TIER_ECH</t>
  </si>
  <si>
    <t>MOC - nombre de jours - personnes employées par un tiers</t>
  </si>
  <si>
    <t>SAISON_SEM_TIER_ECH</t>
  </si>
  <si>
    <t>MOC - nombre de semaines - personnes employées par un tiers</t>
  </si>
  <si>
    <t>SAISON_MOIS_TIER_ECH</t>
  </si>
  <si>
    <t>MOC - nombre de mois - personnes employées par un tiers</t>
  </si>
  <si>
    <t>SAISON_HEUR</t>
  </si>
  <si>
    <t>MOC - nombre d'heures</t>
  </si>
  <si>
    <t>SAISON_JOUR</t>
  </si>
  <si>
    <t>MOC - nombre de jours</t>
  </si>
  <si>
    <t>SAISON_SEM</t>
  </si>
  <si>
    <t>MOC - nombre de semaines</t>
  </si>
  <si>
    <t>SAISON_MOIS</t>
  </si>
  <si>
    <t>MOC - nombre de mois</t>
  </si>
  <si>
    <t>EXTERNALISFIL</t>
  </si>
  <si>
    <t>Recours à des prestations de service</t>
  </si>
  <si>
    <t>EXTPRESTA1</t>
  </si>
  <si>
    <t>Externalisation : ensemble des travaux de toutes les productions végétales</t>
  </si>
  <si>
    <t>EXTPRESTA2</t>
  </si>
  <si>
    <t>Externalisation : ensemble des travaux de certaines productions végétales</t>
  </si>
  <si>
    <t>EXTPRESTA3</t>
  </si>
  <si>
    <t>Externalisation : actes techniques liés aux productions végétales</t>
  </si>
  <si>
    <t>EXTPRESTA4</t>
  </si>
  <si>
    <t>Externalisation : actes techniques liés aux productions animales</t>
  </si>
  <si>
    <t>TYPEXTPRESTA1_ECH</t>
  </si>
  <si>
    <t>Externalisation de la préparation du sol, de la fertilisation minérale</t>
  </si>
  <si>
    <t>TYPEXTPRESTA2_DOM</t>
  </si>
  <si>
    <t>Travaux d'entretien (girobroyage, ...)</t>
  </si>
  <si>
    <t>TYPEXTPRESTA3_ECH</t>
  </si>
  <si>
    <t>Externalisation des traitements phytosanitaires</t>
  </si>
  <si>
    <t>TYPEXTPRESTA4_ECH</t>
  </si>
  <si>
    <t>Externalisation des opérations de taille, liage de la vigne, taille des haies</t>
  </si>
  <si>
    <t>TYPEXTPRESTA5_ECH</t>
  </si>
  <si>
    <t>Externalisation de la récolte, de la fenaison, de l'ensilage, de l'enrubannage</t>
  </si>
  <si>
    <t>TYPEXTPRESTA6_DOM</t>
  </si>
  <si>
    <t>Chargement, transport de la canne à sucre</t>
  </si>
  <si>
    <t>TYPEXTPRESTA7_ECH</t>
  </si>
  <si>
    <t>Externalisation d'autres prestations pour les productions végétales</t>
  </si>
  <si>
    <t>TYPEXTPRESTA8_ECH</t>
  </si>
  <si>
    <t>Externalisation de l'épandage de déjections animales ou de fertilisants organiques</t>
  </si>
  <si>
    <t>INFOPRESTA7_ECH</t>
  </si>
  <si>
    <t xml:space="preserve">Informations sur l'externalisation de prestations dédiées aux productions végétales </t>
  </si>
  <si>
    <t>INFOPRESTA9_ECH</t>
  </si>
  <si>
    <t>Informations sur l'externalisation de prestations dédiées à l'élevage</t>
  </si>
  <si>
    <t>JETA_ECH</t>
  </si>
  <si>
    <t>Nombre de jours de travail effectué par une ETA</t>
  </si>
  <si>
    <t>JCUMA_ECH</t>
  </si>
  <si>
    <t>Nombre de jours de travail effectué par une CUMA</t>
  </si>
  <si>
    <t>JSICA_DOM</t>
  </si>
  <si>
    <t>Nombre de jours de travail effectué par une SICA</t>
  </si>
  <si>
    <t>JPRESTA_ECH</t>
  </si>
  <si>
    <t>Nombre de jours de travail effectué par d'autres prestataires</t>
  </si>
  <si>
    <t>EVALRISQ_ECH</t>
  </si>
  <si>
    <t>Evaluation des risques</t>
  </si>
  <si>
    <t>IMPODET</t>
  </si>
  <si>
    <t>Régime d'imposition</t>
  </si>
  <si>
    <t>COLL_ECHANGE_ECH</t>
  </si>
  <si>
    <t>Groupe d'échange d'expériences et de résultats ou de formation</t>
  </si>
  <si>
    <t>COLL_OPNC_ECH</t>
  </si>
  <si>
    <t>Organisation de producteurs non commerciale</t>
  </si>
  <si>
    <t>COLL_CUMA_ECH</t>
  </si>
  <si>
    <t>Coopérative d'Utilisation du Matériel en Commun</t>
  </si>
  <si>
    <t>COLL_TRAVAIL_ECH</t>
  </si>
  <si>
    <t>Banque de Travail Agricole ou entraide formalisée</t>
  </si>
  <si>
    <t>RISQUE_CLIM_ECH</t>
  </si>
  <si>
    <t>Assurance risque climatique</t>
  </si>
  <si>
    <t>RISQUE_CLIM_MONO_ECH</t>
  </si>
  <si>
    <t>Assurance monorisque climatique</t>
  </si>
  <si>
    <t>RISQUE_CA_ECH</t>
  </si>
  <si>
    <t>Assurance chiffre d'affaires pour les cultures</t>
  </si>
  <si>
    <t>RISQUE_DEP_ECH</t>
  </si>
  <si>
    <t>Existence d'un compte DPA ou DEP</t>
  </si>
  <si>
    <t>RISQUE_MAT_ECH</t>
  </si>
  <si>
    <t>Souscription à contrat d'options sur les marchés à terme</t>
  </si>
  <si>
    <t>RISQUE_FMSEHORSMSA_ECH</t>
  </si>
  <si>
    <t>Affiliation à une section spécialisée du MFSE hors MSA</t>
  </si>
  <si>
    <t>RISQUE_AUTRE_ECH</t>
  </si>
  <si>
    <t>Autre dispositif de gestion des risques</t>
  </si>
  <si>
    <t>NUM_GESTION_ECH</t>
  </si>
  <si>
    <t>Recours au numérique : logiciel de gestion de l'exploitation</t>
  </si>
  <si>
    <t>NUM_CULT_ECH</t>
  </si>
  <si>
    <t>Recours au numérique pour l'observation des cultures</t>
  </si>
  <si>
    <t>NUM_ELEV_ECH</t>
  </si>
  <si>
    <t>Recours au numérique pour l'observation de l'élevage</t>
  </si>
  <si>
    <t>NUM_INTERV_ECH</t>
  </si>
  <si>
    <t>Recours au numérique pour certaines interventions</t>
  </si>
  <si>
    <t>DEVENIR</t>
  </si>
  <si>
    <t>Devenir de l'exploitation si plus de 60 ans (formes sociétaires et exploitations individuelles)</t>
  </si>
  <si>
    <t>IRRIFIL</t>
  </si>
  <si>
    <t>Irrigation : avez-vous irrigué au cours de la campagne  ?</t>
  </si>
  <si>
    <t>COLLECTIFFIL</t>
  </si>
  <si>
    <t>L'exploitation est elle une structure collective</t>
  </si>
  <si>
    <t>BIOSURCERTIF</t>
  </si>
  <si>
    <t>SAU certifiée bio</t>
  </si>
  <si>
    <t>BIOSURCONV</t>
  </si>
  <si>
    <t>SAU en cours de conversion</t>
  </si>
  <si>
    <t>BIOSURTOT</t>
  </si>
  <si>
    <t>Total SAU bio calculé : BIOCERTSUR + BIOCONVSUR (code = 10000000)</t>
  </si>
  <si>
    <t>TAILLIS</t>
  </si>
  <si>
    <t>Déclaration des surfaces hors SAU : Taillis à courte rotation</t>
  </si>
  <si>
    <t>FORETS</t>
  </si>
  <si>
    <t>Déclaration des surfaces hors SAU : Bois et forêts</t>
  </si>
  <si>
    <t>FRICHE</t>
  </si>
  <si>
    <t>Déclaration des surfaces hors SAU : superficies non exploitées</t>
  </si>
  <si>
    <t>AUTSUPERFICIES</t>
  </si>
  <si>
    <t>Déclaration des surfaces hors SAU : autres superficies</t>
  </si>
  <si>
    <t>CHAMPFIL</t>
  </si>
  <si>
    <t>Existence production champignons</t>
  </si>
  <si>
    <t>CHAMPQ</t>
  </si>
  <si>
    <t>Production de champignons – Quantité</t>
  </si>
  <si>
    <t>CHAMPBIO</t>
  </si>
  <si>
    <t>Production de champignons en bio</t>
  </si>
  <si>
    <t>CHICONFIL</t>
  </si>
  <si>
    <t>Production de chicons – Existence</t>
  </si>
  <si>
    <t>CHICONQ</t>
  </si>
  <si>
    <t>Production de chicons – Quantité</t>
  </si>
  <si>
    <t>CHICONBIO</t>
  </si>
  <si>
    <t>Production de chicons en bio</t>
  </si>
  <si>
    <t>SURF_MADFIL</t>
  </si>
  <si>
    <t>Pratique de la mise à disposition de terre</t>
  </si>
  <si>
    <t>SURF_MAD_MEL</t>
  </si>
  <si>
    <t>Surface pour production de melon</t>
  </si>
  <si>
    <t>SURF_MAD_PDT</t>
  </si>
  <si>
    <t>Surface pour production de pomme de terre</t>
  </si>
  <si>
    <t>SURF_MAD_LIN</t>
  </si>
  <si>
    <t>Surface pour production de lin oléagineux ou textile</t>
  </si>
  <si>
    <t>SURF_MAD_AUT</t>
  </si>
  <si>
    <t>Surface pour autre production</t>
  </si>
  <si>
    <t>CULT_MAD_AUT</t>
  </si>
  <si>
    <t>Précision pour autre production</t>
  </si>
  <si>
    <t>FV_PROP_IND</t>
  </si>
  <si>
    <t>Propriété (individuelle)</t>
  </si>
  <si>
    <t>FV_COPRO_IND_DOM</t>
  </si>
  <si>
    <t>Co-propriété et indivision (individuel))</t>
  </si>
  <si>
    <t>FV_FERM_IND</t>
  </si>
  <si>
    <t>Fermage (individuel)</t>
  </si>
  <si>
    <t>FV_AUT_IND</t>
  </si>
  <si>
    <t>Métayage ou autre faire valoir (individuel)</t>
  </si>
  <si>
    <t>FV_ETAT_IND_DOM</t>
  </si>
  <si>
    <t>Location auprès de l'ETAT (individuel)</t>
  </si>
  <si>
    <t>FV_MET_IND_DOM</t>
  </si>
  <si>
    <t>Métayage – Colonage (individuel)</t>
  </si>
  <si>
    <t>FV_LOCPRO_IND_DOM</t>
  </si>
  <si>
    <t>Location provisoire (individuel)</t>
  </si>
  <si>
    <t>FV_PRET_IND_DOM</t>
  </si>
  <si>
    <t>Prêt à titre gratuit (individuel)</t>
  </si>
  <si>
    <t>FV_COUTUM_IND_DOM</t>
  </si>
  <si>
    <t>Occupation coutumière (individuel)</t>
  </si>
  <si>
    <t>FV_STITRE_IND_DOM</t>
  </si>
  <si>
    <t>Occupation sans titre (individuel)</t>
  </si>
  <si>
    <t>FV_DOM_AUT_IND_DOM</t>
  </si>
  <si>
    <t>Autre (individuel)</t>
  </si>
  <si>
    <t>FV_DOM_COMMENT_IND_DOM</t>
  </si>
  <si>
    <t>Autre (individuel) : commentaire</t>
  </si>
  <si>
    <t>FV_TOT_IND</t>
  </si>
  <si>
    <t>Total des modes d'occupation (calculé) – individuel</t>
  </si>
  <si>
    <t>FV_PROP_ENT</t>
  </si>
  <si>
    <t>Propriété (entreprise)</t>
  </si>
  <si>
    <t>FV_FERM_ENT</t>
  </si>
  <si>
    <t>Fermage (entreprise)</t>
  </si>
  <si>
    <t>FV_ETAT_ENT_DOM</t>
  </si>
  <si>
    <t>Location auprès de l'ETAT (entreprise)</t>
  </si>
  <si>
    <t>FV_MAD_PROP_ENT</t>
  </si>
  <si>
    <t>Mise à dispo par associés propriétaires (entreprise)</t>
  </si>
  <si>
    <t>FV_MAD_LOC_ENT</t>
  </si>
  <si>
    <t>Mise à dispo par associés locataires (entreprise)</t>
  </si>
  <si>
    <t>FV_AUT_ENT</t>
  </si>
  <si>
    <t>Métayage ou autre faire valoir (entreprise)</t>
  </si>
  <si>
    <t>FV_MET_ENT_DOM</t>
  </si>
  <si>
    <t>Métayage – Colonage (entreprise)</t>
  </si>
  <si>
    <t>FV_LOCPRO_ENT_DOM</t>
  </si>
  <si>
    <t>Location provisoire (entreprise)</t>
  </si>
  <si>
    <t>FV_PRET_ENT_DOM</t>
  </si>
  <si>
    <t>Prêt à titre gratuit (entreprise)</t>
  </si>
  <si>
    <t>FV_COUTUM_ENT_DOM</t>
  </si>
  <si>
    <t>Occupation coutumière (entreprise)</t>
  </si>
  <si>
    <t>FV_STITRE_ENT_DOM</t>
  </si>
  <si>
    <t>Occupation sans titre (entreprise)</t>
  </si>
  <si>
    <t>FV_DOM_AUT_ENT_DOM</t>
  </si>
  <si>
    <t>Autre (entreprise)</t>
  </si>
  <si>
    <t>FV_DOM_COMMENT_ENT_DOM</t>
  </si>
  <si>
    <t>Autre (entreprise): commentaire</t>
  </si>
  <si>
    <t>FV_TOT_ENT</t>
  </si>
  <si>
    <t>Total des modes d'occupation (calculé) – entreprise</t>
  </si>
  <si>
    <t>AGROFORFIL</t>
  </si>
  <si>
    <t>Pratique de l'agroforesterie</t>
  </si>
  <si>
    <t>AGROFOR_SURF</t>
  </si>
  <si>
    <t>Surface en agroforesterie</t>
  </si>
  <si>
    <t>IRRIGABFIL</t>
  </si>
  <si>
    <t>Avez-vous des surfaces irrigables</t>
  </si>
  <si>
    <t>IRRIGAB</t>
  </si>
  <si>
    <t>Surface totale irrigable</t>
  </si>
  <si>
    <t>IRRIRESEAUEXT</t>
  </si>
  <si>
    <t>Prélèvement depuis réseau collectif</t>
  </si>
  <si>
    <t>IRRIRESEAUIND</t>
  </si>
  <si>
    <t>Prélèvement depuis réseau individuel</t>
  </si>
  <si>
    <t>IRRIETANG</t>
  </si>
  <si>
    <t>Origine de l'eau : retenues collinaires</t>
  </si>
  <si>
    <t>IRRIEAUEXT</t>
  </si>
  <si>
    <t>Origine de l'eau : eaux de surface, cours d'eau, canaux, lacs,…</t>
  </si>
  <si>
    <t>IRRIPUITS</t>
  </si>
  <si>
    <t>Origine de l'eau : forage, puits</t>
  </si>
  <si>
    <t>IRRIEAUAUTRE</t>
  </si>
  <si>
    <t>Origine de l'eau : autres origines</t>
  </si>
  <si>
    <t>IRRIEAUPOT_DOM</t>
  </si>
  <si>
    <t>Origine de l'eau : réseau d'adduction d'eau potable</t>
  </si>
  <si>
    <t>IRRIEAUPLUIE_DOM</t>
  </si>
  <si>
    <t>Origine de l'eau : récupération eau de pluie</t>
  </si>
  <si>
    <t>IRRIASPERSION</t>
  </si>
  <si>
    <t>surface irrigable par aspersion</t>
  </si>
  <si>
    <t>IRRIMICROIRRIGATION</t>
  </si>
  <si>
    <t>Surface irrigable par micro irrigation</t>
  </si>
  <si>
    <t>IRRIGRAVITE</t>
  </si>
  <si>
    <t>Surface irrigable par gravité</t>
  </si>
  <si>
    <t>IRRIGOUT_DOM</t>
  </si>
  <si>
    <t>Surface irrigable par goutte à goutte</t>
  </si>
  <si>
    <t>IRRIMANU_DOM</t>
  </si>
  <si>
    <t>Surface irrigable manuellement (tuyau, cuve sur tracteur…)</t>
  </si>
  <si>
    <t>INTERMFIL_ECH</t>
  </si>
  <si>
    <t>Implantation de cultures intermédiaires</t>
  </si>
  <si>
    <t>INTERM_CIPAN_ECH</t>
  </si>
  <si>
    <t>Cultures intermédiaire piège à nitrate : CIPAN</t>
  </si>
  <si>
    <t>INTERM_ENERG_ECH</t>
  </si>
  <si>
    <t>Cultures intermédiaire à valorisation énergétique</t>
  </si>
  <si>
    <t>INTERM_AUT_ECH</t>
  </si>
  <si>
    <t>Cultures intermédiaire à valorisation autre</t>
  </si>
  <si>
    <t>INTERM_DEROB_DOM</t>
  </si>
  <si>
    <t>Cultures dérobées suite récolte</t>
  </si>
  <si>
    <t>LABOUR_ECH</t>
  </si>
  <si>
    <t>Labour profond</t>
  </si>
  <si>
    <t>CONSERVATION_ECH</t>
  </si>
  <si>
    <t>Sans retournement ou retournement réduit</t>
  </si>
  <si>
    <t>SEMISDIRECT_ECH</t>
  </si>
  <si>
    <t>Semis direct sans travail du sol</t>
  </si>
  <si>
    <t>STOCK_GRAIN_FIL_ECH</t>
  </si>
  <si>
    <t>Stockage de grain à la ferme</t>
  </si>
  <si>
    <t>STOCK_GRAIN_Q_ECH</t>
  </si>
  <si>
    <t>Capacité de stockage des grains</t>
  </si>
  <si>
    <t>STOCK_POM_FIL</t>
  </si>
  <si>
    <t>Stockage de pommes ou poires</t>
  </si>
  <si>
    <t>STOCK_POM_Q</t>
  </si>
  <si>
    <t>Capacité de stockage des pommes et des poires</t>
  </si>
  <si>
    <t>Nombre de parcelles de l'abattis / jardins mahorais ou créoles</t>
  </si>
  <si>
    <t>ABATTIFIL</t>
  </si>
  <si>
    <t>Présence d'abattis</t>
  </si>
  <si>
    <t>COURSFERME</t>
  </si>
  <si>
    <t>Déclaration des surfaces hors SAU : bâtiments et cours de ferme</t>
  </si>
  <si>
    <t>Surface totale de legumes, qui ne sont pas sous serre ni abri hauts</t>
  </si>
  <si>
    <t>Surface totale de legumes,  sous serre ou abri hauts</t>
  </si>
  <si>
    <t>Surface Toujours en Herbe, total</t>
  </si>
  <si>
    <t>TERRE_ARABLE_TOT</t>
  </si>
  <si>
    <t>CULT_ANNUELLES</t>
  </si>
  <si>
    <t>somme des cultures annuelles</t>
  </si>
  <si>
    <t>IRRISUR_CULT_TOT</t>
  </si>
  <si>
    <t>Somme des cultures irriguées</t>
  </si>
  <si>
    <t>BIOSUR_CULT_TOT</t>
  </si>
  <si>
    <t>Somme des cultures cultivées en bio en bio</t>
  </si>
  <si>
    <t>Code des cultures dans nomenclature RA</t>
  </si>
  <si>
    <t>CULTSUR</t>
  </si>
  <si>
    <t>BIOSUR</t>
  </si>
  <si>
    <t>IRRISUR</t>
  </si>
  <si>
    <t>ANIMAUXFIL</t>
  </si>
  <si>
    <t xml:space="preserve">Élevez-vous des animaux sur votre exploitation pour l'élevage ou l'autoconsommation ? </t>
  </si>
  <si>
    <t>BOVINFIL</t>
  </si>
  <si>
    <t>Élevez-vous des bovins ?</t>
  </si>
  <si>
    <t>CHEPTQ_111000</t>
  </si>
  <si>
    <t>CHEPTQ_113021_DOM</t>
  </si>
  <si>
    <t>CHEPTQ_113022_DOM</t>
  </si>
  <si>
    <t>BOVINENGRFIL</t>
  </si>
  <si>
    <t>Avez-vous un ou plusieurs ateliers d'engraissement pour les bovins ?</t>
  </si>
  <si>
    <t>VEAU_ENGR</t>
  </si>
  <si>
    <t>atelier d'engraissement / veaux de boucherie (abattus avant 8 mois)</t>
  </si>
  <si>
    <t>JBOVIN_ENGR</t>
  </si>
  <si>
    <t>atelier d'engraissement / jeunes bovins mâles pour la boucherie (abattus après 8 mois)</t>
  </si>
  <si>
    <t>BOEUF_ENGR</t>
  </si>
  <si>
    <t>atelier d'engraissement /  bœufs (mâles castrés)</t>
  </si>
  <si>
    <t>GENIS_ENGR</t>
  </si>
  <si>
    <t>atelier d'engraissement / génisses pour la boucherie</t>
  </si>
  <si>
    <t>CHEPTBIO_111100</t>
  </si>
  <si>
    <t>bovins lait certifié AB ou en conversion</t>
  </si>
  <si>
    <t>CHEPTBIO_114000</t>
  </si>
  <si>
    <t>bovins viande certifié AB ou en conversion</t>
  </si>
  <si>
    <t>OVINFIL</t>
  </si>
  <si>
    <t>Élevez-vous des ovins ?</t>
  </si>
  <si>
    <t>CHEPTQ_410000</t>
  </si>
  <si>
    <t>Total ovins</t>
  </si>
  <si>
    <t>CHEPTQ_410100</t>
  </si>
  <si>
    <t>Total ovins lait</t>
  </si>
  <si>
    <t>CHEPTQ_410200</t>
  </si>
  <si>
    <t>Total ovins viande</t>
  </si>
  <si>
    <t>Brebis viande (y c. réforme)</t>
  </si>
  <si>
    <t>Brebis lait (y c. réforme)</t>
  </si>
  <si>
    <t>Agnelles pour la souche saillies / viande</t>
  </si>
  <si>
    <t>Agnelles pour la souche saillies / lait</t>
  </si>
  <si>
    <t>Agnelles pour la souche non saillies / viande</t>
  </si>
  <si>
    <t>Agnelles pour la souche non saillies / lait</t>
  </si>
  <si>
    <t>Béliers (y compris jeunes de remplacement)  / viande</t>
  </si>
  <si>
    <t>Béliers (y compris jeunes de remplacement)  / lait</t>
  </si>
  <si>
    <t>Agneaux (destinés à la boucherie ou pour l'engraissement) / viande</t>
  </si>
  <si>
    <t>Agneaux (destinés à la boucherie ou pour l'engraissement) / lait</t>
  </si>
  <si>
    <t>AGNEAUENGRFIL</t>
  </si>
  <si>
    <t>atelier spécialisé agneaux à l'engraissement</t>
  </si>
  <si>
    <t>AGNEAUENGR</t>
  </si>
  <si>
    <t>Nombre de places pour les agneaux à l'engraissement</t>
  </si>
  <si>
    <t>CHEPTBIO_410100</t>
  </si>
  <si>
    <t>ovins lait certifié AB ou en conversion</t>
  </si>
  <si>
    <t>CHEPTBIO_410200</t>
  </si>
  <si>
    <t>ovins viande certifié AB ou en conversion </t>
  </si>
  <si>
    <t>CAPRINFIL</t>
  </si>
  <si>
    <t>Élevez-vous des caprins ?</t>
  </si>
  <si>
    <t>CHEPTQ_310000</t>
  </si>
  <si>
    <t>Total caprins</t>
  </si>
  <si>
    <t>Chèvres (y c. réforme)</t>
  </si>
  <si>
    <t>Chevrettes pour la souche saillies</t>
  </si>
  <si>
    <t>Chevrettes pour la souche non saillies</t>
  </si>
  <si>
    <t>Boucs (y compris jeunes de remplacement)</t>
  </si>
  <si>
    <t>Chevreaux (destinés à la boucherie ou à l'engraissement)</t>
  </si>
  <si>
    <t>CHEVREAUENGRFIL</t>
  </si>
  <si>
    <t>atelier spécialisé chevreaux à l'engraissement</t>
  </si>
  <si>
    <t>CHEVREAUENGR</t>
  </si>
  <si>
    <t>Nombre de places de chevreaux à l'engraissement</t>
  </si>
  <si>
    <t>CHEPTBIO_310000</t>
  </si>
  <si>
    <t>Caprins certifié AB ou en conversion</t>
  </si>
  <si>
    <t>PORCINFIL</t>
  </si>
  <si>
    <t>Élevez-vous des porcins ?</t>
  </si>
  <si>
    <t>CHEPTQ_510000</t>
  </si>
  <si>
    <t>Porcins</t>
  </si>
  <si>
    <t>Truies reproductrices, poids vifs de 50 kg ou plus dont truies gestantes (réforme exclue)</t>
  </si>
  <si>
    <t>Cochettes saillies</t>
  </si>
  <si>
    <t>Cochettes non encore saillies</t>
  </si>
  <si>
    <t>Porcelets sous la mère</t>
  </si>
  <si>
    <t>Porcelets post sevrage</t>
  </si>
  <si>
    <t>Jeunes porcs de moins de 50 kg</t>
  </si>
  <si>
    <t>Porcs à l'engraissement, de 50 kg à moins de 80 kg</t>
  </si>
  <si>
    <t>Porcs à l'engraissement, de 80 kg à moins de 110 kg</t>
  </si>
  <si>
    <t>Porcs à l'engraissement, de 110 kg ou plus</t>
  </si>
  <si>
    <t>Verrats (reproducteur mâle)</t>
  </si>
  <si>
    <t>Truies et verrats de réformes</t>
  </si>
  <si>
    <t>CHEPTBIO_510000</t>
  </si>
  <si>
    <t>porcins certifié AB ou en conversion</t>
  </si>
  <si>
    <t>PORCENGRFIL</t>
  </si>
  <si>
    <t>atelier spécialisé porcs à l'engraissement</t>
  </si>
  <si>
    <t>PORCENGR</t>
  </si>
  <si>
    <t>nombre de places de porcs à l'engraissement (y compris plein air intégral)</t>
  </si>
  <si>
    <t>VOLAILLEFIL</t>
  </si>
  <si>
    <t>Élevez-vous des volailles ?</t>
  </si>
  <si>
    <t>Poules pondeuses d'œufs de consommation (total)</t>
  </si>
  <si>
    <t>CHEPTQ_711111</t>
  </si>
  <si>
    <t>Poules pondeuses d'œufs de consommation-- en cages (code 3)</t>
  </si>
  <si>
    <t>CHEPTQ_711112</t>
  </si>
  <si>
    <t>Poules pondeuses d'œufs de consommation-- au sol (code 2)</t>
  </si>
  <si>
    <t>CHEPTQ_711113</t>
  </si>
  <si>
    <t>Poules pondeuses d'œufs de consommation-- en plein-air (code 0 ou 1)</t>
  </si>
  <si>
    <t>Poules pondeuses d'œufs à couver (total)</t>
  </si>
  <si>
    <t>CHEPTQ_711121</t>
  </si>
  <si>
    <t>Poules pondeuses d'œufs à couver, filière chair</t>
  </si>
  <si>
    <t>CHEPTQ_711122</t>
  </si>
  <si>
    <t>Poules pondeuses d'œufs à couver, filière ponte</t>
  </si>
  <si>
    <t>Dindes et dindons, hors Dindes pondeuses d'œufs à couver</t>
  </si>
  <si>
    <t>Dindes pondeuses d’œufs à couver</t>
  </si>
  <si>
    <t>Oies à rôtir</t>
  </si>
  <si>
    <t>Oies pondeuses d'œufs à couver (total)</t>
  </si>
  <si>
    <t>CHEPTQ_711321</t>
  </si>
  <si>
    <t>Oies pondeuses d'œufs à couver, filière gras</t>
  </si>
  <si>
    <t>CHEPTQ_711322</t>
  </si>
  <si>
    <t>Oies pondeuses d'œufs à couver, filière à rotir</t>
  </si>
  <si>
    <t>Oies prêt-à-gaver</t>
  </si>
  <si>
    <t>Oies en gavage</t>
  </si>
  <si>
    <t>Canes pondeuses d'œufs à couver (total)</t>
  </si>
  <si>
    <t>CHEPTQ_711412</t>
  </si>
  <si>
    <t>Canes pondeuses d'œufs à couver, filière gras</t>
  </si>
  <si>
    <t>CHEPTQ_711413</t>
  </si>
  <si>
    <t>Canes pondeuses d'œufs à couver, filière rotir</t>
  </si>
  <si>
    <t>CHEPTQ_711421</t>
  </si>
  <si>
    <t>Canards prêt-à-gaver</t>
  </si>
  <si>
    <t>CHEPTQ_711422</t>
  </si>
  <si>
    <t>Canards en gavage</t>
  </si>
  <si>
    <t>Pintades, hors pondeuses d'œufs à couver</t>
  </si>
  <si>
    <t>Pintades pondeuses d’œufs à couver</t>
  </si>
  <si>
    <t>Cailles</t>
  </si>
  <si>
    <t>Pigeons</t>
  </si>
  <si>
    <t>Autres volailles n.c.a* (hors faisans, à classer avec le gibier)</t>
  </si>
  <si>
    <t>CHEPTPROD_711110</t>
  </si>
  <si>
    <t>Poules pondeuses d'œufs de consommation, production annuelle d'oeufs</t>
  </si>
  <si>
    <t>CHEPTPROD_711111</t>
  </si>
  <si>
    <t>Poules pondeuses d'œufs de consommation-- en cages (code 3), production annuelle d'œufs</t>
  </si>
  <si>
    <t>CHEPTPROD_711112</t>
  </si>
  <si>
    <t>Poules pondeuses d'œufs de consommation-- au sol (code 2), production annuelle d'œufs</t>
  </si>
  <si>
    <t>CHEPTPROD_711113</t>
  </si>
  <si>
    <t>Poules pondeuses d'œufs de consommation-- en plein-air (code 0 ou 1), production annuelle d'œufs</t>
  </si>
  <si>
    <t>CHEPTPROD_711120</t>
  </si>
  <si>
    <t>Poules pondeuses d'œufs à couver (total), production annuelle d'œufs</t>
  </si>
  <si>
    <t>CHEPTPROD_711121</t>
  </si>
  <si>
    <t>Poules pondeuses d'œufs à couver, filière chair, production annuelle d'œufs</t>
  </si>
  <si>
    <t>CHEPTPROD_711122</t>
  </si>
  <si>
    <t>Poules pondeuses d'œufs à couver, filière ponte, production annuelle d'œufs</t>
  </si>
  <si>
    <t>CHEPTPROD_711130</t>
  </si>
  <si>
    <t>Poulettes, production en têtes</t>
  </si>
  <si>
    <t>CHEPTPROD_711140</t>
  </si>
  <si>
    <t>Poulets de chair et coqs, production en têtes</t>
  </si>
  <si>
    <t>CHEPTPROD_711151</t>
  </si>
  <si>
    <t>Dindes et dindons, hors Dindes pondeuses d'œufs à couver,, production annuelle d'œufs</t>
  </si>
  <si>
    <t>CHEPTPROD_711152</t>
  </si>
  <si>
    <t>Dindes pondeuses d’œufs à couver, production en têtes</t>
  </si>
  <si>
    <t>CHEPTPROD_711310</t>
  </si>
  <si>
    <t>Oies à rôtir, production en têtes</t>
  </si>
  <si>
    <t>CHEPTPROD_711320</t>
  </si>
  <si>
    <t>Oies pondeuses d'œufs à couver,  production annuelle d'œufs</t>
  </si>
  <si>
    <t>CHEPTPROD_711321</t>
  </si>
  <si>
    <t>Oies pondeuses d'œufs à couver, filière gras, production annuelle d'œufs</t>
  </si>
  <si>
    <t>CHEPTPROD_711322</t>
  </si>
  <si>
    <t>Oies pondeuses d'œufs à couver, filière à rotir, production annuelle d'œufs</t>
  </si>
  <si>
    <t>CHEPTPROD_711330</t>
  </si>
  <si>
    <t>Oies prêt-à-gaver, production en têtes</t>
  </si>
  <si>
    <t>CHEPTPROD_711340</t>
  </si>
  <si>
    <t>Oies en gavage, production en têtes</t>
  </si>
  <si>
    <t>CHEPTPROD_711410</t>
  </si>
  <si>
    <t>Canards à rôtir, production en têtes</t>
  </si>
  <si>
    <t>CHEPTPROD_711411</t>
  </si>
  <si>
    <t>Canes pondeuses d'œufs à couver (total),  production annuelle d'œufs</t>
  </si>
  <si>
    <t>CHEPTPROD_711412</t>
  </si>
  <si>
    <t>Canes pondeuses d'œufs à couver, filière gras, production annuelle d'œufs</t>
  </si>
  <si>
    <t>CHEPTPROD_711413</t>
  </si>
  <si>
    <t>Canes pondeuses d'œufs à couver, filière rotir, production annuelle d'œufs</t>
  </si>
  <si>
    <t>CHEPTPROD_711421</t>
  </si>
  <si>
    <t>Canards prêt-à-gaver, production en têtes</t>
  </si>
  <si>
    <t>CHEPTPROD_711422</t>
  </si>
  <si>
    <t>Canards en gavage, production en têtes</t>
  </si>
  <si>
    <t>CHEPTPROD_711510</t>
  </si>
  <si>
    <t>CHEPTPROD_711520</t>
  </si>
  <si>
    <t>CHEPTPROD_711600</t>
  </si>
  <si>
    <t>Autruches, production en têtes</t>
  </si>
  <si>
    <t>CHEPTPROD_712110</t>
  </si>
  <si>
    <t>Cailles, production en têtes</t>
  </si>
  <si>
    <t>CHEPTPROD_712120</t>
  </si>
  <si>
    <t>Pigeons, production en têtes</t>
  </si>
  <si>
    <t>CHEPTPROD_719010</t>
  </si>
  <si>
    <t>Autres volailles n.c.a* (hors faisans, à classer avec le gibier), production en têtes</t>
  </si>
  <si>
    <t>CHEPTBIO_711110</t>
  </si>
  <si>
    <t>Poules pondeuses d'œufs de consommation : atetelier AB ou en conversion</t>
  </si>
  <si>
    <t>CHEPTBIO_711120</t>
  </si>
  <si>
    <t>Poules pondeuses d'œufs à couver :  atetelier AB ou en conversion</t>
  </si>
  <si>
    <t>CHEPTBIO_711130</t>
  </si>
  <si>
    <t>Poulettes : atetelier AB ou en conversion</t>
  </si>
  <si>
    <t>CHEPTBIO_711140</t>
  </si>
  <si>
    <t>Poulets de chair et coqs : atetelier AB ou en conversion</t>
  </si>
  <si>
    <t>CHEPTBIO_711151</t>
  </si>
  <si>
    <t>Dindes et dindons, hors Dindes pondeuses d'œufs à couver : atetelier AB ou en conversion</t>
  </si>
  <si>
    <t>CHEPTBIO_711152</t>
  </si>
  <si>
    <t>Dindes pondeuses d’œufs à couver : atetelier AB ou en conversion</t>
  </si>
  <si>
    <t>CHEPTBIO_711310</t>
  </si>
  <si>
    <t>Oies à rôtir: atetelier AB ou en conversion</t>
  </si>
  <si>
    <t>CHEPTBIO_711320</t>
  </si>
  <si>
    <t>Oies pondeuses d'œufs à couver : atetelier AB ou en conversion</t>
  </si>
  <si>
    <t>CHEPTBIO_711410</t>
  </si>
  <si>
    <t>Canards à rôtir : atetelier AB ou en conversion</t>
  </si>
  <si>
    <t>CHEPTBIO_711411</t>
  </si>
  <si>
    <t>Canes pondeuses d'œufs à couver : atetelier AB ou en conversion</t>
  </si>
  <si>
    <t>CHEPTBIO_711510</t>
  </si>
  <si>
    <t>Pintades, hors pondeuses d'œufs à couver : atetelier AB ou en conversion</t>
  </si>
  <si>
    <t>CHEPTBIO_711520</t>
  </si>
  <si>
    <t>Pintades pondeuses d’œufs à couver : atetelier AB ou en conversion</t>
  </si>
  <si>
    <t>CHEPTBIO_711600</t>
  </si>
  <si>
    <t>Autruches : atetelier AB ou en conversion</t>
  </si>
  <si>
    <t>CHEPTBIO_712110</t>
  </si>
  <si>
    <t>Cailles : atetelier AB ou en conversion</t>
  </si>
  <si>
    <t>CHEPTBIO_712120</t>
  </si>
  <si>
    <t>Pigeons : atetelier AB ou en conversion</t>
  </si>
  <si>
    <t>CHEPTBIO_719010</t>
  </si>
  <si>
    <t>Autres volailles n.c.a* (hors faisans, à classer avec le gibier : atetelier AB ou en conversion</t>
  </si>
  <si>
    <t>PP_TOT</t>
  </si>
  <si>
    <t>Capacité Poules pondeuses totale</t>
  </si>
  <si>
    <t>PPCOUVSURF</t>
  </si>
  <si>
    <t>Superficie totale des bâtiments destinés à la production d’œufs à couver</t>
  </si>
  <si>
    <t>COUVOIRFIL</t>
  </si>
  <si>
    <t>Présence d'un couvoir pour les poules pondeuses</t>
  </si>
  <si>
    <t>COUVOIRCAPA</t>
  </si>
  <si>
    <t>Capacité d'incubation du couvoir pour les poules pondeuses</t>
  </si>
  <si>
    <t>GALLUSFIL</t>
  </si>
  <si>
    <t>Activité de sélection de souches avicoles Gallus supérieure à 100 volailles</t>
  </si>
  <si>
    <t>Superficie totale des bâtiments destinés à la production de volailles de chair, y c. prêt à gaver</t>
  </si>
  <si>
    <t>GAVAGECAPA</t>
  </si>
  <si>
    <t>Nombre de places pour les animaux en gavage</t>
  </si>
  <si>
    <t>EQUIDEFIL</t>
  </si>
  <si>
    <t>Élevez-vous des équidés ?</t>
  </si>
  <si>
    <t>CHEPTQ_210000</t>
  </si>
  <si>
    <t>Equidés</t>
  </si>
  <si>
    <t>Juments et ponettes (réforme exclue) / selle et ponettes</t>
  </si>
  <si>
    <t>Juments et ponettes (réforme exclue) / course de trop</t>
  </si>
  <si>
    <t>Juments et ponettes (réforme exclue) / course de galop</t>
  </si>
  <si>
    <t>Juments et ponettes (réforme exclue) / trait</t>
  </si>
  <si>
    <t>Chevaux et poneys (y compris réforme) / selle et poneys</t>
  </si>
  <si>
    <t>Chevaux et poneys (y compris réforme) / course de trop</t>
  </si>
  <si>
    <t>Chevaux et poneys (y compris réforme) / course de galop</t>
  </si>
  <si>
    <t>Chevaux et poneys (y compris réforme) / trait</t>
  </si>
  <si>
    <t>CHEPTQ_210010</t>
  </si>
  <si>
    <t>Équidés effectif total / selle et ponettes</t>
  </si>
  <si>
    <t>CHEPTQ_210030</t>
  </si>
  <si>
    <t>Équidés effectif total / course de trop</t>
  </si>
  <si>
    <t>CHEPTQ_210040</t>
  </si>
  <si>
    <t>Équidés effectif total / course de galop</t>
  </si>
  <si>
    <t>CHEPTQ_210200</t>
  </si>
  <si>
    <t>Équidés effectif total / trait</t>
  </si>
  <si>
    <t>EQUINAISS</t>
  </si>
  <si>
    <t>Nombre de naissances d'équidés au cours de l'année</t>
  </si>
  <si>
    <t>CHEPTBIO_210000</t>
  </si>
  <si>
    <t>Équidés certifié AB ou en conversion</t>
  </si>
  <si>
    <t>LAPINFIL</t>
  </si>
  <si>
    <t>Élevez-vous des lapins pour la chair ?</t>
  </si>
  <si>
    <t>Effectif : Lapines mères</t>
  </si>
  <si>
    <t>LAPCOMFIL</t>
  </si>
  <si>
    <t>Avez-vous vendu des lapins</t>
  </si>
  <si>
    <t>LAPM_CG</t>
  </si>
  <si>
    <t>Lapines mères (places) / cages</t>
  </si>
  <si>
    <t>LAPM_ALT</t>
  </si>
  <si>
    <t>Lapines mères (places) / systèmes alternatifs</t>
  </si>
  <si>
    <t>LAPM_CLAP</t>
  </si>
  <si>
    <t>Lapines mères (places) / clapiers</t>
  </si>
  <si>
    <t>LAP_CG</t>
  </si>
  <si>
    <t>Lapins à l'engraissement (places) / cages</t>
  </si>
  <si>
    <t>LAP_ALT</t>
  </si>
  <si>
    <t>Lapins à l'engraissement (places) / systèmes alternatifs</t>
  </si>
  <si>
    <t>LAP_CLAP</t>
  </si>
  <si>
    <t>Lapins à l'engraissement (places) / clapiers</t>
  </si>
  <si>
    <t>CHEPTBIO_611100</t>
  </si>
  <si>
    <t>Lapins certifié AB ou en conversion</t>
  </si>
  <si>
    <t>APICULTFIL</t>
  </si>
  <si>
    <t>Élevez-vous des abeilles ?</t>
  </si>
  <si>
    <t>CHEPTQ_820000</t>
  </si>
  <si>
    <t>Nombre de ruches pour produire du miel</t>
  </si>
  <si>
    <t>CHEPTQ_821000</t>
  </si>
  <si>
    <t>Nombre de ruches pour prestation de pollinisation</t>
  </si>
  <si>
    <t>CHEPTQ_822000</t>
  </si>
  <si>
    <t>Nombre de ruches pour élevage de reines pour renouvellement ou vente</t>
  </si>
  <si>
    <t>CHEPTBIO_820000</t>
  </si>
  <si>
    <t>Apiculture certifié AB  ou en conversion</t>
  </si>
  <si>
    <t>ELEVAUTFIL</t>
  </si>
  <si>
    <t>Élevez-vous des animaux d'élevage non mentionnés ailleurs (gibier, animaux à fourrure...)  ?</t>
  </si>
  <si>
    <t>ELEVFOUR</t>
  </si>
  <si>
    <t>Animaux à fourrure (visons, castors,…)</t>
  </si>
  <si>
    <t>ELEVGIB</t>
  </si>
  <si>
    <t>Gibier (y c. faisans, perdrix, lièvres, lapins, etc.)</t>
  </si>
  <si>
    <t>ELEVCERV</t>
  </si>
  <si>
    <t>Cervidés (pour la production de viande)</t>
  </si>
  <si>
    <t>ELEVBISON</t>
  </si>
  <si>
    <t>Bisons</t>
  </si>
  <si>
    <t>ELEVESCAR</t>
  </si>
  <si>
    <t>Escargots</t>
  </si>
  <si>
    <t>ELEVCAME</t>
  </si>
  <si>
    <t>Camélidés (lama, alpagas, etc.)</t>
  </si>
  <si>
    <t>ELEVAUT1</t>
  </si>
  <si>
    <t>Autres animaux : grenouilles, lombrics, vers à soie</t>
  </si>
  <si>
    <t>ELEVFOUR_BIO</t>
  </si>
  <si>
    <t>Animaux à fourrure (visons, castors,…) certifiés AB ou en conversion</t>
  </si>
  <si>
    <t>ELEVGIB_BIO</t>
  </si>
  <si>
    <t>Gibier (y c. faisans, perdrix, lièvres, lapins, etc.) certifiés AB ou en conversion</t>
  </si>
  <si>
    <t>ELEVCERV_BIO</t>
  </si>
  <si>
    <t>Cervidés (pour la production de viande) certifiés AB ou en conversion</t>
  </si>
  <si>
    <t>ELEVBISON_BIO</t>
  </si>
  <si>
    <t>Bisons certifiés AB ou en conversion</t>
  </si>
  <si>
    <t>ELEVESCAR_BIO</t>
  </si>
  <si>
    <t>Escargots certifiés AB ou en conversion</t>
  </si>
  <si>
    <t>ELEVCAME_BIO</t>
  </si>
  <si>
    <t>Camélidés (lama, alpagas, etc.) certifiés AB ou en conversion</t>
  </si>
  <si>
    <t>ELEVAUT1_BIO</t>
  </si>
  <si>
    <t>Autres animaux : grenouilles, lombrics, vers à soie certifiés AB ou en conversion</t>
  </si>
  <si>
    <t>PATCOL</t>
  </si>
  <si>
    <t>BOVINPLEINAIRFIL_ECH</t>
  </si>
  <si>
    <t>Bovin en plein air intégral (toute l'année)</t>
  </si>
  <si>
    <t>VL_PLEINAIR_ECH</t>
  </si>
  <si>
    <t>plein air intégral / vaches laitières</t>
  </si>
  <si>
    <t>VA_PLEINAIR_ECH</t>
  </si>
  <si>
    <t>plein air intégral / vaches allaitantes</t>
  </si>
  <si>
    <t>BE_PLEINAIR_ECH</t>
  </si>
  <si>
    <t>plein air intégral / bovins à l'engraissement</t>
  </si>
  <si>
    <t>AB_PLEINAIR_ECH</t>
  </si>
  <si>
    <t>plein air intégral / autres bovins d'élevage ou maigres</t>
  </si>
  <si>
    <t>VA_PLEINAIR1_DOM</t>
  </si>
  <si>
    <t>A l'attache (au piquet) / vaches allaitantes</t>
  </si>
  <si>
    <t>BE_PLEINAIR1_DOM</t>
  </si>
  <si>
    <t>A l'attache (au piquet) / bovins à l'engraissement</t>
  </si>
  <si>
    <t>AB_PLEINAIR1_DOM</t>
  </si>
  <si>
    <t>A l'attache (au piquet) / autres bovins d'élevage ou maigres</t>
  </si>
  <si>
    <t>VL_PLEINAIR2_DOM</t>
  </si>
  <si>
    <t>Pâturage avec abri / vaches laitières</t>
  </si>
  <si>
    <t>VA_PLEINAIR2_DOM</t>
  </si>
  <si>
    <t>Pâturage avec abri / vaches allaitantes</t>
  </si>
  <si>
    <t>BE_PLEINAIR2_DOM</t>
  </si>
  <si>
    <t>Pâturage avec abri / bovins à l'engraissement</t>
  </si>
  <si>
    <t>AB_PLEINAIR2_DOM</t>
  </si>
  <si>
    <t>Pâturage avec abri / autres bovins d'élevage ou maigres</t>
  </si>
  <si>
    <t>VL_PLEINAIR3_DOM</t>
  </si>
  <si>
    <t>Pâturage sans abri / vaches laitières</t>
  </si>
  <si>
    <t>VA_PLEINAIR3_DOM</t>
  </si>
  <si>
    <t>Pâturage sans abri / vaches allaitantes</t>
  </si>
  <si>
    <t>BE_PLEINAIR3_DOM</t>
  </si>
  <si>
    <t>Pâturage sans abri / bovins à l'engraissement</t>
  </si>
  <si>
    <t>AB_PLEINAIR3_DOM</t>
  </si>
  <si>
    <t>Pâturage sans abri / autres bovins d'élevage ou maigres</t>
  </si>
  <si>
    <t>PATEXPFIL_ECH</t>
  </si>
  <si>
    <t>Pâturage des bovins tout ou partie de l'année sur les terres de l'exploitation</t>
  </si>
  <si>
    <t>PATMOISVL_ECH</t>
  </si>
  <si>
    <t>Mois au pâturage sur les terres de l'exploitation ou estives collectives / vaches laitières</t>
  </si>
  <si>
    <t>PATMOISVA_ECH</t>
  </si>
  <si>
    <t>Mois au pâturage sur les terres de l'exploitation ou estives collectives / vaches allaitantes</t>
  </si>
  <si>
    <t>PATMOISBM1_ECH</t>
  </si>
  <si>
    <t>Mois au pâturage sur les terres de l'exploitation ou estives collectives / bovins de moins de 1 an</t>
  </si>
  <si>
    <t>PATMOISBP1_ECH</t>
  </si>
  <si>
    <t>Mois au pâturage sur les terres de l'exploitation ou estives collectives / bovins de plus de 1 an</t>
  </si>
  <si>
    <t>PATSURFVL_ECH</t>
  </si>
  <si>
    <t>Superficie de l'exploitation pâturée (hors estives collectifs) / vaches laitières</t>
  </si>
  <si>
    <t>VL_STABENTF_ECH</t>
  </si>
  <si>
    <t>vaches laitières / Stabulation entravée – système fumier</t>
  </si>
  <si>
    <t>VL_STABENTL_ECH</t>
  </si>
  <si>
    <t>vaches laitières / Stabulation entravée – système lisier</t>
  </si>
  <si>
    <t>VL_STABLIBLIT_ECH</t>
  </si>
  <si>
    <t>vaches laitières / Stabulation libre sans logette – litière intégrale</t>
  </si>
  <si>
    <t>VL_STABLIBF_ECH</t>
  </si>
  <si>
    <t>vaches laitières / Stabulation libre sans logette – raclage fumier</t>
  </si>
  <si>
    <t>VL_STABLIBPTE_ECH</t>
  </si>
  <si>
    <t>vaches laitières / Stabulation libre sans logette – pente paillée</t>
  </si>
  <si>
    <t>VL_STABLIBL_ECH</t>
  </si>
  <si>
    <t>vaches laitières / Stabulation libre sans logette – raclage lisier (y c. couchage paillé)</t>
  </si>
  <si>
    <t>VL_STABLIBLOGF_ECH</t>
  </si>
  <si>
    <t>vaches laitières / Stabulation libre logette – fumier</t>
  </si>
  <si>
    <t>VL_STABLIBLOGL_ECH</t>
  </si>
  <si>
    <t>vaches laitières / Stabulation libre logette – lisier</t>
  </si>
  <si>
    <t>VA_STABENTF_ECH</t>
  </si>
  <si>
    <t>vaches allaitantes / Stabulation entravée – système fumier</t>
  </si>
  <si>
    <t>VA_STABENTL_ECH</t>
  </si>
  <si>
    <t>vaches allaitantes / Stabulation entravée – système lisier</t>
  </si>
  <si>
    <t>VA_STABLIBLIT_ECH</t>
  </si>
  <si>
    <t>vaches allaitantes / Stabulation libre sans logette – litière intégrale</t>
  </si>
  <si>
    <t>VA_STABLIBF_ECH</t>
  </si>
  <si>
    <t>vaches allaitantes / Stabulation libre sans logette – raclage fumier</t>
  </si>
  <si>
    <t>VA_STABLIBPTE_ECH</t>
  </si>
  <si>
    <t>vaches allaitantes / Stabulation libre sans logette – pente paillée</t>
  </si>
  <si>
    <t>VA_STABLIBL_ECH</t>
  </si>
  <si>
    <t>vaches allaitantes / Stabulation libre sans logette – raclage lisier (y c. couchage paillé)</t>
  </si>
  <si>
    <t>VA_STABLIBLOGF_ECH</t>
  </si>
  <si>
    <t>vaches allaitantes / Stabulation libre logette – fumier</t>
  </si>
  <si>
    <t>VA_STABLIBLOGL_ECH</t>
  </si>
  <si>
    <t>vaches allaitantes / Stabulation libre logette – lisier</t>
  </si>
  <si>
    <t>AB_STABENTF_ECH</t>
  </si>
  <si>
    <t>Autres bovins d'élevage / Stabulation entravée – système fumier</t>
  </si>
  <si>
    <t>AB_STABENTL_ECH</t>
  </si>
  <si>
    <t>Autres bovins d'élevage / Stabulation entravée – système lisier</t>
  </si>
  <si>
    <t>AB_STABLIBLIT_ECH</t>
  </si>
  <si>
    <t>Autres bovins d'élevage / Stabulation libre sans logette – litière intégrale</t>
  </si>
  <si>
    <t>AB_STABLIBF_ECH</t>
  </si>
  <si>
    <t>Autres bovins d'élevage / Stabulation libre sans logette – raclage fumier</t>
  </si>
  <si>
    <t>AB_STABLIBPTE_ECH</t>
  </si>
  <si>
    <t>Autres bovins d'élevage / Stabulation libre sans logette – pente paillée</t>
  </si>
  <si>
    <t>AB_STABLIBL_ECH</t>
  </si>
  <si>
    <t>Autres bovins d'élevage / Stabulation libre sans logette – raclage lisier (y c. couchage paillé)</t>
  </si>
  <si>
    <t>AB_STABLIBLOGF_ECH</t>
  </si>
  <si>
    <t>Autres bovins d'élevage / Stabulation libre logette – fumier</t>
  </si>
  <si>
    <t>AB_STABLIBLOGL_ECH</t>
  </si>
  <si>
    <t>Autres bovins d'élevage / Stabulation libre logette – lisier</t>
  </si>
  <si>
    <t>AB_STABLIBBXC_ECH</t>
  </si>
  <si>
    <t>Autres bovins d'élevage / Stabulation libre – box collectif - caillebotis intégral ou pente béton</t>
  </si>
  <si>
    <t>BE_STABENTF_ECH</t>
  </si>
  <si>
    <t>Bovins à l'engraissement / Stabulation entravée – système fumier</t>
  </si>
  <si>
    <t>BE_STABENTL_ECH</t>
  </si>
  <si>
    <t>Bovins à l'engraissement / Stabulation entravée – système lisier</t>
  </si>
  <si>
    <t>BE_STABLIBLIT_ECH</t>
  </si>
  <si>
    <t>Bovins à l'engraissement / Stabulation libre sans logette – litière intégrale</t>
  </si>
  <si>
    <t>BE_STABLIBF_ECH</t>
  </si>
  <si>
    <t>Bovins à l'engraissement / Stabulation libre sans logette – raclage fumier</t>
  </si>
  <si>
    <t>BE_STABLIBPTE_ECH</t>
  </si>
  <si>
    <t>Bovins à l'engraissement / Stabulation libre sans logette – pente paillée</t>
  </si>
  <si>
    <t>BE_STABLIBL_ECH</t>
  </si>
  <si>
    <t>Bovins à l'engraissement / Stabulation libre sans logette – raclage lisier (y c. couchage paillé)</t>
  </si>
  <si>
    <t>BE_STABLIBLOGF_ECH</t>
  </si>
  <si>
    <t>Bovins à l'engraissement / Stabulation libre logette – fumier</t>
  </si>
  <si>
    <t>BE_STABLIBLOGL_ECH</t>
  </si>
  <si>
    <t>Bovins à l'engraissement / Stabulation libre logette – lisier</t>
  </si>
  <si>
    <t>BE_STABLIBBXC_ECH</t>
  </si>
  <si>
    <t>Bovins à l'engraissement / Stabulation libre – box collectif - caillebotis intégral ou pente béton</t>
  </si>
  <si>
    <t>VE_STABENTF_ECH</t>
  </si>
  <si>
    <t>Veaux de boucherie / Stabulation entravée – système fumier</t>
  </si>
  <si>
    <t>VE_STABENTL_ECH</t>
  </si>
  <si>
    <t>Veaux de boucherie / Stabulation entravée – système lisier</t>
  </si>
  <si>
    <t>VE_STABLIBLIT_ECH</t>
  </si>
  <si>
    <t>Veaux de boucherie / Stabulation libre sans logette – litière intégrale</t>
  </si>
  <si>
    <t>VE_STABLIBF_ECH</t>
  </si>
  <si>
    <t>Veaux de boucherie / Stabulation libre sans logette – raclage fumier</t>
  </si>
  <si>
    <t>VE_STABLIBPTE_ECH</t>
  </si>
  <si>
    <t>Veaux de boucherie / Stabulation libre sans logette – pente paillée</t>
  </si>
  <si>
    <t>VE_STABLIBL_ECH</t>
  </si>
  <si>
    <t>Veaux de boucherie / Stabulation libre sans logette – raclage lisier (y c. couchage paillé)</t>
  </si>
  <si>
    <t>VE_STABLIBLOGF_ECH</t>
  </si>
  <si>
    <t>Veaux de boucherie / Stabulation libre logette – fumier</t>
  </si>
  <si>
    <t>VE_STABLIBLOGL_ECH</t>
  </si>
  <si>
    <t>Veaux de boucherie / Stabulation libre logette – lisier</t>
  </si>
  <si>
    <t>VE_STABLIBBXIF_ECH</t>
  </si>
  <si>
    <t>Veaux de boucherie / Stabulation libre- Box individuel sur paille (système fumier)</t>
  </si>
  <si>
    <t>VE_STABLIBBXIL_ECH</t>
  </si>
  <si>
    <t>Veaux de boucherie / Stabulation libre- Box individuel sur caillebotis partiel ou intégral</t>
  </si>
  <si>
    <t>VE_STABLIBBXC_ECH</t>
  </si>
  <si>
    <t>Veaux de boucherie / Stabulation libre – box collectif - caillebotis intégral ou pente béton</t>
  </si>
  <si>
    <t>VL_AIREXT_ECH</t>
  </si>
  <si>
    <t>accès à une aire d'exercice extérieure / vaches laitières</t>
  </si>
  <si>
    <t>AUTBOV_AIREXT_ECH</t>
  </si>
  <si>
    <t>accès à une aire d'exercice extérieure / autres bovins</t>
  </si>
  <si>
    <t>PORCPLEINAIRFIL_ECH</t>
  </si>
  <si>
    <t>Certains de vos porcs sont-ils élevés en plein air intégral</t>
  </si>
  <si>
    <t>TRUIE_PLEINAIR_ECH</t>
  </si>
  <si>
    <t>Truies reproductrices en plein air intégral</t>
  </si>
  <si>
    <t>PSEVR_PLEINAIR_ECH</t>
  </si>
  <si>
    <t>Porcelet en post sevrage en plein air intégral</t>
  </si>
  <si>
    <t>PENGR_PLEINAIR_ECH</t>
  </si>
  <si>
    <t>Porcs à l'engraissement en plein air intégral</t>
  </si>
  <si>
    <t>PAUT_PLEINAIR_ECH</t>
  </si>
  <si>
    <t>Autres porcins en plein air intégral</t>
  </si>
  <si>
    <t>TRMAT_TOT_ECH</t>
  </si>
  <si>
    <t>Truies reproductrices en maternité / Total capacité</t>
  </si>
  <si>
    <t>TRMAT_CAILINT_ECH</t>
  </si>
  <si>
    <t>Truies reproductrices en maternité / Caillebottis intégral</t>
  </si>
  <si>
    <t>TRMAT_CAILPART_ECH</t>
  </si>
  <si>
    <t>Truies reproductrices en maternité / Caillebottis partiel</t>
  </si>
  <si>
    <t>TRMAT_LITIERE_ECH</t>
  </si>
  <si>
    <t>Truies reproductrices en maternité / Sur litière</t>
  </si>
  <si>
    <t>TRMAT_SOLPL_ECH</t>
  </si>
  <si>
    <t>Truies reproductrices en maternité / Sol « plein »</t>
  </si>
  <si>
    <t>TRMAT_AUTLOG_ECH</t>
  </si>
  <si>
    <t>Truies reproductrices en maternité / Autres types de logements</t>
  </si>
  <si>
    <t>TRGST_TOT_ECH</t>
  </si>
  <si>
    <t>Truies reproductrices gestantes / Total capacité</t>
  </si>
  <si>
    <t>TRGST_CAILINT_ECH</t>
  </si>
  <si>
    <t>Truies reproductrices gestantes / Caillebottis intégral</t>
  </si>
  <si>
    <t>TRGST_CAILPART_ECH</t>
  </si>
  <si>
    <t>Truies reproductrices gestantes / Caillebottis partiel</t>
  </si>
  <si>
    <t>TRGST_LITIERE_ECH</t>
  </si>
  <si>
    <t>Truies reproductrices gestantes / Sur litière</t>
  </si>
  <si>
    <t>TRGST_SOLPL_ECH</t>
  </si>
  <si>
    <t>Truies reproductrices gestantes / Sol « plein »</t>
  </si>
  <si>
    <t>TRGST_AUTLOG_ECH</t>
  </si>
  <si>
    <t>Truies reproductrices gestantes / Autres types de logements</t>
  </si>
  <si>
    <t>PSEVR_TOT_ECH</t>
  </si>
  <si>
    <t>Porcelets en post-sevrage / Total capacité</t>
  </si>
  <si>
    <t>PSEVR_CAILINT_ECH</t>
  </si>
  <si>
    <t>Porcelets en post-sevrage / Caillebottis intégral</t>
  </si>
  <si>
    <t>PSEVR_CAILPART_ECH</t>
  </si>
  <si>
    <t>Porcelets en post-sevrage / Caillebottis partiel</t>
  </si>
  <si>
    <t>PSEVR_LITIERE_ECH</t>
  </si>
  <si>
    <t>Porcelets en post-sevrage / Sur litière</t>
  </si>
  <si>
    <t>PSEVR_SOLPL_ECH</t>
  </si>
  <si>
    <t>Porcelets en post-sevrage / Sol « plein »</t>
  </si>
  <si>
    <t>PSEVR_AUTLOG_ECH</t>
  </si>
  <si>
    <t>Porcelets en post-sevrage / Autres types de logements</t>
  </si>
  <si>
    <t>PENGR_TOT_ECH</t>
  </si>
  <si>
    <t>Porcs à l'engraissement / Total capacité</t>
  </si>
  <si>
    <t>PENGR_CAILINT_ECH</t>
  </si>
  <si>
    <t>Porcs à l'engraissement / Caillebottis intégral</t>
  </si>
  <si>
    <t>PENGR_CAILPART_ECH</t>
  </si>
  <si>
    <t>Porcs à l'engraissement / Caillebottis partiel</t>
  </si>
  <si>
    <t>PENGR_LITIERE_ECH</t>
  </si>
  <si>
    <t>Porcs à l'engraissement / Sur litière</t>
  </si>
  <si>
    <t>PENGR_SOLPL_ECH</t>
  </si>
  <si>
    <t>Porcs à l'engraissement / Sol « plein »</t>
  </si>
  <si>
    <t>PENGR_AUTLOG_ECH</t>
  </si>
  <si>
    <t>Porcs à l'engraissement / Autres types de logements</t>
  </si>
  <si>
    <t>PAUT_TOT_ECH</t>
  </si>
  <si>
    <t>Autres porcins / Total capacité</t>
  </si>
  <si>
    <t>PAUT_CAILINT_ECH</t>
  </si>
  <si>
    <t>Autres porcins / Caillebottis intégral</t>
  </si>
  <si>
    <t>PAUT_CAILPART_ECH</t>
  </si>
  <si>
    <t>Autres porcins / Caillebottis partiel</t>
  </si>
  <si>
    <t>PAUT_LITIERE_ECH</t>
  </si>
  <si>
    <t>Autres porcins / Sur litière</t>
  </si>
  <si>
    <t>PAUT_SOLPL_ECH</t>
  </si>
  <si>
    <t>Autres porcins / Sol « plein »</t>
  </si>
  <si>
    <t>PAUT_AUTLOG_ECH</t>
  </si>
  <si>
    <t>Autres porcins / Autres types de logements</t>
  </si>
  <si>
    <t>PATMOISTRUIE_ECH</t>
  </si>
  <si>
    <t>Nombre de mois passés par les truies reproductrices à l'extérieur (hors plein air intégral)</t>
  </si>
  <si>
    <t>PORCAUT_AIREXT_ECH</t>
  </si>
  <si>
    <t>Présence d'une aire d'exercice extérieure pour les autres porcins</t>
  </si>
  <si>
    <t>PPO_TOT_ECH</t>
  </si>
  <si>
    <t>œufs de consommation / total auto</t>
  </si>
  <si>
    <t>PPO_CGPROF_ECH</t>
  </si>
  <si>
    <t>œufs de consommation / fosses profondes</t>
  </si>
  <si>
    <t>PPO_CGSSCONV_ECH</t>
  </si>
  <si>
    <t>œufs de consommation / sur pilotis (plusieurs niveaux sans convoyeur de fientes)</t>
  </si>
  <si>
    <t>PPO_CGCONV_ECH</t>
  </si>
  <si>
    <t>œufs de consommation / avec convoyeur de fientes</t>
  </si>
  <si>
    <t>PPO_LIT2_ECH</t>
  </si>
  <si>
    <t>œufs de consommation / Au sol et volière avec litière épaisse / code 2 (au sol)</t>
  </si>
  <si>
    <t>PPO_LIT1_ECH</t>
  </si>
  <si>
    <t>œufs de consommation / Au sol et volière avec litière épaisse / code 1 (plein air)</t>
  </si>
  <si>
    <t>PPO_LIT0_ECH</t>
  </si>
  <si>
    <t>œufs de consommation / Au sol et volière avec litière épaisse / code 0 (biologique)</t>
  </si>
  <si>
    <t>PPO_VOL2_ECH</t>
  </si>
  <si>
    <t>œufs de consommation / En volière sans litière épaisse / code 2 (au sol)</t>
  </si>
  <si>
    <t>PPO_VOL1_ECH</t>
  </si>
  <si>
    <t>œufs de consommation / En volière sans litière épaisse / code 1 (plein air)</t>
  </si>
  <si>
    <t>PPO_VOL0_ECH</t>
  </si>
  <si>
    <t>œufs de consommation / En volière sans litière épaisse / code 0 (biologique)</t>
  </si>
  <si>
    <t>PPO_SOL2_ECH</t>
  </si>
  <si>
    <t>œufs de consommation / Au sol sans litière épaisse / code 2 (au sol)</t>
  </si>
  <si>
    <t>PPO_SOL1_ECH</t>
  </si>
  <si>
    <t>œufs de consommation / Au sol sans litière épaisse / code 1 (plein air)</t>
  </si>
  <si>
    <t>PPO_SOL0_ECH</t>
  </si>
  <si>
    <t>œufs de consommation / Au sol sans litière épaisse / code 0 (biologique)</t>
  </si>
  <si>
    <t>PPO_CAB1_ECH</t>
  </si>
  <si>
    <t>œufs de consommation / Cabanes mobiles (plein air)  / code 1 (plein air)</t>
  </si>
  <si>
    <t>PPO_CAB0_ECH</t>
  </si>
  <si>
    <t>œufs de consommation / Cabanes mobiles (plein air)  / code 0 (biologique)</t>
  </si>
  <si>
    <t>PPO_AUT3_ECH</t>
  </si>
  <si>
    <t>œufs de consommation / Autres types de logements  / code 3 (cage)</t>
  </si>
  <si>
    <t>PPO_AUT2_ECH</t>
  </si>
  <si>
    <t>œufs de consommation / Autres types de logements / code 2 (au sol)</t>
  </si>
  <si>
    <t>PPO_AUT1_ECH</t>
  </si>
  <si>
    <t>œufs de consommation / Autres types de logements / code 1 (plein air)</t>
  </si>
  <si>
    <t>PPO_AUT0_ECH</t>
  </si>
  <si>
    <t>œufs de consommation / Autres types de logements / code 0 (biologique)</t>
  </si>
  <si>
    <t>PPO_CGAUT_ECH</t>
  </si>
  <si>
    <t>œufs de consommation / autres types de cages</t>
  </si>
  <si>
    <t>PPC_TOT_ECH</t>
  </si>
  <si>
    <t>œufs à couver / total auto</t>
  </si>
  <si>
    <t>PPC_CGPROF_ECH</t>
  </si>
  <si>
    <t>œufs à couver / fosses profondes</t>
  </si>
  <si>
    <t>PPC_CGSSCONV_ECH</t>
  </si>
  <si>
    <t>œufs à couver / sur pilotis (plusieurs niveaux sans convoyeur de fientes)</t>
  </si>
  <si>
    <t>PPC_CGCONV_ECH</t>
  </si>
  <si>
    <t>œufs à couver / avec convoyeur de fientes</t>
  </si>
  <si>
    <t>PPC_LIT_ECH</t>
  </si>
  <si>
    <t>œufs à couver / Au sol et volière avec litière épaisse</t>
  </si>
  <si>
    <t>PPC_VOL_ECH</t>
  </si>
  <si>
    <t>œufs à couver / En volière sans litière épaisse</t>
  </si>
  <si>
    <t>PPC_SOL_ECH</t>
  </si>
  <si>
    <t>œufs à couver / Au sol sans litière épaisse</t>
  </si>
  <si>
    <t>PPC_AUT_ECH</t>
  </si>
  <si>
    <t>œufs à couver / Autres types de logements</t>
  </si>
  <si>
    <t>LOGPPMODE</t>
  </si>
  <si>
    <t>Modalité d'élevage des poules pondeuses d'oeufs de consommation</t>
  </si>
  <si>
    <t>PPJARHIVFIL_ECH</t>
  </si>
  <si>
    <t>Présence de véranda ou jardin d'hiver pour les bâtiments de poules pondeuses d'oeufs de consommation</t>
  </si>
  <si>
    <t>CHAIREXTFIL_ECH</t>
  </si>
  <si>
    <t>Accès à un parcours extérieur pour les volailles de chair, y compris prêt à gaver</t>
  </si>
  <si>
    <t>CHAIR_SOL_ECH</t>
  </si>
  <si>
    <t>Superficie des bâtiments volailles de chair / Sol bétonné</t>
  </si>
  <si>
    <t>CHAIR_CAIL_ECH</t>
  </si>
  <si>
    <t>Superficie des bâtiments volailles de chair / Caillebotis</t>
  </si>
  <si>
    <t>CHAIR_AUTSOL_ECH</t>
  </si>
  <si>
    <t>Superficie des bâtiments volailles de chair / Autres sols (terres battue,…)</t>
  </si>
  <si>
    <t>CHAIR_CAB_ECH</t>
  </si>
  <si>
    <t>Superficie des bâtiments volailles de chair / Déplaçables (cabanes, abris,…)</t>
  </si>
  <si>
    <t>CHAIR_AUT_ECH</t>
  </si>
  <si>
    <t>Superficie des bâtiments volailles de chair / Autres modes de logements</t>
  </si>
  <si>
    <t>AALIMBOVF_ECH</t>
  </si>
  <si>
    <t>Bovins / fourrages</t>
  </si>
  <si>
    <t>AALIMBOVC_ECH</t>
  </si>
  <si>
    <t>Bovins / concentrés</t>
  </si>
  <si>
    <t>AALIMOVF_ECH</t>
  </si>
  <si>
    <t>Ovins / fourrages</t>
  </si>
  <si>
    <t>AALIMOVC_ECH</t>
  </si>
  <si>
    <t>Ovins / concentrés</t>
  </si>
  <si>
    <t>AALIMCAPF_ECH</t>
  </si>
  <si>
    <t>Caprins / fourrages</t>
  </si>
  <si>
    <t>AALIMCAPC_ECH</t>
  </si>
  <si>
    <t>Caprins / concentrés</t>
  </si>
  <si>
    <t>AALIMPORC_ECH</t>
  </si>
  <si>
    <t>Porcins / concentrés</t>
  </si>
  <si>
    <t>AALIMPOUC_ECH</t>
  </si>
  <si>
    <t>Poules pondeuses et poulettes / concentrés</t>
  </si>
  <si>
    <t>AALIMVOLC_ECH</t>
  </si>
  <si>
    <t>Volailles de chair et prêt-à-gaver / concentrés</t>
  </si>
  <si>
    <t>AALIMGAVC_ECH</t>
  </si>
  <si>
    <t>Canards et oies en gavage / concentrés</t>
  </si>
  <si>
    <t>FERTILMINS_ECH</t>
  </si>
  <si>
    <t>SAU fertilisée tout ou en partie avec des fertilisants minéraux</t>
  </si>
  <si>
    <t>FERTILDEJS_ECH</t>
  </si>
  <si>
    <t>SAU fertilisée tout ou en partie avec des déjections animales</t>
  </si>
  <si>
    <t>FERTILORGS_ECH</t>
  </si>
  <si>
    <t>SAU fertilisée tout ou en partie avec des fertilisants organiques (hors déj. animales et boues)</t>
  </si>
  <si>
    <t>FERTILBOUES_ECH</t>
  </si>
  <si>
    <t>SAU fertilisée tout ou en partie avec des boues de station d'épuration</t>
  </si>
  <si>
    <t>FERTILORGQ_ECH</t>
  </si>
  <si>
    <t>Quantité d'engrais organiques (hors déj. animales et boues) utilisés dans l'exploitation</t>
  </si>
  <si>
    <t>DEJIMPFIL_ECH</t>
  </si>
  <si>
    <t>Import déjections animales</t>
  </si>
  <si>
    <t>DEJIMPLISFIL_ECH</t>
  </si>
  <si>
    <t>Import déjections animales / lisier/purin</t>
  </si>
  <si>
    <t>DEJIMPFUMFIL_ECH</t>
  </si>
  <si>
    <t>Import déjections animales / fumier</t>
  </si>
  <si>
    <t>DEJIMPLISQ_ECH</t>
  </si>
  <si>
    <t>Quantité importée de déjections animales / lisier/purin</t>
  </si>
  <si>
    <t>Quantité importée de déjections animales / fumier ou fientes en tonnes</t>
  </si>
  <si>
    <t>Quantité importée de déjections animales / fumier ou fientes en m³</t>
  </si>
  <si>
    <t>IMPDIJESTFIL_ECH</t>
  </si>
  <si>
    <t>Import de digestat provenant de méthanisation pour épandre</t>
  </si>
  <si>
    <t>DEJEXPFIL_ECH</t>
  </si>
  <si>
    <t>Export déjections animales</t>
  </si>
  <si>
    <t>DEJEXPLISFIL_ECH</t>
  </si>
  <si>
    <t>Export déjections animales / lisier/purin</t>
  </si>
  <si>
    <t>DEJEXPFUMFIL_ECH</t>
  </si>
  <si>
    <t>Export déjections animales / fumier</t>
  </si>
  <si>
    <t>DEJEXPLISQ_ECH</t>
  </si>
  <si>
    <t>Quantité exportée de déjections animales / fumier ou fientes en tonnes</t>
  </si>
  <si>
    <t>Quantité exportée de déjections animales / fumier ou fientes en m³</t>
  </si>
  <si>
    <t>DEJEXPMETHFIL_ECH</t>
  </si>
  <si>
    <t>Export déjections animales pour méthanisation</t>
  </si>
  <si>
    <t>DEJEXPMETH50_ECH</t>
  </si>
  <si>
    <t>Export de plus de 50 % des déjections animales pour unité de méthanisation</t>
  </si>
  <si>
    <t>DEJEPANDFIL_ECH</t>
  </si>
  <si>
    <t>Tout ou partie des déjections animales (hors digestats) sont-elles épandues sur votre exploitation</t>
  </si>
  <si>
    <t>DEJEPANDFUM4_ECH</t>
  </si>
  <si>
    <t>Épandage / Solides ou fumiers / aérien / épandeur à fumier / &lt; 4 heures</t>
  </si>
  <si>
    <t>DEJEPANDFUM12_ECH</t>
  </si>
  <si>
    <t>Épandage / Solides ou fumiers / aérien / épandeur à fumier / &lt; 12 heures</t>
  </si>
  <si>
    <t>DEJEPANDFUM24_ECH</t>
  </si>
  <si>
    <t>Épandage / Solides ou fumiers / aérien / épandeur à fumier / &lt; 24 heures</t>
  </si>
  <si>
    <t>DEJEPANDFUMSS_ECH</t>
  </si>
  <si>
    <t>Épandage / Solides ou fumiers / aérien / épandeur à fumier / &gt; 24 heures ou sans incorporation</t>
  </si>
  <si>
    <t>DEJEPANDMAN4_DOM</t>
  </si>
  <si>
    <t>Épandage / Solides ou fumiers / aérien / épandage manuel / &lt; 4 heures</t>
  </si>
  <si>
    <t>DEJEPANDMAN12_DOM</t>
  </si>
  <si>
    <t>Épandage / Solides ou fumiers / aérien / épandage manuel / &lt; 12 heures</t>
  </si>
  <si>
    <t>DEJEPANDMAN24_DOM</t>
  </si>
  <si>
    <t>Épandage / Solides ou fumiers / aérien / épandage manuel / &lt; 24 heures</t>
  </si>
  <si>
    <t>DEJEPANDMANSS_DOM</t>
  </si>
  <si>
    <t>Épandage / Solides ou fumiers / aérien / épandage manuel / &gt; 24 heures</t>
  </si>
  <si>
    <t>DEJEPANDAIR4_ECH</t>
  </si>
  <si>
    <t>Épandage / Liquides ou Lisiers / aérien / buse palette ou rampe d'épandage / &lt; 4 heures</t>
  </si>
  <si>
    <t>DEJEPANDAIR12_ECH</t>
  </si>
  <si>
    <t>Épandage / Liquides ou Lisiers / aérien / buse palette ou rampe d'épandage / &lt; 12 heures</t>
  </si>
  <si>
    <t>DEJEPANDAIR24_ECH</t>
  </si>
  <si>
    <t>Épandage / Liquides ou Lisiers / aérien / buse palette ou rampe d'épandage / &lt; 24 heures</t>
  </si>
  <si>
    <t>DEJEPANDAIRSS_ECH</t>
  </si>
  <si>
    <t>Épandage / Liquides ou Lisiers / aérien / buse palette ou rampe d'épandage / &gt; 24 heures</t>
  </si>
  <si>
    <t>DEJEPANDTUY4_ECH</t>
  </si>
  <si>
    <t>Épandage / Liquides ou Lisiers / sol / pendillard avec tuyaux traînés / &lt; 4 heures</t>
  </si>
  <si>
    <t>DEJEPANDTUY12_ECH</t>
  </si>
  <si>
    <t>Épandage / Liquides ou Lisiers / sol / pendillard avec tuyaux traînés / &lt; 12 heures</t>
  </si>
  <si>
    <t>DEJEPANDTUY24_ECH</t>
  </si>
  <si>
    <t>Épandage / Liquides ou Lisiers / sol / pendillard avec tuyaux traînés / &lt; 24 heures</t>
  </si>
  <si>
    <t>DEJEPANDTUYSS_ECH</t>
  </si>
  <si>
    <t>Épandage / Liquides ou Lisiers / sol / pendillard avec tuyaux traînés / &gt; 24 heures</t>
  </si>
  <si>
    <t>DEJEPANDSAB4_ECH</t>
  </si>
  <si>
    <t>Épandage / Liquides ou Lisiers / sol / pendillard avec sabots traînés / &lt; 4 heures</t>
  </si>
  <si>
    <t>DEJEPANDSAB12_ECH</t>
  </si>
  <si>
    <t>Épandage / Liquides ou Lisiers / sol / pendillard avec sabots traînés / &lt; 12 heures</t>
  </si>
  <si>
    <t>DEJEPANDSAB24_ECH</t>
  </si>
  <si>
    <t>Épandage / Liquides ou Lisiers / sol / pendillard avec sabots traînés / &lt; 24 heures</t>
  </si>
  <si>
    <t>DEJEPANDSABSS_ECH</t>
  </si>
  <si>
    <t>Épandage / Liquides ou Lisiers / sol / pendillard avec sabots traînés / &gt; 24 heures</t>
  </si>
  <si>
    <t>DEJEPANDINJS4_ECH</t>
  </si>
  <si>
    <t>Épandage / Liquides ou Lisiers / enfouissement / injecteur à dents (en surface) / &lt; 4 heures</t>
  </si>
  <si>
    <t>DEJEPANDINJP4_ECH</t>
  </si>
  <si>
    <t>Épandage / Liquides ou Lisiers / enfouissement / injecteur à disques (en profondeur) / &lt; 4 heures</t>
  </si>
  <si>
    <t>DEJSTKFIL_ECH</t>
  </si>
  <si>
    <t>Stockez-vous les déjections animales issu de votre exploitation</t>
  </si>
  <si>
    <t>DEJSTKQ_CHAMP_ECH</t>
  </si>
  <si>
    <t>DEJSTKQ_COMP_ECH</t>
  </si>
  <si>
    <t>DEJSTKQ_FUMNCV_ECH</t>
  </si>
  <si>
    <t>DEJSTKQ_FUMCV_ECH</t>
  </si>
  <si>
    <t>DEJSTKQ_LIT_ECH</t>
  </si>
  <si>
    <t>DEJSTKQ_FOSPR_ECH</t>
  </si>
  <si>
    <t>DEJSTKQ_CAIL_ECH</t>
  </si>
  <si>
    <t>DEJSTKQ_LISNCV_ECH</t>
  </si>
  <si>
    <t>DEJSTKQ_LISCVN_ECH</t>
  </si>
  <si>
    <t>DEJSTKQ_LISCVR_ECH</t>
  </si>
  <si>
    <t>DEJSTKQ_LISCVS_ECH</t>
  </si>
  <si>
    <t>DEJSTKQ_AUT_ECH</t>
  </si>
  <si>
    <t>DEJSTKD_CHAMP_ECH</t>
  </si>
  <si>
    <t>DEJSTKD_COMP_ECH</t>
  </si>
  <si>
    <t>DEJSTKD_FUMNCV_ECH</t>
  </si>
  <si>
    <t>DEJSTKD_FUMCV_ECH</t>
  </si>
  <si>
    <t>DEJSTKD_LIT_ECH</t>
  </si>
  <si>
    <t>DEJSTKD_FOSPR_ECH</t>
  </si>
  <si>
    <t>DEJSTKD_CAIL_ECH</t>
  </si>
  <si>
    <t>DEJSTKD_LISNCV_ECH</t>
  </si>
  <si>
    <t>DEJSTKD_LISCVN_ECH</t>
  </si>
  <si>
    <t>DEJSTKD_LISCVR_ECH</t>
  </si>
  <si>
    <t>DEJSTKD_LISCVS_ECH</t>
  </si>
  <si>
    <t>DEJSTKD_AUT_ECH</t>
  </si>
  <si>
    <t>TRAITEFFLU_ECH</t>
  </si>
  <si>
    <t>Traitement déjections animales produites sur l'exploitation</t>
  </si>
  <si>
    <t>Type d'activité de diversification</t>
  </si>
  <si>
    <t>DIVACTEXP</t>
  </si>
  <si>
    <t>Activité en nom propre</t>
  </si>
  <si>
    <t>DIVACTAUT</t>
  </si>
  <si>
    <t>Activité par le biais d'une autre entité</t>
  </si>
  <si>
    <t>TRANSFOSST</t>
  </si>
  <si>
    <t>Transformation en sous-traitance</t>
  </si>
  <si>
    <t>CIRCOU_COP</t>
  </si>
  <si>
    <t>Produits céréaliers (meunerie, pains, pâtes, bières), oléagineux et légumes secs</t>
  </si>
  <si>
    <t>CIRCOU_TUB_DOM</t>
  </si>
  <si>
    <t>Transformation de tubercules (farine de manioc etc)</t>
  </si>
  <si>
    <t>CIRCOU_LEG</t>
  </si>
  <si>
    <t>Légumes frais et transformés et pommes de terre</t>
  </si>
  <si>
    <t>CIRCOU_VIN</t>
  </si>
  <si>
    <t>Raisins, vins, alcools issus de vins</t>
  </si>
  <si>
    <t>CIRCOU_HOLI</t>
  </si>
  <si>
    <t>Huile d'olive et olives</t>
  </si>
  <si>
    <t>CIRCOU_FRUIT</t>
  </si>
  <si>
    <t>CIRCOU_AUTR</t>
  </si>
  <si>
    <t>Autres produits agricoles, y compris cultures industrielles (betterave etc) et fleurs, horticulture</t>
  </si>
  <si>
    <t>CIRCOU_LAIT</t>
  </si>
  <si>
    <t>CIRCOU_OVOL</t>
  </si>
  <si>
    <t>Oeufs et volailles</t>
  </si>
  <si>
    <t>CIRCOU_ANIM</t>
  </si>
  <si>
    <t>Animaux vivants et autres produits animaux (hors  œufs et volailles)</t>
  </si>
  <si>
    <t>CIRCOU_MIEL</t>
  </si>
  <si>
    <t>COMM_CIRCUIT_ECH</t>
  </si>
  <si>
    <t>Circuit de commercialisation</t>
  </si>
  <si>
    <t>COMM_COP_ECH</t>
  </si>
  <si>
    <t>Produits céréaliers,  oléagineux et protéagineux, légumes secs</t>
  </si>
  <si>
    <t>COMM_TUB_DOM</t>
  </si>
  <si>
    <t>Tubercules transformés (farine de manioc, kwak...)</t>
  </si>
  <si>
    <t>COMM_LEG_ECH</t>
  </si>
  <si>
    <t>Légumes frais et transformés, pommes de terre</t>
  </si>
  <si>
    <t>COMM_VIN_ECH</t>
  </si>
  <si>
    <t>Vin, raisin de table, alcools issus de vins</t>
  </si>
  <si>
    <t>COMM_HOLI_ECH</t>
  </si>
  <si>
    <t>Olive, huile d'olives</t>
  </si>
  <si>
    <t>COMM_FRUIT_ECH</t>
  </si>
  <si>
    <t>COMM_AUTR_ECH</t>
  </si>
  <si>
    <t>Autres produits végétaux, fleurs, horticulture</t>
  </si>
  <si>
    <t>COMM_LAIT_ECH</t>
  </si>
  <si>
    <t>COMM_OVOL_ECH</t>
  </si>
  <si>
    <t>Œufs, volailles</t>
  </si>
  <si>
    <t>COMM_ANIM_ECH</t>
  </si>
  <si>
    <t>Viande hors volaille, autres produits animaux</t>
  </si>
  <si>
    <t>COMM_MIEL_ECH</t>
  </si>
  <si>
    <t>Miel, produits à base de miel</t>
  </si>
  <si>
    <t>Sexe</t>
  </si>
  <si>
    <t>Année de naissance</t>
  </si>
  <si>
    <t>Lien familial avec le chef d'exploitation ou l'un des coexploitants</t>
  </si>
  <si>
    <t>Temps de travail sur l'exploitation</t>
  </si>
  <si>
    <t>Salarié de l'exploitation</t>
  </si>
  <si>
    <t>Participation aux activités de diversification</t>
  </si>
  <si>
    <t>Type de pluriactivité</t>
  </si>
  <si>
    <t>Importance de la pluriactivité dans le temps de travail</t>
  </si>
  <si>
    <t>STATUTDIRIG</t>
  </si>
  <si>
    <t>Statut dirigeant</t>
  </si>
  <si>
    <t>SEX</t>
  </si>
  <si>
    <t>ANAIS</t>
  </si>
  <si>
    <t>SITCONJ_ECH</t>
  </si>
  <si>
    <t>Situation conjugale</t>
  </si>
  <si>
    <t>ACTCONJ_ECH</t>
  </si>
  <si>
    <t>Activité du conjoint</t>
  </si>
  <si>
    <t>LIENCHEF</t>
  </si>
  <si>
    <t>Lien familial avec le chef d'exploitation</t>
  </si>
  <si>
    <t>ACTIVEXP</t>
  </si>
  <si>
    <t>MOSAL</t>
  </si>
  <si>
    <t>ANCHEF</t>
  </si>
  <si>
    <t>Année de début de fonction du chef</t>
  </si>
  <si>
    <t>INSTALLCF</t>
  </si>
  <si>
    <t>Installation dans un cadre familial</t>
  </si>
  <si>
    <t>MOFGENE</t>
  </si>
  <si>
    <t>Formation générale</t>
  </si>
  <si>
    <t>MOFAGRI</t>
  </si>
  <si>
    <t>Formation agricole</t>
  </si>
  <si>
    <t>MOFCONTI</t>
  </si>
  <si>
    <t>Formations agricoles courtes</t>
  </si>
  <si>
    <t>MOPACTDIV_ECH</t>
  </si>
  <si>
    <t>MOTYPLURACT_ECH</t>
  </si>
  <si>
    <t>MOPLURACT_ECH</t>
  </si>
  <si>
    <t>LEGCODE</t>
  </si>
  <si>
    <t>LEGFIL</t>
  </si>
  <si>
    <t>Détail des légumes cultivés</t>
  </si>
  <si>
    <t>LEGDEV</t>
  </si>
  <si>
    <t>détail des surfaces développées de légumes si LEG_NB&lt;=3 OU CULTSUR.11600000&gt;= 2.0000</t>
  </si>
  <si>
    <t>ABATTICODE</t>
  </si>
  <si>
    <t>Code des cultures sous abattis / jardins mahorais ou créoles</t>
  </si>
  <si>
    <t>ABATTI_P1</t>
  </si>
  <si>
    <t>Déclaration des surfaces abattis / jardins mahorais ou créoles</t>
  </si>
  <si>
    <t>ABATTI_P2</t>
  </si>
  <si>
    <t>ABATTI_P3</t>
  </si>
  <si>
    <t>ABATTI_P4</t>
  </si>
  <si>
    <t>ABATTI_P5</t>
  </si>
  <si>
    <t>ABATTI_P6</t>
  </si>
  <si>
    <t>ABATTI_P7</t>
  </si>
  <si>
    <t>ABATTI_P8</t>
  </si>
  <si>
    <t>ABATTI_SURF_P1</t>
  </si>
  <si>
    <t>Déclaration des surfaces unitaires des parcelles d'abattis / jardins mahorais ou créoles</t>
  </si>
  <si>
    <t>ABATTI_SURF_P2</t>
  </si>
  <si>
    <t>ABATTI_SURF_P3</t>
  </si>
  <si>
    <t>ABATTI_SURF_P4</t>
  </si>
  <si>
    <t>ABATTI_SURF_P5</t>
  </si>
  <si>
    <t>ABATTI_SURF_P6</t>
  </si>
  <si>
    <t>ABATTI_SURF_P7</t>
  </si>
  <si>
    <t>ABATTI_SURF_P8</t>
  </si>
  <si>
    <t>ABATTI_SERRE_P1</t>
  </si>
  <si>
    <t>Déclaration des surfaces de serres ou d'abri hauts sur les abattis / jardins mahorais ou créoles</t>
  </si>
  <si>
    <t>ABATTI_SERRE_P2</t>
  </si>
  <si>
    <t>ABATTI_SERRE_P3</t>
  </si>
  <si>
    <t>ABATTI_SERRE_P4</t>
  </si>
  <si>
    <t>ABATTI_SERRE_P5</t>
  </si>
  <si>
    <t>ABATTI_SERRE_P6</t>
  </si>
  <si>
    <t>ABATTI_SERRE_P7</t>
  </si>
  <si>
    <t>ABATTI_SERRE_P8</t>
  </si>
  <si>
    <t>PPAM180</t>
  </si>
  <si>
    <t>PPAM260</t>
  </si>
  <si>
    <t>PPAM200</t>
  </si>
  <si>
    <t>PPAM210</t>
  </si>
  <si>
    <t>PPAM290</t>
  </si>
  <si>
    <t>PPAM100</t>
  </si>
  <si>
    <t>PPAM120</t>
  </si>
  <si>
    <t>PPAM140</t>
  </si>
  <si>
    <t>PPAM250</t>
  </si>
  <si>
    <t>PPAM270</t>
  </si>
  <si>
    <t>PPAM340</t>
  </si>
  <si>
    <t>PPAM350</t>
  </si>
  <si>
    <t>PPAM312</t>
  </si>
  <si>
    <t>PPAM150</t>
  </si>
  <si>
    <t>PPAM130</t>
  </si>
  <si>
    <t>PPAM160</t>
  </si>
  <si>
    <t>PPAM170</t>
  </si>
  <si>
    <t>PPAM313</t>
  </si>
  <si>
    <t>PPAM320</t>
  </si>
  <si>
    <t>PPAM230</t>
  </si>
  <si>
    <t>PPAM240</t>
  </si>
  <si>
    <t>PPAM220</t>
  </si>
  <si>
    <t>PPAM300</t>
  </si>
  <si>
    <t>PPAM311</t>
  </si>
  <si>
    <t>PPAM330</t>
  </si>
  <si>
    <t>PPAM110</t>
  </si>
  <si>
    <t>PPAM190</t>
  </si>
  <si>
    <t>PPAM280</t>
  </si>
  <si>
    <t>SAU_11234300</t>
  </si>
  <si>
    <t>plantes à parfum, aromatiques, médicinales en plein air ou sous abri bas</t>
  </si>
  <si>
    <t>SAU_11234400</t>
  </si>
  <si>
    <t>plantes à parfum, aromatiques, médicinales sous serre ou abri haut</t>
  </si>
  <si>
    <t>HORTI_AIR_SUR_200</t>
  </si>
  <si>
    <t>HORTI_AIR_SUR_300</t>
  </si>
  <si>
    <t>HORTI_AIR_SUR_400</t>
  </si>
  <si>
    <t>HORTI_AIR_SUR_100</t>
  </si>
  <si>
    <t>HORTI_AIR_SUR_500</t>
  </si>
  <si>
    <t>HORTI_AIR_SUR_600</t>
  </si>
  <si>
    <t>HORTI_SERR_SUR_200</t>
  </si>
  <si>
    <t>HORTI_SERR_SUR_300</t>
  </si>
  <si>
    <t>HORTI_SERR_SUR_400</t>
  </si>
  <si>
    <t>HORTI_SERR_SUR_100</t>
  </si>
  <si>
    <t>HORTI_SERR_SUR_500</t>
  </si>
  <si>
    <t>HORTI_SERR_SUR_600</t>
  </si>
  <si>
    <t>PEPIFIL_700</t>
  </si>
  <si>
    <t>PEPIFIL_710</t>
  </si>
  <si>
    <t>PEPIFIL_740</t>
  </si>
  <si>
    <t>PEPIFIL_720</t>
  </si>
  <si>
    <t>PEPIFIL_730</t>
  </si>
  <si>
    <t>PEPIPROD_700</t>
  </si>
  <si>
    <t>PEPIPROD_710</t>
  </si>
  <si>
    <t>PEPIPROD_740</t>
  </si>
  <si>
    <t>Autres plantes de pépinière</t>
  </si>
  <si>
    <t>PEPIPROD_720</t>
  </si>
  <si>
    <t>PEPIPROD_730</t>
  </si>
  <si>
    <t>SAU_13521100</t>
  </si>
  <si>
    <t>pépinières ornementales :  reproduction de plantes ligneuses (y c. rosiers) en plein air</t>
  </si>
  <si>
    <t>SAU_13521200</t>
  </si>
  <si>
    <t>TABLE_DIFFUSION</t>
  </si>
  <si>
    <t>RA2020_EXPLOITATIONS</t>
  </si>
  <si>
    <t>RA2020_PRODVEG</t>
  </si>
  <si>
    <t>RA2020_SURF_SAU</t>
  </si>
  <si>
    <t>RA2020_PRODANIM</t>
  </si>
  <si>
    <t>RA2020_DIVERSIF</t>
  </si>
  <si>
    <t>RA2020_COM_CIRCOU</t>
  </si>
  <si>
    <t>RA2020_COM_CIRCUIT</t>
  </si>
  <si>
    <t>RA2020_MO_FAM</t>
  </si>
  <si>
    <t>RA2020_MO_CHEF_COEXPL</t>
  </si>
  <si>
    <t>RA2020_LEGUMES</t>
  </si>
  <si>
    <t>RA2020_ABATTIS</t>
  </si>
  <si>
    <t>RA2020_PPAM</t>
  </si>
  <si>
    <t>RA2020_HORTI_PEPI</t>
  </si>
  <si>
    <t xml:space="preserve">DICTIONNAIRE DES VARIABLES RA 2020 </t>
  </si>
  <si>
    <t>0 : non / 1 : oui</t>
  </si>
  <si>
    <t>Production brute standard, coefficients PBS 2017</t>
  </si>
  <si>
    <t>Classe de dimention économique, coefficients PBS 2017</t>
  </si>
  <si>
    <t>Dimention économique, coefficients PBS 2017</t>
  </si>
  <si>
    <t>Orientation économique, coefficients PBS 2017 (64 postes)</t>
  </si>
  <si>
    <t>Orientation économique, coefficients PBS 2017 (nomenclature détaillée)</t>
  </si>
  <si>
    <t>Orientation économique, coefficients PBS 2017 (nomenclature agrégée)</t>
  </si>
  <si>
    <t>Surfaces en légumes, plein air</t>
  </si>
  <si>
    <t>Surfaces en légumes, sous serre ou abri haut</t>
  </si>
  <si>
    <t>Surface Totale en herbe</t>
  </si>
  <si>
    <t>Total vaches - Métro : BDNI / DOM : total vaches collectées RA</t>
  </si>
  <si>
    <t>Bufflonnes BDNI</t>
  </si>
  <si>
    <t>Mâles de plus de 2 ans - DOM : total collectées  / Métro: BDNI</t>
  </si>
  <si>
    <t>Bovins de plus de 2 ans, mâles castrés - DOM</t>
  </si>
  <si>
    <t>Bovins de plus de 2 ans, mâle non cadtrés - DOM</t>
  </si>
  <si>
    <t>Numéro interne de dossier</t>
  </si>
  <si>
    <t>Les variables collectées en échantillon uniquement sont suffixées _ECH, les variables spécifiques aux Dom _DOM</t>
  </si>
  <si>
    <t>Vaches laitères - Métro : calculées à partir de total vaches BDNI au prorata des vaches déclarées au RA / DOM : collectées RA</t>
  </si>
  <si>
    <t>Vaches allaitantes - Métro : calculées à partir de total vaches BDNI au prorata des vaches déclarées au RA / DOM : collectées RA</t>
  </si>
  <si>
    <t>Mâles et femelles de moins de 4 mois - DOM : collectées  / Métro: BDNI</t>
  </si>
  <si>
    <t>Mâles et femelles de 4 à moins de 8 mois - DOM : collectées  / Métro: BDNI</t>
  </si>
  <si>
    <t>Mâles et femelles de 8 à moins de 12 mois - DOM : collectées  / Métro: BDNI</t>
  </si>
  <si>
    <t>Mâles de 1 à moins de 2 ans - DOM : collectées  / Métro: BDNI</t>
  </si>
  <si>
    <t>Femelles de plus de 2 ans - DOM : collectées  / Métro: BDNI</t>
  </si>
  <si>
    <t>Femelles de 1 à moins de 2 ans - DOM : collectées  / Métro: BDNI</t>
  </si>
  <si>
    <t>UGB</t>
  </si>
  <si>
    <t>hectares</t>
  </si>
  <si>
    <t>%</t>
  </si>
  <si>
    <t xml:space="preserve">m3 </t>
  </si>
  <si>
    <t>œufs</t>
  </si>
  <si>
    <t>têtes</t>
  </si>
  <si>
    <t>tonnes</t>
  </si>
  <si>
    <t>Pintades pondeuses d’œufs à couver, production annuelle d'œufs</t>
  </si>
  <si>
    <t>TYPE</t>
  </si>
  <si>
    <t>Modalités</t>
  </si>
  <si>
    <t>Booléen</t>
  </si>
  <si>
    <t>Numérique</t>
  </si>
  <si>
    <t>Charactères</t>
  </si>
  <si>
    <t>C</t>
  </si>
  <si>
    <t>CHAMP_GEO</t>
  </si>
  <si>
    <t>Champ géographqiue du siège de l'exploitation (4 modalités)</t>
  </si>
  <si>
    <t>Numérique Booléen</t>
  </si>
  <si>
    <t xml:space="preserve">Charactères </t>
  </si>
  <si>
    <t>M / F</t>
  </si>
  <si>
    <t>m²</t>
  </si>
  <si>
    <t>Charatères</t>
  </si>
  <si>
    <t>places</t>
  </si>
  <si>
    <t>naissances</t>
  </si>
  <si>
    <t>ruches</t>
  </si>
  <si>
    <t>mois</t>
  </si>
  <si>
    <t>effectifs moyens</t>
  </si>
  <si>
    <t>m3</t>
  </si>
  <si>
    <t>Quantité exportée de déjections animales / lisier/purin</t>
  </si>
  <si>
    <t>Capacité de stockage en durée / fumier / au champ</t>
  </si>
  <si>
    <t>Capacité de stockage en volume / fumier / au champ</t>
  </si>
  <si>
    <t>Capacité de stockage en volume / fumier / compostage</t>
  </si>
  <si>
    <t>Capacité de stockage en volume / fumier / fumière non couverte</t>
  </si>
  <si>
    <t>Capacité de stockage en volume / fumier / fumière couverte</t>
  </si>
  <si>
    <t>Capacité de stockage en volume / fumier / litière accumulée</t>
  </si>
  <si>
    <t>Capacité de stockage en volume / fumier / fosse profonde</t>
  </si>
  <si>
    <t>Capacité de stockage en volume / lisier / sous les animaux (caillebotis)</t>
  </si>
  <si>
    <t>Capacité de stockage en volume / lisier / fosse non couverte</t>
  </si>
  <si>
    <t>Capacité de stockage en volume / lisier / fosse couverte avec croûte naturelle ou charpente (perméable)</t>
  </si>
  <si>
    <t>Capacité de stockage en volume / lisier / fosse avec couverture artificielle rigide imperméable (béton)</t>
  </si>
  <si>
    <t>Capacité de stockage en volume / lisier / fosse avec couverture artificielle souple imperméable (bâche…)</t>
  </si>
  <si>
    <t>Capacité de stockage en volume / Fumier/Lisier / déjections stockées dans d'autres installations</t>
  </si>
  <si>
    <t>Capacité de stockage en durée  / fumier / compostage</t>
  </si>
  <si>
    <t>Capacité de stockage en durée  / fumier / fumière non couverte</t>
  </si>
  <si>
    <t>Capacité de stockage en durée  / fumier / fumière couverte</t>
  </si>
  <si>
    <t>Capacité de stockage en durée  / fumier / litière accumulée</t>
  </si>
  <si>
    <t>Capacité de stockage en durée  / fumier / fosse profonde</t>
  </si>
  <si>
    <t>Capacité de stockage en durée  / lisier / sous les animaux (caillebotis)</t>
  </si>
  <si>
    <t>Capacité de stockage en durée  / lisier / fosse non couverte</t>
  </si>
  <si>
    <t>Capacité de stockage en durée  / lisier / fosse couverte avec croûte naturelle ou charpente (perméable)</t>
  </si>
  <si>
    <t>Capacité de stockage en durée  / lisier / fosse avec couverture artificielle rigide imperméable (béton)</t>
  </si>
  <si>
    <t>Capacité de stockage en durée  / lisier / fosse avec couverture artificielle souple imperméable (bâche…)</t>
  </si>
  <si>
    <t>Capacité de stockage en durée  / Fumier/Lisier / déjections stockées dans d'autres installations</t>
  </si>
  <si>
    <t>m2</t>
  </si>
  <si>
    <t>tiges</t>
  </si>
  <si>
    <t>pots</t>
  </si>
  <si>
    <t>plantes</t>
  </si>
  <si>
    <t>bulbes</t>
  </si>
  <si>
    <t>plants</t>
  </si>
  <si>
    <t>UNITES</t>
  </si>
  <si>
    <t>Entrepreneur individuel</t>
  </si>
  <si>
    <t>2110</t>
  </si>
  <si>
    <t>Indivision entre personnes physiques</t>
  </si>
  <si>
    <t>2120</t>
  </si>
  <si>
    <t>Indivision avec personne morale</t>
  </si>
  <si>
    <t>2210</t>
  </si>
  <si>
    <t>Société créée de fait entre personnes physiques</t>
  </si>
  <si>
    <t>2220</t>
  </si>
  <si>
    <t>Société créée de fait avec personne morale</t>
  </si>
  <si>
    <t>2310</t>
  </si>
  <si>
    <t>Société en participation entre personnes physiques</t>
  </si>
  <si>
    <t>2320</t>
  </si>
  <si>
    <t>Société en participation avec personne morale</t>
  </si>
  <si>
    <t>2385</t>
  </si>
  <si>
    <t>Société en participation de professions libérales</t>
  </si>
  <si>
    <t>2400</t>
  </si>
  <si>
    <t>Fiducie</t>
  </si>
  <si>
    <t>2700</t>
  </si>
  <si>
    <t>Paroisse hors zone concordataire</t>
  </si>
  <si>
    <t>Autre groupement de droit privé non doté de la personnalité morale</t>
  </si>
  <si>
    <t>3110</t>
  </si>
  <si>
    <t>Représentation ou agence commerciale d'état ou organisme public étranger immatriculé au RCS</t>
  </si>
  <si>
    <t>3120</t>
  </si>
  <si>
    <t>Société commerciale étrangère immatriculée au RCS</t>
  </si>
  <si>
    <t>3205</t>
  </si>
  <si>
    <t>Organisation internationale</t>
  </si>
  <si>
    <t>3210</t>
  </si>
  <si>
    <t>État, collectivité ou établissement public étranger</t>
  </si>
  <si>
    <t>3220</t>
  </si>
  <si>
    <t>Société étrangère non immatriculée au RCS</t>
  </si>
  <si>
    <t>3290</t>
  </si>
  <si>
    <t>Autre personne morale de droit étranger</t>
  </si>
  <si>
    <t>4110</t>
  </si>
  <si>
    <t>Établissement public national à caractère industriel ou commercial doté d'un comptable public</t>
  </si>
  <si>
    <t>4120</t>
  </si>
  <si>
    <t>Établissement public national à caractère industriel ou commercial non doté d'un comptable public</t>
  </si>
  <si>
    <t>4130</t>
  </si>
  <si>
    <t>Exploitant public</t>
  </si>
  <si>
    <t>4140</t>
  </si>
  <si>
    <t>Établissement public local à caractère industriel ou commercial</t>
  </si>
  <si>
    <t>4150</t>
  </si>
  <si>
    <t>Régie d'une collectivité locale à caractère industriel ou commercial</t>
  </si>
  <si>
    <t>4160</t>
  </si>
  <si>
    <t>Institution Banque de France</t>
  </si>
  <si>
    <t>5191</t>
  </si>
  <si>
    <t>Société de caution mutuelle</t>
  </si>
  <si>
    <t>5192</t>
  </si>
  <si>
    <t>Société coopérative de banque populaire</t>
  </si>
  <si>
    <t>5193</t>
  </si>
  <si>
    <t>Caisse de crédit maritime mutuel</t>
  </si>
  <si>
    <t>5194</t>
  </si>
  <si>
    <t>Caisse (fédérale) de crédit mutuel</t>
  </si>
  <si>
    <t>5195</t>
  </si>
  <si>
    <t>Association coopérative inscrite (droit local Alsace Moselle)</t>
  </si>
  <si>
    <t>5196</t>
  </si>
  <si>
    <t>Caisse d'épargne et de prévoyance à forme coopérative</t>
  </si>
  <si>
    <t>5202</t>
  </si>
  <si>
    <t>Société en nom collectif</t>
  </si>
  <si>
    <t>5203</t>
  </si>
  <si>
    <t>Société en nom collectif coopérative</t>
  </si>
  <si>
    <t>5306</t>
  </si>
  <si>
    <t>Société en commandite simple</t>
  </si>
  <si>
    <t>5307</t>
  </si>
  <si>
    <t>Société en commandite simple coopérative</t>
  </si>
  <si>
    <t>5308</t>
  </si>
  <si>
    <t>Société en commandite par actions</t>
  </si>
  <si>
    <t>5309</t>
  </si>
  <si>
    <t>Société en commandite par actions coopérative</t>
  </si>
  <si>
    <t>5370</t>
  </si>
  <si>
    <t>Société de Participations Financières de Profession Libérale Société en commandite par actions (SPFPL SCA)</t>
  </si>
  <si>
    <t>5385</t>
  </si>
  <si>
    <t>Société d'exercice libéral en commandite par actions</t>
  </si>
  <si>
    <t>5410</t>
  </si>
  <si>
    <t>SARL nationale</t>
  </si>
  <si>
    <t>5415</t>
  </si>
  <si>
    <t>SARL d'économie mixte</t>
  </si>
  <si>
    <t>5422</t>
  </si>
  <si>
    <t>SARL immobilière pour le commerce et l'industrie (SICOMI)</t>
  </si>
  <si>
    <t>5426</t>
  </si>
  <si>
    <t>SARL immobilière de gestion</t>
  </si>
  <si>
    <t>5430</t>
  </si>
  <si>
    <t>SARL d'aménagement foncier et d'équipement rural (SAFER)</t>
  </si>
  <si>
    <t>5431</t>
  </si>
  <si>
    <t>SARL mixte d'intérêt agricole (SMIA)</t>
  </si>
  <si>
    <t>5432</t>
  </si>
  <si>
    <t>SARL d'intérêt collectif agricole (SICA)</t>
  </si>
  <si>
    <t>5442</t>
  </si>
  <si>
    <t>SARL d'attribution</t>
  </si>
  <si>
    <t>5443</t>
  </si>
  <si>
    <t>SARL coopérative de construction</t>
  </si>
  <si>
    <t>5451</t>
  </si>
  <si>
    <t>SARL coopérative de consommation</t>
  </si>
  <si>
    <t>5453</t>
  </si>
  <si>
    <t>SARL coopérative artisanale</t>
  </si>
  <si>
    <t>5454</t>
  </si>
  <si>
    <t>SARL coopérative d'intérêt maritime</t>
  </si>
  <si>
    <t>5455</t>
  </si>
  <si>
    <t>SARL coopérative de transport</t>
  </si>
  <si>
    <t>5458</t>
  </si>
  <si>
    <t>SARL coopérative ouvrière de production (SCOP)</t>
  </si>
  <si>
    <t>5459</t>
  </si>
  <si>
    <t>SARL union de sociétés coopératives</t>
  </si>
  <si>
    <t>5460</t>
  </si>
  <si>
    <t>Autre SARL coopérative</t>
  </si>
  <si>
    <t>5470</t>
  </si>
  <si>
    <t>Société de Participations Financières de Profession Libérale Société à responsabilité limitée (SPFPL SARL)</t>
  </si>
  <si>
    <t>5485</t>
  </si>
  <si>
    <t>Société d'exercice libéral à responsabilité limitée</t>
  </si>
  <si>
    <t>5498</t>
  </si>
  <si>
    <t>SARL unipersonnelle</t>
  </si>
  <si>
    <t>5499</t>
  </si>
  <si>
    <t>Société à responsabilité limitée (sans autre indication)</t>
  </si>
  <si>
    <t>5505</t>
  </si>
  <si>
    <t>SA à participation ouvrière à conseil d'administration</t>
  </si>
  <si>
    <t>5510</t>
  </si>
  <si>
    <t>SA nationale à conseil d'administration</t>
  </si>
  <si>
    <t>5515</t>
  </si>
  <si>
    <t>SA d'économie mixte à conseil d'administration</t>
  </si>
  <si>
    <t>5520</t>
  </si>
  <si>
    <t>Fonds à forme sociétale à conseil d'administration</t>
  </si>
  <si>
    <t>5522</t>
  </si>
  <si>
    <t>SA immobilière pour le commerce et l'industrie (SICOMI) à conseil d'administration</t>
  </si>
  <si>
    <t>5525</t>
  </si>
  <si>
    <t>SA immobilière d'investissement à conseil d'administration</t>
  </si>
  <si>
    <t>5530</t>
  </si>
  <si>
    <t>SA d'aménagement foncier et d'équipement rural (SAFER) à conseil d'administration</t>
  </si>
  <si>
    <t>5531</t>
  </si>
  <si>
    <t>Société anonyme mixte d'intérêt agricole (SMIA) à conseil d'administration</t>
  </si>
  <si>
    <t>5532</t>
  </si>
  <si>
    <t>SA d'intérêt collectif agricole (SICA) à conseil d'administration</t>
  </si>
  <si>
    <t>5542</t>
  </si>
  <si>
    <t>SA d'attribution à conseil d'administration</t>
  </si>
  <si>
    <t>5543</t>
  </si>
  <si>
    <t>SA coopérative de construction à conseil d'administration</t>
  </si>
  <si>
    <t>5546</t>
  </si>
  <si>
    <t>SA de HLM à conseil d'administration</t>
  </si>
  <si>
    <t>5547</t>
  </si>
  <si>
    <t>SA coopérative de production de HLM à conseil d'administration</t>
  </si>
  <si>
    <t>5548</t>
  </si>
  <si>
    <t>SA de crédit immobilier à conseil d'administration</t>
  </si>
  <si>
    <t>5551</t>
  </si>
  <si>
    <t>SA coopérative de consommation à conseil d'administration</t>
  </si>
  <si>
    <t>5552</t>
  </si>
  <si>
    <t>SA coopérative de commerçants-détaillants à conseil d'administration</t>
  </si>
  <si>
    <t>5553</t>
  </si>
  <si>
    <t>SA coopérative artisanale à conseil d'administration</t>
  </si>
  <si>
    <t>5554</t>
  </si>
  <si>
    <t>SA coopérative (d'intérêt) maritime à conseil d'administration</t>
  </si>
  <si>
    <t>5555</t>
  </si>
  <si>
    <t>SA coopérative de transport à conseil d'administration</t>
  </si>
  <si>
    <t>5558</t>
  </si>
  <si>
    <t>SA coopérative ouvrière de production (SCOP) à conseil d'administration</t>
  </si>
  <si>
    <t>5559</t>
  </si>
  <si>
    <t>SA union de sociétés coopératives à conseil d'administration</t>
  </si>
  <si>
    <t>5560</t>
  </si>
  <si>
    <t>Autre SA coopérative à conseil d'administration</t>
  </si>
  <si>
    <t>5570</t>
  </si>
  <si>
    <t>Société de Participations Financières de Profession Libérale Société anonyme à conseil d'administration (SPFPL SA à conseil d'administration)</t>
  </si>
  <si>
    <t>5585</t>
  </si>
  <si>
    <t>Société d'exercice libéral à forme anonyme à conseil d'administration</t>
  </si>
  <si>
    <t>5599</t>
  </si>
  <si>
    <t>SA à conseil d'administration (s.a.i.)</t>
  </si>
  <si>
    <t>5605</t>
  </si>
  <si>
    <t>SA à participation ouvrière à directoire</t>
  </si>
  <si>
    <t>5610</t>
  </si>
  <si>
    <t>SA nationale à directoire</t>
  </si>
  <si>
    <t>5615</t>
  </si>
  <si>
    <t>SA d'économie mixte à directoire</t>
  </si>
  <si>
    <t>5620</t>
  </si>
  <si>
    <t>Fonds à forme sociétale à directoire</t>
  </si>
  <si>
    <t>5622</t>
  </si>
  <si>
    <t>SA immobilière pour le commerce et l'industrie (SICOMI) à directoire</t>
  </si>
  <si>
    <t>5625</t>
  </si>
  <si>
    <t>SA immobilière d'investissement à directoire</t>
  </si>
  <si>
    <t>5630</t>
  </si>
  <si>
    <t>Safer anonyme à directoire</t>
  </si>
  <si>
    <t>5631</t>
  </si>
  <si>
    <t>SA mixte d'intérêt agricole (SMIA)</t>
  </si>
  <si>
    <t>5632</t>
  </si>
  <si>
    <t>SA d'intérêt collectif agricole (SICA)</t>
  </si>
  <si>
    <t>5642</t>
  </si>
  <si>
    <t>SA d'attribution à directoire</t>
  </si>
  <si>
    <t>5643</t>
  </si>
  <si>
    <t>SA coopérative de construction à directoire</t>
  </si>
  <si>
    <t>5646</t>
  </si>
  <si>
    <t>SA de HLM à directoire</t>
  </si>
  <si>
    <t>5647</t>
  </si>
  <si>
    <t>Société coopérative de production de HLM anonyme à directoire</t>
  </si>
  <si>
    <t>5648</t>
  </si>
  <si>
    <t>SA de crédit immobilier à directoire</t>
  </si>
  <si>
    <t>5651</t>
  </si>
  <si>
    <t>SA coopérative de consommation à directoire</t>
  </si>
  <si>
    <t>5652</t>
  </si>
  <si>
    <t>SA coopérative de commerçants-détaillants à directoire</t>
  </si>
  <si>
    <t>5653</t>
  </si>
  <si>
    <t>SA coopérative artisanale à directoire</t>
  </si>
  <si>
    <t>5654</t>
  </si>
  <si>
    <t>SA coopérative d'intérêt maritime à directoire</t>
  </si>
  <si>
    <t>5655</t>
  </si>
  <si>
    <t>SA coopérative de transport à directoire</t>
  </si>
  <si>
    <t>5658</t>
  </si>
  <si>
    <t>SA coopérative ouvrière de production (SCOP) à directoire</t>
  </si>
  <si>
    <t>5659</t>
  </si>
  <si>
    <t>SA union de sociétés coopératives à directoire</t>
  </si>
  <si>
    <t>5660</t>
  </si>
  <si>
    <t>Autre SA coopérative à directoire</t>
  </si>
  <si>
    <t>5670</t>
  </si>
  <si>
    <t>Société de Participations Financières de Profession Libérale Société anonyme à Directoire (SPFPL SA à directoire)</t>
  </si>
  <si>
    <t>5685</t>
  </si>
  <si>
    <t>Société d'exercice libéral à forme anonyme à directoire</t>
  </si>
  <si>
    <t>5699</t>
  </si>
  <si>
    <t>SA à directoire (s.a.i.)</t>
  </si>
  <si>
    <t>5710</t>
  </si>
  <si>
    <t>SAS, société par actions simplifiée</t>
  </si>
  <si>
    <t>5720</t>
  </si>
  <si>
    <t>Société par actions simplifiée à associé unique ou société par actions simplifiée unipersonnelle</t>
  </si>
  <si>
    <t>5770</t>
  </si>
  <si>
    <t>Société de Participations Financières de Profession Libérale Société par actions simplifiée (SPFPL SAS)</t>
  </si>
  <si>
    <t>5785</t>
  </si>
  <si>
    <t>Société d'exercice libéral par action simplifiée</t>
  </si>
  <si>
    <t>5800</t>
  </si>
  <si>
    <t>Société européenne</t>
  </si>
  <si>
    <t>6100</t>
  </si>
  <si>
    <t>Caisse d'Épargne et de Prévoyance</t>
  </si>
  <si>
    <t>6210</t>
  </si>
  <si>
    <t>Groupement européen d'intérêt économique (GEIE)</t>
  </si>
  <si>
    <t>6220</t>
  </si>
  <si>
    <t>Groupement d'intérêt économique (GIE)</t>
  </si>
  <si>
    <t>6316</t>
  </si>
  <si>
    <t>Coopérative d'utilisation de matériel agricole en commun (CUMA)</t>
  </si>
  <si>
    <t>6317</t>
  </si>
  <si>
    <t>Société coopérative agricole</t>
  </si>
  <si>
    <t>6318</t>
  </si>
  <si>
    <t>Union de sociétés coopératives agricoles</t>
  </si>
  <si>
    <t>6411</t>
  </si>
  <si>
    <t>Société d'assurance à forme mutuelle</t>
  </si>
  <si>
    <t>6511</t>
  </si>
  <si>
    <t>Sociétés Interprofessionnelles de Soins Ambulatoires </t>
  </si>
  <si>
    <t>6521</t>
  </si>
  <si>
    <t>Société civile de placement collectif immobilier (SCPI)</t>
  </si>
  <si>
    <t>6532</t>
  </si>
  <si>
    <t>Société civile d'intérêt collectif agricole (SICA)</t>
  </si>
  <si>
    <t>6533</t>
  </si>
  <si>
    <t>Groupement agricole d'exploitation en commun (GAEC)</t>
  </si>
  <si>
    <t>6534</t>
  </si>
  <si>
    <t>Groupement foncier agricole</t>
  </si>
  <si>
    <t>6535</t>
  </si>
  <si>
    <t>Groupement agricole foncier</t>
  </si>
  <si>
    <t>6536</t>
  </si>
  <si>
    <t>Groupement forestier</t>
  </si>
  <si>
    <t>6537</t>
  </si>
  <si>
    <t>Groupement pastoral</t>
  </si>
  <si>
    <t>6538</t>
  </si>
  <si>
    <t>Groupement foncier et rural</t>
  </si>
  <si>
    <t>6539</t>
  </si>
  <si>
    <t>Société civile foncière</t>
  </si>
  <si>
    <t>6540</t>
  </si>
  <si>
    <t>Société civile immobilière</t>
  </si>
  <si>
    <t>6541</t>
  </si>
  <si>
    <t>Société civile immobilière de construction-vente</t>
  </si>
  <si>
    <t>6542</t>
  </si>
  <si>
    <t>Société civile d'attribution</t>
  </si>
  <si>
    <t>6543</t>
  </si>
  <si>
    <t>Société civile coopérative de construction</t>
  </si>
  <si>
    <t>6544</t>
  </si>
  <si>
    <t>Société civile immobilière d' accession progressive à la propriété</t>
  </si>
  <si>
    <t>6551</t>
  </si>
  <si>
    <t>Société civile coopérative de consommation</t>
  </si>
  <si>
    <t>6554</t>
  </si>
  <si>
    <t>Société civile coopérative d'intérêt maritime</t>
  </si>
  <si>
    <t>6558</t>
  </si>
  <si>
    <t>Société civile coopérative entre médecins</t>
  </si>
  <si>
    <t>6560</t>
  </si>
  <si>
    <t>Autre société civile coopérative</t>
  </si>
  <si>
    <t>6561</t>
  </si>
  <si>
    <t>SCP d'avocats</t>
  </si>
  <si>
    <t>6562</t>
  </si>
  <si>
    <t>SCP d'avocats aux conseils</t>
  </si>
  <si>
    <t>6563</t>
  </si>
  <si>
    <t>SCP d'avoués d'appel</t>
  </si>
  <si>
    <t>6564</t>
  </si>
  <si>
    <t>SCP d'huissiers</t>
  </si>
  <si>
    <t>6565</t>
  </si>
  <si>
    <t>SCP de notaires</t>
  </si>
  <si>
    <t>6566</t>
  </si>
  <si>
    <t>SCP de commissaires-priseurs</t>
  </si>
  <si>
    <t>6567</t>
  </si>
  <si>
    <t>SCP de greffiers de tribunal de commerce</t>
  </si>
  <si>
    <t>6568</t>
  </si>
  <si>
    <t>SCP de conseils juridiques</t>
  </si>
  <si>
    <t>6569</t>
  </si>
  <si>
    <t>SCP de commissaires aux comptes</t>
  </si>
  <si>
    <t>6571</t>
  </si>
  <si>
    <t>SCP de médecins</t>
  </si>
  <si>
    <t>6572</t>
  </si>
  <si>
    <t>SCP de dentistes</t>
  </si>
  <si>
    <t>6573</t>
  </si>
  <si>
    <t>SCP d'infirmiers</t>
  </si>
  <si>
    <t>6574</t>
  </si>
  <si>
    <t>SCP de masseurs-kinésithérapeutes</t>
  </si>
  <si>
    <t>6575</t>
  </si>
  <si>
    <t>SCP de directeurs de laboratoire d'analyse médicale</t>
  </si>
  <si>
    <t>6576</t>
  </si>
  <si>
    <t>SCP de vétérinaires</t>
  </si>
  <si>
    <t>6577</t>
  </si>
  <si>
    <t>SCP de géomètres experts</t>
  </si>
  <si>
    <t>6578</t>
  </si>
  <si>
    <t>SCP d'architectes</t>
  </si>
  <si>
    <t>6585</t>
  </si>
  <si>
    <t>Autre société civile professionnelle</t>
  </si>
  <si>
    <t>6588</t>
  </si>
  <si>
    <t>Société civile laitière</t>
  </si>
  <si>
    <t>6589</t>
  </si>
  <si>
    <t>Société civile de moyens</t>
  </si>
  <si>
    <t>6595</t>
  </si>
  <si>
    <t>Caisse locale de crédit mutuel</t>
  </si>
  <si>
    <t>6596</t>
  </si>
  <si>
    <t>Caisse de crédit agricole mutuel</t>
  </si>
  <si>
    <t>6597</t>
  </si>
  <si>
    <t>Société civile d'exploitation agricole</t>
  </si>
  <si>
    <t>6598</t>
  </si>
  <si>
    <t>Exploitation agricole à responsabilité limitée</t>
  </si>
  <si>
    <t>6599</t>
  </si>
  <si>
    <t>Autre société civile</t>
  </si>
  <si>
    <t>6901</t>
  </si>
  <si>
    <t>Autre personne de droit privé inscrite au registre du commerce et des sociétés</t>
  </si>
  <si>
    <t>7111</t>
  </si>
  <si>
    <t>Autorité constitutionnelle</t>
  </si>
  <si>
    <t>7112</t>
  </si>
  <si>
    <t>Autorité administrative ou publique indépendante</t>
  </si>
  <si>
    <t>7113</t>
  </si>
  <si>
    <t>Ministère</t>
  </si>
  <si>
    <t>7120</t>
  </si>
  <si>
    <t>Service central d'un ministère</t>
  </si>
  <si>
    <t>7150</t>
  </si>
  <si>
    <t>Service du ministère de la Défense</t>
  </si>
  <si>
    <t>7160</t>
  </si>
  <si>
    <t>Service déconcentré à compétence nationale d'un ministère (hors Défense)</t>
  </si>
  <si>
    <t>7171</t>
  </si>
  <si>
    <t>Service déconcentré de l'État à compétence (inter) régionale</t>
  </si>
  <si>
    <t>7172</t>
  </si>
  <si>
    <t>Service déconcentré de l'État à compétence (inter) départementale</t>
  </si>
  <si>
    <t>7179</t>
  </si>
  <si>
    <t>(Autre) Service déconcentré de l'État à compétence territoriale</t>
  </si>
  <si>
    <t>7190</t>
  </si>
  <si>
    <t>Ecole nationale non dotée de la personnalité morale</t>
  </si>
  <si>
    <t>7210</t>
  </si>
  <si>
    <t>Commune et commune nouvelle</t>
  </si>
  <si>
    <t>7220</t>
  </si>
  <si>
    <t>Département</t>
  </si>
  <si>
    <t>7225</t>
  </si>
  <si>
    <t>Collectivité et territoire d'Outre Mer</t>
  </si>
  <si>
    <t>7229</t>
  </si>
  <si>
    <t>(Autre) Collectivité territoriale</t>
  </si>
  <si>
    <t>7230</t>
  </si>
  <si>
    <t>Région</t>
  </si>
  <si>
    <t>7312</t>
  </si>
  <si>
    <t>Commune associée et commune déléguée</t>
  </si>
  <si>
    <t>7313</t>
  </si>
  <si>
    <t>Section de commune</t>
  </si>
  <si>
    <t>7314</t>
  </si>
  <si>
    <t>Ensemble urbain</t>
  </si>
  <si>
    <t>7321</t>
  </si>
  <si>
    <t>Association syndicale autorisée</t>
  </si>
  <si>
    <t>7322</t>
  </si>
  <si>
    <t>Association foncière urbaine</t>
  </si>
  <si>
    <t>7323</t>
  </si>
  <si>
    <t>Association foncière de remembrement</t>
  </si>
  <si>
    <t>7331</t>
  </si>
  <si>
    <t>Établissement public local d'enseignement</t>
  </si>
  <si>
    <t>7340</t>
  </si>
  <si>
    <t>Pôle métropolitain</t>
  </si>
  <si>
    <t>7341</t>
  </si>
  <si>
    <t>Secteur de commune</t>
  </si>
  <si>
    <t>7342</t>
  </si>
  <si>
    <t>District urbain</t>
  </si>
  <si>
    <t>7343</t>
  </si>
  <si>
    <t>Communauté urbaine</t>
  </si>
  <si>
    <t>7344</t>
  </si>
  <si>
    <t>Métropole</t>
  </si>
  <si>
    <t>7345</t>
  </si>
  <si>
    <t>Syndicat intercommunal à vocation multiple (SIVOM)</t>
  </si>
  <si>
    <t>7346</t>
  </si>
  <si>
    <t>Communauté de communes</t>
  </si>
  <si>
    <t>7347</t>
  </si>
  <si>
    <t>Communauté de villes</t>
  </si>
  <si>
    <t>7348</t>
  </si>
  <si>
    <t>Communauté d'agglomération</t>
  </si>
  <si>
    <t>7349</t>
  </si>
  <si>
    <t>Autre établissement public local de coopération non spécialisé ou entente</t>
  </si>
  <si>
    <t>7351</t>
  </si>
  <si>
    <t>Institution interdépartementale ou entente</t>
  </si>
  <si>
    <t>7352</t>
  </si>
  <si>
    <t>Institution interrégionale ou entente</t>
  </si>
  <si>
    <t>7353</t>
  </si>
  <si>
    <t>Syndicat intercommunal à vocation unique (SIVU)</t>
  </si>
  <si>
    <t>7354</t>
  </si>
  <si>
    <t>Syndicat mixte fermé</t>
  </si>
  <si>
    <t>7355</t>
  </si>
  <si>
    <t>Syndicat mixte ouvert</t>
  </si>
  <si>
    <t>7356</t>
  </si>
  <si>
    <t>Commission syndicale pour la gestion des biens indivis des communes</t>
  </si>
  <si>
    <t>7357</t>
  </si>
  <si>
    <t>Pôle d'équilibre territorial et rural (PETR)</t>
  </si>
  <si>
    <t>7361</t>
  </si>
  <si>
    <t>Centre communal d'action sociale</t>
  </si>
  <si>
    <t>7362</t>
  </si>
  <si>
    <t>Caisse des écoles</t>
  </si>
  <si>
    <t>7363</t>
  </si>
  <si>
    <t>Caisse de crédit municipal</t>
  </si>
  <si>
    <t>7364</t>
  </si>
  <si>
    <t>Établissement d'hospitalisation</t>
  </si>
  <si>
    <t>7365</t>
  </si>
  <si>
    <t>Syndicat inter hospitalier</t>
  </si>
  <si>
    <t>7366</t>
  </si>
  <si>
    <t>Établissement public local social et médico-social</t>
  </si>
  <si>
    <t>7367</t>
  </si>
  <si>
    <t>Centre Intercommunal d'action sociale (CIAS)</t>
  </si>
  <si>
    <t>7371</t>
  </si>
  <si>
    <t>Office public d'habitation à loyer modéré (OPHLM)</t>
  </si>
  <si>
    <t>7372</t>
  </si>
  <si>
    <t>Service départemental d'incendie et de secours (SDIS)</t>
  </si>
  <si>
    <t>7373</t>
  </si>
  <si>
    <t>Établissement public local culturel</t>
  </si>
  <si>
    <t>7378</t>
  </si>
  <si>
    <t>Régie d'une collectivité locale à caractère administratif</t>
  </si>
  <si>
    <t>7379</t>
  </si>
  <si>
    <t>(Autre) Établissement public administratif local</t>
  </si>
  <si>
    <t>7381</t>
  </si>
  <si>
    <t>Organisme consulaire</t>
  </si>
  <si>
    <t>7382</t>
  </si>
  <si>
    <t>Établissement public national ayant fonction d'administration centrale</t>
  </si>
  <si>
    <t>7383</t>
  </si>
  <si>
    <t>Établissement public national à caractère scientifique culturel et professionnel</t>
  </si>
  <si>
    <t>7384</t>
  </si>
  <si>
    <t>Autre établissement public national d'enseignement</t>
  </si>
  <si>
    <t>7385</t>
  </si>
  <si>
    <t>Autre établissement public national administratif à compétence territoriale limitée</t>
  </si>
  <si>
    <t>7389</t>
  </si>
  <si>
    <t>Établissement public national à caractère administratif</t>
  </si>
  <si>
    <t>Groupement d'intérêt public (GIP)</t>
  </si>
  <si>
    <t>7430</t>
  </si>
  <si>
    <t>Établissement public des cultes d'Alsace-Lorraine</t>
  </si>
  <si>
    <t>7450</t>
  </si>
  <si>
    <t>Etablissement public administratif, cercle et foyer dans les armées</t>
  </si>
  <si>
    <t>7470</t>
  </si>
  <si>
    <t>Groupement de coopération sanitaire à gestion publique</t>
  </si>
  <si>
    <t>7490</t>
  </si>
  <si>
    <t>Autre personne morale de droit administratif</t>
  </si>
  <si>
    <t>8110</t>
  </si>
  <si>
    <t>Régime général de la Sécurité Sociale</t>
  </si>
  <si>
    <t>8120</t>
  </si>
  <si>
    <t>Régime spécial de Sécurité Sociale</t>
  </si>
  <si>
    <t>8130</t>
  </si>
  <si>
    <t>Institution de retraite complémentaire</t>
  </si>
  <si>
    <t>8140</t>
  </si>
  <si>
    <t>Mutualité sociale agricole</t>
  </si>
  <si>
    <t>8150</t>
  </si>
  <si>
    <t>Régime maladie des non-salariés non agricoles</t>
  </si>
  <si>
    <t>8160</t>
  </si>
  <si>
    <t>Régime vieillesse ne dépendant pas du régime général de la Sécurité Sociale</t>
  </si>
  <si>
    <t>8170</t>
  </si>
  <si>
    <t>Régime d'assurance chômage</t>
  </si>
  <si>
    <t>8190</t>
  </si>
  <si>
    <t>Autre régime de prévoyance sociale</t>
  </si>
  <si>
    <t>8210</t>
  </si>
  <si>
    <t>Mutuelle</t>
  </si>
  <si>
    <t>8250</t>
  </si>
  <si>
    <t>Assurance mutuelle agricole</t>
  </si>
  <si>
    <t>8290</t>
  </si>
  <si>
    <t>Autre organisme mutualiste</t>
  </si>
  <si>
    <t>Comité central d'entreprise</t>
  </si>
  <si>
    <t>8311</t>
  </si>
  <si>
    <t>Comité d'établissement</t>
  </si>
  <si>
    <t>Syndicat de salariés</t>
  </si>
  <si>
    <t>Syndicat patronal</t>
  </si>
  <si>
    <t>8450</t>
  </si>
  <si>
    <t>Ordre professionnel ou assimilé</t>
  </si>
  <si>
    <t>8470</t>
  </si>
  <si>
    <t>Centre technique industriel ou comité professionnel du développement économique</t>
  </si>
  <si>
    <t>8490</t>
  </si>
  <si>
    <t>Autre organisme professionnel</t>
  </si>
  <si>
    <t>8510</t>
  </si>
  <si>
    <t>Institution de prévoyance</t>
  </si>
  <si>
    <t>8520</t>
  </si>
  <si>
    <t>Institution de retraite supplémentaire</t>
  </si>
  <si>
    <t>9110</t>
  </si>
  <si>
    <t>Syndicat de copropriété</t>
  </si>
  <si>
    <t>9150</t>
  </si>
  <si>
    <t>Association syndicale libre</t>
  </si>
  <si>
    <t>9210</t>
  </si>
  <si>
    <t>Association non déclarée</t>
  </si>
  <si>
    <t>9220</t>
  </si>
  <si>
    <t>Association déclarée</t>
  </si>
  <si>
    <t>9221</t>
  </si>
  <si>
    <t>Association déclarée d'insertion par l'économique</t>
  </si>
  <si>
    <t>9222</t>
  </si>
  <si>
    <t>Association intermédiaire</t>
  </si>
  <si>
    <t>9223</t>
  </si>
  <si>
    <t>Groupement d'employeurs</t>
  </si>
  <si>
    <t>9224</t>
  </si>
  <si>
    <t>Association d'avocats à responsabilité professionnelle individuelle</t>
  </si>
  <si>
    <t>9230</t>
  </si>
  <si>
    <t>Association déclarée, reconnue d'utilité publique</t>
  </si>
  <si>
    <t>9240</t>
  </si>
  <si>
    <t>Congrégation</t>
  </si>
  <si>
    <t>9260</t>
  </si>
  <si>
    <t>Association de droit local (Bas-Rhin, Haut-Rhin et Moselle)</t>
  </si>
  <si>
    <t>9300</t>
  </si>
  <si>
    <t>Fondation</t>
  </si>
  <si>
    <t>9900</t>
  </si>
  <si>
    <t>Autre personne morale de droit privé</t>
  </si>
  <si>
    <t>9970</t>
  </si>
  <si>
    <t>Groupement de coopération sanitaire à gestion privée</t>
  </si>
  <si>
    <t>type de questionnaire</t>
  </si>
  <si>
    <t xml:space="preserve">Questionnaire complet métropole </t>
  </si>
  <si>
    <t>Questionnaire DOM</t>
  </si>
  <si>
    <t>Questionnaire tronc commun</t>
  </si>
  <si>
    <t>CAWI</t>
  </si>
  <si>
    <t>CATI</t>
  </si>
  <si>
    <t>PAPIER</t>
  </si>
  <si>
    <t>CAPI</t>
  </si>
  <si>
    <t>Collecte SSP échantillon</t>
  </si>
  <si>
    <t>Collecte lot 2 BVA tronc commun</t>
  </si>
  <si>
    <t>Collecte lot 1 IPSOS tronc commun</t>
  </si>
  <si>
    <t>Collecte SSP échantillon + Collecte SSP tronc commun du complément de collecte IPSOS et BVA</t>
  </si>
  <si>
    <t>01</t>
  </si>
  <si>
    <t>02</t>
  </si>
  <si>
    <t>03</t>
  </si>
  <si>
    <t>08</t>
  </si>
  <si>
    <t>09</t>
  </si>
  <si>
    <t>GAEC</t>
  </si>
  <si>
    <t>EARL</t>
  </si>
  <si>
    <t>Autres personnes morales (SCEA, SA, SARL, SAS…)</t>
  </si>
  <si>
    <t>Groupement de fait non doté de la personnalité morale (indivisions, société de fait, société en participation, fiducie…)</t>
  </si>
  <si>
    <t xml:space="preserve">Exploitant individuel </t>
  </si>
  <si>
    <t>Ce questionnaire correspond à un seul Siret</t>
  </si>
  <si>
    <t>Ce questionnaire correspond à un Siret dont les informations ont été prises en compte dans un autre questionnaire (fin du questionnaire)</t>
  </si>
  <si>
    <t>Ce questionnaire regroupe des informations pour plusieurs Siret</t>
  </si>
  <si>
    <t>Parcelle agricole, hors PAC [SIEGE_PARCELLE = 1]</t>
  </si>
  <si>
    <t>Parcelle agricole, source PAC [SIEGE_PAC = 1]</t>
  </si>
  <si>
    <t>Bâtiment, adresse imputée BALSA</t>
  </si>
  <si>
    <t>Bâtiment, adresse différente du répondant [SIEGEBATIMENT = 1 &amp; SIEGE_REP = 0]</t>
  </si>
  <si>
    <t>Bâtiment à l'adresse du répondant [SIEGEBATIMENT = 1 &amp; SIEGE_REP = 1]</t>
  </si>
  <si>
    <t>St Martin</t>
  </si>
  <si>
    <t>France métopolitaine</t>
  </si>
  <si>
    <t>St Barthélémy</t>
  </si>
  <si>
    <t xml:space="preserve">ne sait pas </t>
  </si>
  <si>
    <t>plus de 75% à moins de 100%</t>
  </si>
  <si>
    <t>de plus de 50% à 75%</t>
  </si>
  <si>
    <t>de 25% à 50%</t>
  </si>
  <si>
    <t xml:space="preserve">moins de 25% </t>
  </si>
  <si>
    <t>100% et plus</t>
  </si>
  <si>
    <t>Plus de 75% à moins de 100%</t>
  </si>
  <si>
    <t>Plus de 50% à moins de 75%</t>
  </si>
  <si>
    <t>Plus de 10% à moins de 50%</t>
  </si>
  <si>
    <t>10% et moins</t>
  </si>
  <si>
    <t>Aucun</t>
  </si>
  <si>
    <t>Temps complet</t>
  </si>
  <si>
    <t>De 3/4 à moins d'un temps complet</t>
  </si>
  <si>
    <t>Plus de 1/2 à moins de 3/4 temps</t>
  </si>
  <si>
    <t>Un 1/2 temps</t>
  </si>
  <si>
    <t>De 1/4 à moins de 1/2 temps</t>
  </si>
  <si>
    <t>Moins de 1/4 de temps</t>
  </si>
  <si>
    <t>Sans objet (lycées, hôpitaux...)</t>
  </si>
  <si>
    <t>Autres (Impôt sur les sociétés, Bénéfices industriels et commerciaux...)</t>
  </si>
  <si>
    <t xml:space="preserve"> Bénéfices agricoles (régime simplifié ou réel)</t>
  </si>
  <si>
    <t>Micro BA (micro-bénéfice agricole) (anciennement forfait agricole)</t>
  </si>
  <si>
    <t>Non</t>
  </si>
  <si>
    <t>Oui</t>
  </si>
  <si>
    <t xml:space="preserve">Ne sait pas </t>
  </si>
  <si>
    <t>IDENTIFICATIION</t>
  </si>
  <si>
    <t>Table IDENTIFICATION</t>
  </si>
  <si>
    <t>90</t>
  </si>
  <si>
    <t>Disparition des terres de l'exploitation au profit d'un usage non agricole (constructions de logements, bâtiments, aménagements, abandons)</t>
  </si>
  <si>
    <t>Disparition de l'exploitation au profit de l'agrandissement d'une ou plusieurs autres exploitations</t>
  </si>
  <si>
    <t>Pas de départ du chef envisagé dans l'immédiat</t>
  </si>
  <si>
    <t>Reprise de l'exploitation par un membre de la famille du chef d'exploitation (1)</t>
  </si>
  <si>
    <t>Reprise de l'exploitation par un tiers non membre de la famille du chef d'exploitation</t>
  </si>
  <si>
    <t>PRODANIM</t>
  </si>
  <si>
    <t>Table  PRODANIM</t>
  </si>
  <si>
    <t>Oui, pour une partie des bovins</t>
  </si>
  <si>
    <t>Oui, pour tous les bovins</t>
  </si>
  <si>
    <t>Oui, pour tous les porcs</t>
  </si>
  <si>
    <t>Oui, pour une partie des porcs</t>
  </si>
  <si>
    <t>4</t>
  </si>
  <si>
    <t xml:space="preserve">code 0 (biologique) </t>
  </si>
  <si>
    <t>code 1 (plein air)</t>
  </si>
  <si>
    <t xml:space="preserve">code 2 (au sol) </t>
  </si>
  <si>
    <t>code 3 (cages)</t>
  </si>
  <si>
    <t xml:space="preserve">Oui, pour toutes les volailles de chair </t>
  </si>
  <si>
    <t>Oui, pour une partie des volailles de chair</t>
  </si>
  <si>
    <t>5</t>
  </si>
  <si>
    <t>6</t>
  </si>
  <si>
    <t>7</t>
  </si>
  <si>
    <t>Sans objet, ce type d'aliment n'est pas utilisé</t>
  </si>
  <si>
    <t>Inférieur à 25 %</t>
  </si>
  <si>
    <t>Aucune autonomie (tout est acheté)</t>
  </si>
  <si>
    <t>De 75 % à moins de 90 %</t>
  </si>
  <si>
    <t>De 50 % à moins de 75 %</t>
  </si>
  <si>
    <t>De 25 % à moins de 50 %</t>
  </si>
  <si>
    <t>90 % et plus</t>
  </si>
  <si>
    <t>MO_FAM</t>
  </si>
  <si>
    <t>Table MO_FAM</t>
  </si>
  <si>
    <t>De 3/4 de temps à moins d'un temps complet</t>
  </si>
  <si>
    <t>De plus d'un mi-temps à moins de 3/4 de temps</t>
  </si>
  <si>
    <t>Un mi-temps</t>
  </si>
  <si>
    <t>D'un quart à moins d'un mi-temps</t>
  </si>
  <si>
    <t>Moins d'un quart de temps</t>
  </si>
  <si>
    <t>A titre principal</t>
  </si>
  <si>
    <t>Aucune participation aux activités de diversification</t>
  </si>
  <si>
    <t>A titre secondaire</t>
  </si>
  <si>
    <t>ETA</t>
  </si>
  <si>
    <t>Élu agricole (chambre d'agriculture, coop, MSA, CUMA, …)</t>
  </si>
  <si>
    <t>Élu (maire, député, conseiller départemental)</t>
  </si>
  <si>
    <t>Ouvrier non agricole</t>
  </si>
  <si>
    <t>Salarié agricole</t>
  </si>
  <si>
    <t>Employé (secrétaire, agents de bureau, vendeurs,…)</t>
  </si>
  <si>
    <t>Profession intermédiaire (instituteur, technicien, …)</t>
  </si>
  <si>
    <t>Cadre et profession intellectuelle supérieure</t>
  </si>
  <si>
    <t>Artisan, commerçant et chef d'entreprise</t>
  </si>
  <si>
    <t>Exploitant agricole (dans une autre exploitation)</t>
  </si>
  <si>
    <t>Aucune</t>
  </si>
  <si>
    <t>10</t>
  </si>
  <si>
    <t>23</t>
  </si>
  <si>
    <t>24</t>
  </si>
  <si>
    <t>25</t>
  </si>
  <si>
    <t>26</t>
  </si>
  <si>
    <t>27</t>
  </si>
  <si>
    <t>28</t>
  </si>
  <si>
    <t>Chef d'exploitation</t>
  </si>
  <si>
    <t>Coexploitant</t>
  </si>
  <si>
    <t>Seul</t>
  </si>
  <si>
    <t xml:space="preserve">Couple (marié(e), pacsé(e), union libre) </t>
  </si>
  <si>
    <t>Inactif divers (élève, stagiaire, personne au foyer, …)</t>
  </si>
  <si>
    <t>Retraité</t>
  </si>
  <si>
    <t>Chômeur</t>
  </si>
  <si>
    <t>Élu (maire, député, conseiller départemental, ainsi que président, trésorier ou administrateur en chambre d'agriculture, coopérative, MSA, CUMA …)</t>
  </si>
  <si>
    <t>Ouvrier agricole</t>
  </si>
  <si>
    <t>Employé</t>
  </si>
  <si>
    <t>Profession intermédiaire</t>
  </si>
  <si>
    <t>Exploitant agricole sur une autre exploitation</t>
  </si>
  <si>
    <t>Travaillant sur cette exploitation</t>
  </si>
  <si>
    <t>MO_CHEF_COEXPL</t>
  </si>
  <si>
    <t>Conjoint</t>
  </si>
  <si>
    <t>Autre lien familial</t>
  </si>
  <si>
    <t>Non apparenté</t>
  </si>
  <si>
    <t>Sans objet</t>
  </si>
  <si>
    <t>Niveau d’études supérieures longues, diplôme d'ingénieur, ...</t>
  </si>
  <si>
    <t>Niveau diplôme de 1er cycle universitaire, BTS, DUT</t>
  </si>
  <si>
    <t>Niveau baccalauréat pro., brevet pro. de technicien</t>
  </si>
  <si>
    <t>Niveau BEP (brevet d'études professionnelles)</t>
  </si>
  <si>
    <t>Niveau baccalauréat général, brevet supérieur, bac techno</t>
  </si>
  <si>
    <t>Niveau CAP (certificat d'aptitude professionnelle)</t>
  </si>
  <si>
    <t>Niveau CEP ou scolarisé(e) jusqu'au primaire</t>
  </si>
  <si>
    <t>Niveau BEPC, brevet ou scolarisé(e) jusqu'au collège</t>
  </si>
  <si>
    <t>Aucune scolarisation</t>
  </si>
  <si>
    <t>Niveau d'études supérieures longues agricoles (diplôme d'ingénieur, ...)</t>
  </si>
  <si>
    <t>Niveau BTSA, licence pro (agronomie, productions animales et végétales)</t>
  </si>
  <si>
    <t>Niveau baccalauréat de technicien agricole (BTA), BEA,  BPREA</t>
  </si>
  <si>
    <t>Niveau baccalauréat technologique agricole, bac pro agricole</t>
  </si>
  <si>
    <t>Niveau brevet agricole : d'études : BEPA, BPA, BAA</t>
  </si>
  <si>
    <t>Niveau CAPA (certificat d'aptitude professionnelle agricole)</t>
  </si>
  <si>
    <t>Niveau brevet des collèges agricoles</t>
  </si>
  <si>
    <t>Aucune scolarisation agricole, expérience agricole</t>
  </si>
  <si>
    <t xml:space="preserve"> A titre secondaire</t>
  </si>
  <si>
    <t xml:space="preserve"> A titre principal</t>
  </si>
  <si>
    <t>Table MO_CHEF_COEXPL</t>
  </si>
  <si>
    <t>X</t>
  </si>
  <si>
    <t>beaucoup</t>
  </si>
  <si>
    <t>moyennement</t>
  </si>
  <si>
    <t>un peu</t>
  </si>
  <si>
    <t>traces</t>
  </si>
  <si>
    <t>A</t>
  </si>
  <si>
    <t>B</t>
  </si>
  <si>
    <t>ABATTI_P</t>
  </si>
  <si>
    <t>TOTAL CALCULE</t>
  </si>
  <si>
    <t>TERRES_ARABLES_HORSSERRE_TOT</t>
  </si>
  <si>
    <t>TERRES_ARABLE_TOT</t>
  </si>
  <si>
    <t>CULTURES_ANNUELLES</t>
  </si>
  <si>
    <t xml:space="preserve">  LEGUME_SERR_TOT</t>
  </si>
  <si>
    <t xml:space="preserve">  LEGUME_AIR_TOT</t>
  </si>
  <si>
    <t>parcelles en rotation avec des grandes cultures :</t>
  </si>
  <si>
    <t xml:space="preserve">  </t>
  </si>
  <si>
    <t xml:space="preserve">   STH_SUR_TOT</t>
  </si>
  <si>
    <t xml:space="preserve">   Surfaces toujours en herbe </t>
  </si>
  <si>
    <t xml:space="preserve">  HORTI_AIR_TOT</t>
  </si>
  <si>
    <t xml:space="preserve">  HORTI_SERR_TOT</t>
  </si>
  <si>
    <t>CHAIR_TOT</t>
  </si>
  <si>
    <t>SIEGE_LIEUDIT</t>
  </si>
  <si>
    <t>MONF_25</t>
  </si>
  <si>
    <t>MONF_25_50</t>
  </si>
  <si>
    <t>MONF_50</t>
  </si>
  <si>
    <t>MONF_50_75</t>
  </si>
  <si>
    <t>MONF_75_100</t>
  </si>
  <si>
    <t>MONF_100</t>
  </si>
  <si>
    <t>MONF_TOT</t>
  </si>
  <si>
    <t>TERRE_ARABLE_HORSSERRE_TOT</t>
  </si>
  <si>
    <t>Somme des terres arables, surfaces sous serre ou abri haut exclues</t>
  </si>
  <si>
    <t>Somme des terres arables, surfaces sous serre ou abri haut inclues</t>
  </si>
  <si>
    <t>Codes légumes</t>
  </si>
  <si>
    <t>UGB totaux, coef alimentation grossière, PORCINS</t>
  </si>
  <si>
    <t>NBCEXCOEX</t>
  </si>
  <si>
    <t>Nombre de chef et coexploitants de l'exploitation</t>
  </si>
  <si>
    <t>CHEPTQ_110000</t>
  </si>
  <si>
    <t>Total bovins - Métro : BDNI / DOM : total bovins collectées RA</t>
  </si>
  <si>
    <t>Code – Nomenclature de stockage</t>
  </si>
  <si>
    <t>Code- Nomenclature de collecte 2013</t>
  </si>
  <si>
    <t>Code nomenclature RA 2020 collecte. Les codes surlignés indiquent une différence entre collecte et stockage /diffusion.</t>
  </si>
  <si>
    <t>00000000</t>
  </si>
  <si>
    <t>superficie totale</t>
  </si>
  <si>
    <t>1400</t>
  </si>
  <si>
    <t>x</t>
  </si>
  <si>
    <t>10000000</t>
  </si>
  <si>
    <t>Superficie agricole utilisée (SAU)</t>
  </si>
  <si>
    <t>1200</t>
  </si>
  <si>
    <t>10000090</t>
  </si>
  <si>
    <t>Superficie agricole utilisée hors arbres de Noël</t>
  </si>
  <si>
    <t>11000000</t>
  </si>
  <si>
    <t>Terres arables</t>
  </si>
  <si>
    <t>11100000</t>
  </si>
  <si>
    <t>céréales</t>
  </si>
  <si>
    <t>11110000</t>
  </si>
  <si>
    <t>blé</t>
  </si>
  <si>
    <t>11111000</t>
  </si>
  <si>
    <t>blé tendre et épeautre</t>
  </si>
  <si>
    <t>11111100</t>
  </si>
  <si>
    <t>blé tendre d'hiver et épeautre</t>
  </si>
  <si>
    <t>0101</t>
  </si>
  <si>
    <t>Épeautre</t>
  </si>
  <si>
    <t>blé tendre de printemps</t>
  </si>
  <si>
    <t>0102</t>
  </si>
  <si>
    <t>11112000</t>
  </si>
  <si>
    <t>blé dur</t>
  </si>
  <si>
    <t>blé dur d'hiver</t>
  </si>
  <si>
    <t>0103</t>
  </si>
  <si>
    <t>blé dur de printemps</t>
  </si>
  <si>
    <t>0104</t>
  </si>
  <si>
    <t>11120000</t>
  </si>
  <si>
    <t>orge et escourgeon</t>
  </si>
  <si>
    <t>orge d'hiver et escourgeon</t>
  </si>
  <si>
    <t>0105</t>
  </si>
  <si>
    <t>orge de printemps</t>
  </si>
  <si>
    <t>04</t>
  </si>
  <si>
    <t>0106</t>
  </si>
  <si>
    <t>11130000</t>
  </si>
  <si>
    <t>avoine</t>
  </si>
  <si>
    <t>05</t>
  </si>
  <si>
    <t>avoine d'hiver</t>
  </si>
  <si>
    <t>0107</t>
  </si>
  <si>
    <t>avoine de printemps</t>
  </si>
  <si>
    <t>0108</t>
  </si>
  <si>
    <t>triticale</t>
  </si>
  <si>
    <t>-</t>
  </si>
  <si>
    <t>06</t>
  </si>
  <si>
    <t>0109</t>
  </si>
  <si>
    <t>seigle</t>
  </si>
  <si>
    <t>07</t>
  </si>
  <si>
    <t>0110</t>
  </si>
  <si>
    <t>maïs grain et maïs semence</t>
  </si>
  <si>
    <t>0111</t>
  </si>
  <si>
    <t>11161000</t>
  </si>
  <si>
    <t>maïs grain</t>
  </si>
  <si>
    <t>11162000</t>
  </si>
  <si>
    <t>maïs semence</t>
  </si>
  <si>
    <t>sorgho grain</t>
  </si>
  <si>
    <t>0112</t>
  </si>
  <si>
    <t>riz</t>
  </si>
  <si>
    <t>0113</t>
  </si>
  <si>
    <t>11181000</t>
  </si>
  <si>
    <t>riz indica</t>
  </si>
  <si>
    <t>11182000</t>
  </si>
  <si>
    <t>autres riz (Japonica)</t>
  </si>
  <si>
    <t>0114</t>
  </si>
  <si>
    <t>11190000</t>
  </si>
  <si>
    <t>autres céréales</t>
  </si>
  <si>
    <t>11191000</t>
  </si>
  <si>
    <t>autres cultures d’hiver (mélanges)</t>
  </si>
  <si>
    <t>0115</t>
  </si>
  <si>
    <t>11192000</t>
  </si>
  <si>
    <t>autres cultures de printemps (mélanges, sarrasin)</t>
  </si>
  <si>
    <t>0116</t>
  </si>
  <si>
    <t>Sarrasin</t>
  </si>
  <si>
    <t>Mélanges de céréales de printemps</t>
  </si>
  <si>
    <t>11193000</t>
  </si>
  <si>
    <t>mélanges (yc méteil)</t>
  </si>
  <si>
    <t>11194000</t>
  </si>
  <si>
    <t>autres (alpiste, millet, sarrasin)</t>
  </si>
  <si>
    <t>11200000</t>
  </si>
  <si>
    <t>cultures industrielles</t>
  </si>
  <si>
    <t>11210000</t>
  </si>
  <si>
    <t>oléagineux</t>
  </si>
  <si>
    <t>0201</t>
  </si>
  <si>
    <t>colza grain et navette</t>
  </si>
  <si>
    <t>0301</t>
  </si>
  <si>
    <t>11211100</t>
  </si>
  <si>
    <t>colza grain d'hiver</t>
  </si>
  <si>
    <t>0202</t>
  </si>
  <si>
    <t>11211200</t>
  </si>
  <si>
    <t>colza grain de printemps et navette</t>
  </si>
  <si>
    <t>0203</t>
  </si>
  <si>
    <t>tournesol</t>
  </si>
  <si>
    <t>0204</t>
  </si>
  <si>
    <t>0302</t>
  </si>
  <si>
    <t>soja</t>
  </si>
  <si>
    <t>0205</t>
  </si>
  <si>
    <t>0303</t>
  </si>
  <si>
    <t>11214000</t>
  </si>
  <si>
    <t>autres oléagineux (lin, oeillette, ricin)</t>
  </si>
  <si>
    <t>lin oléagineux</t>
  </si>
  <si>
    <t>0206</t>
  </si>
  <si>
    <t>0304</t>
  </si>
  <si>
    <t>autres oléagineux (hors chanvre)</t>
  </si>
  <si>
    <t>RA70 - RA79 -&gt; y.c. navette</t>
  </si>
  <si>
    <t>0207</t>
  </si>
  <si>
    <t>0305</t>
  </si>
  <si>
    <t>11220000</t>
  </si>
  <si>
    <t>plantes à fibres</t>
  </si>
  <si>
    <t>0212</t>
  </si>
  <si>
    <t>lin textile</t>
  </si>
  <si>
    <t>0213</t>
  </si>
  <si>
    <t>0401</t>
  </si>
  <si>
    <t>11222000</t>
  </si>
  <si>
    <t>autres plantes textiles</t>
  </si>
  <si>
    <t>chanvre</t>
  </si>
  <si>
    <t>0214</t>
  </si>
  <si>
    <t>0402</t>
  </si>
  <si>
    <t>autres plantes à fibre</t>
  </si>
  <si>
    <t>0215</t>
  </si>
  <si>
    <t>0403</t>
  </si>
  <si>
    <t>11230000</t>
  </si>
  <si>
    <t>autres plantes industrielles</t>
  </si>
  <si>
    <t>0500</t>
  </si>
  <si>
    <t>betterave industrielle</t>
  </si>
  <si>
    <t>0501</t>
  </si>
  <si>
    <t>houblon</t>
  </si>
  <si>
    <t>0502</t>
  </si>
  <si>
    <t>tabac</t>
  </si>
  <si>
    <t>0503</t>
  </si>
  <si>
    <t>11234000</t>
  </si>
  <si>
    <t>plantes à parfum, aromatiques, médicinales et condimentaires</t>
  </si>
  <si>
    <t>0505</t>
  </si>
  <si>
    <t>11234100</t>
  </si>
  <si>
    <t>lavande et lavandin</t>
  </si>
  <si>
    <t>11234200</t>
  </si>
  <si>
    <t>autres plantes médicinales et à parfum</t>
  </si>
  <si>
    <t>PPAM cultivées en plein air ou sous abri bas</t>
  </si>
  <si>
    <t>PPAM cultivées sous serre ou abri haut</t>
  </si>
  <si>
    <t>11235000</t>
  </si>
  <si>
    <t>vanille</t>
  </si>
  <si>
    <t>0506</t>
  </si>
  <si>
    <t>11236000</t>
  </si>
  <si>
    <t>0507</t>
  </si>
  <si>
    <t>11237000</t>
  </si>
  <si>
    <t>canne à sucre</t>
  </si>
  <si>
    <t>0508</t>
  </si>
  <si>
    <t>Canne à sure pour l'alimentation du  bétail</t>
  </si>
  <si>
    <t>autres cultures industrielles (chicorée à café...)</t>
  </si>
  <si>
    <t>0509</t>
  </si>
  <si>
    <t>11238100</t>
  </si>
  <si>
    <t>chicorée à café</t>
  </si>
  <si>
    <t>0307</t>
  </si>
  <si>
    <t>11238200</t>
  </si>
  <si>
    <t>autres cultures industrielles sf chicorée</t>
  </si>
  <si>
    <t>racine d'endive</t>
  </si>
  <si>
    <t>0308</t>
  </si>
  <si>
    <t>0504</t>
  </si>
  <si>
    <t>11238220</t>
  </si>
  <si>
    <t>autres n.c.a.</t>
  </si>
  <si>
    <t>0309</t>
  </si>
  <si>
    <t>11300000</t>
  </si>
  <si>
    <t>protéagineux et légumes secs</t>
  </si>
  <si>
    <t>11311000</t>
  </si>
  <si>
    <t>pois protéagineux</t>
  </si>
  <si>
    <t>0209</t>
  </si>
  <si>
    <t>féverole</t>
  </si>
  <si>
    <t>lupin doux</t>
  </si>
  <si>
    <t>0211</t>
  </si>
  <si>
    <t>11321000</t>
  </si>
  <si>
    <t>lupin, vesce</t>
  </si>
  <si>
    <t>11322000</t>
  </si>
  <si>
    <t>féverole, vesce</t>
  </si>
  <si>
    <t>0210</t>
  </si>
  <si>
    <t>11323000</t>
  </si>
  <si>
    <t>fève, féverole</t>
  </si>
  <si>
    <t>11331000</t>
  </si>
  <si>
    <t>fève, féverole, lupin doux</t>
  </si>
  <si>
    <t>11332000</t>
  </si>
  <si>
    <t>lentilles, pois chiches, vesces</t>
  </si>
  <si>
    <t>11333000</t>
  </si>
  <si>
    <t>lentilles, pois chiches, fève</t>
  </si>
  <si>
    <t>11341000</t>
  </si>
  <si>
    <t>légumes secs Dom</t>
  </si>
  <si>
    <t>Lentille</t>
  </si>
  <si>
    <t>Pois chiche</t>
  </si>
  <si>
    <t>Haricots secs</t>
  </si>
  <si>
    <t>Mélanges de protéagineux</t>
  </si>
  <si>
    <t>Mélanges de protéagineux et de céréales</t>
  </si>
  <si>
    <t>protéagineux, légsecs non repris ailleurs</t>
  </si>
  <si>
    <t>11400000</t>
  </si>
  <si>
    <t>cultures fourragères</t>
  </si>
  <si>
    <t>maïs fourrage et ensilage</t>
  </si>
  <si>
    <t>0601</t>
  </si>
  <si>
    <t>Plantes sarclées fourragères</t>
  </si>
  <si>
    <t>0602</t>
  </si>
  <si>
    <t>plante sarclée fourragère métrople ( chou, betterave...)</t>
  </si>
  <si>
    <t>plante sarclée fourragère DOM  (banane fourragère, canne fourragère, chou,…)</t>
  </si>
  <si>
    <t>chou fourrager</t>
  </si>
  <si>
    <t>betterave fourragère</t>
  </si>
  <si>
    <t>11423000</t>
  </si>
  <si>
    <t>autre plante sarclée fourragère</t>
  </si>
  <si>
    <t>11423100</t>
  </si>
  <si>
    <t>topinambours</t>
  </si>
  <si>
    <t>11423200</t>
  </si>
  <si>
    <t>carottes, navets et rutabagas fourragers</t>
  </si>
  <si>
    <t>11423300</t>
  </si>
  <si>
    <t>autre plante sarclée fourragère n.c.a.</t>
  </si>
  <si>
    <t>11430000</t>
  </si>
  <si>
    <t>autres fourrages annuels</t>
  </si>
  <si>
    <t>11431000</t>
  </si>
  <si>
    <t>légumineuse fourragère annuelle</t>
  </si>
  <si>
    <t>0603</t>
  </si>
  <si>
    <t>11432000</t>
  </si>
  <si>
    <t>autre fourrages annuels (sorgho fourrager)</t>
  </si>
  <si>
    <t>0404</t>
  </si>
  <si>
    <t>0604</t>
  </si>
  <si>
    <t>Céréales fourragères autres que le maïs (sorgho fourrager...)</t>
  </si>
  <si>
    <t>11433000</t>
  </si>
  <si>
    <t>prairie artificielle (luzerne trèfle violet…)</t>
  </si>
  <si>
    <t>0405</t>
  </si>
  <si>
    <t>0605</t>
  </si>
  <si>
    <t>Luzerne (hors déshydratée)</t>
  </si>
  <si>
    <t>Luzerne déshydratée</t>
  </si>
  <si>
    <t>autre prairie semée depuis moins de 5 ans (prairie temporaire)</t>
  </si>
  <si>
    <t>0406</t>
  </si>
  <si>
    <t>0606</t>
  </si>
  <si>
    <t>11434100</t>
  </si>
  <si>
    <t>autre prairie semée depuis moins de 5 ans graminées pures</t>
  </si>
  <si>
    <t>11434200</t>
  </si>
  <si>
    <t>autre prairie semée depuis moins de 5 ans autres (mélanges)</t>
  </si>
  <si>
    <t>11500000</t>
  </si>
  <si>
    <t>pommes de terre et autres tubercules</t>
  </si>
  <si>
    <t>11510000</t>
  </si>
  <si>
    <t>pommes de terre</t>
  </si>
  <si>
    <t>pommes de terre primeurs ou nouvelles</t>
  </si>
  <si>
    <t>0801</t>
  </si>
  <si>
    <t>pommes de terre de conservation ou demi-saison</t>
  </si>
  <si>
    <t>0802</t>
  </si>
  <si>
    <t>plants de pommes de terre</t>
  </si>
  <si>
    <t>0803</t>
  </si>
  <si>
    <t>pommes de terre de féculerie</t>
  </si>
  <si>
    <t>0804</t>
  </si>
  <si>
    <t>11520000</t>
  </si>
  <si>
    <t>autres tubercules</t>
  </si>
  <si>
    <t>igname</t>
  </si>
  <si>
    <t>0805</t>
  </si>
  <si>
    <t>madère, dachine, taro</t>
  </si>
  <si>
    <t>0806</t>
  </si>
  <si>
    <t>manioc</t>
  </si>
  <si>
    <t>0807</t>
  </si>
  <si>
    <t>patate douce</t>
  </si>
  <si>
    <t>0808</t>
  </si>
  <si>
    <t>0809</t>
  </si>
  <si>
    <t>11600000</t>
  </si>
  <si>
    <t>légumes frais, melons ou fraises</t>
  </si>
  <si>
    <t>11610000</t>
  </si>
  <si>
    <t>légumes frais, melons ou fraises, cultivés sous serre ou abri haut</t>
  </si>
  <si>
    <t>0701</t>
  </si>
  <si>
    <t>parcelles sous serres ou sous abri haut chauffé</t>
  </si>
  <si>
    <t>parcelles sous serres ou sous abri haut non chauffé</t>
  </si>
  <si>
    <t>cultures maraîchères de légumes frais, melons ou fraises</t>
  </si>
  <si>
    <t>0702</t>
  </si>
  <si>
    <t>11621000</t>
  </si>
  <si>
    <t>plein air</t>
  </si>
  <si>
    <t>RA1979</t>
  </si>
  <si>
    <t>11622000</t>
  </si>
  <si>
    <t>sous abri bas</t>
  </si>
  <si>
    <t>11623000</t>
  </si>
  <si>
    <t>sous serre</t>
  </si>
  <si>
    <t>11630000</t>
  </si>
  <si>
    <t>cultures de plein champ de légumes frais, melons ou fraises</t>
  </si>
  <si>
    <t>0703</t>
  </si>
  <si>
    <t>plein champ destinés au marché du frais</t>
  </si>
  <si>
    <t>plein champ destinés à la transformation</t>
  </si>
  <si>
    <t>11700000</t>
  </si>
  <si>
    <t>fleurs et plantes ornementales</t>
  </si>
  <si>
    <t>fleurs et plantes ornementales cultivées en plain air ou sous abri bas</t>
  </si>
  <si>
    <t>0901</t>
  </si>
  <si>
    <t>11711000</t>
  </si>
  <si>
    <t>11712000</t>
  </si>
  <si>
    <t>fleurs et plantes ornementales cultivées sous serre ou sous abri haut</t>
  </si>
  <si>
    <t>0902</t>
  </si>
  <si>
    <t>11721000</t>
  </si>
  <si>
    <t>chauffé</t>
  </si>
  <si>
    <t>0704</t>
  </si>
  <si>
    <t>11722000</t>
  </si>
  <si>
    <t>non chauffé</t>
  </si>
  <si>
    <t>0705</t>
  </si>
  <si>
    <t>jachères</t>
  </si>
  <si>
    <t>11810000</t>
  </si>
  <si>
    <t>jachères sous contrat (floristique, pollinique et faunistique)</t>
  </si>
  <si>
    <t>1001</t>
  </si>
  <si>
    <t>1901</t>
  </si>
  <si>
    <t>11820000</t>
  </si>
  <si>
    <t>autres jachères</t>
  </si>
  <si>
    <t>1002</t>
  </si>
  <si>
    <t>1902</t>
  </si>
  <si>
    <t>11830000</t>
  </si>
  <si>
    <t>non aidées</t>
  </si>
  <si>
    <t>11840000</t>
  </si>
  <si>
    <t>aidées</t>
  </si>
  <si>
    <t>autres terres arables</t>
  </si>
  <si>
    <t>autres semences</t>
  </si>
  <si>
    <t>abattis</t>
  </si>
  <si>
    <t>12000000</t>
  </si>
  <si>
    <t>Superficie toujours en herbe (STH)</t>
  </si>
  <si>
    <t>STH productives (pâturages et prés)</t>
  </si>
  <si>
    <t>0407</t>
  </si>
  <si>
    <t>0607</t>
  </si>
  <si>
    <t>12110000</t>
  </si>
  <si>
    <t>prairies semées depuis 8 à 10 ans</t>
  </si>
  <si>
    <t>12120000</t>
  </si>
  <si>
    <t>prairies semées depuis plus de 10 ans</t>
  </si>
  <si>
    <t>12130000</t>
  </si>
  <si>
    <t>prairies permanentes fauchés</t>
  </si>
  <si>
    <t>12140000</t>
  </si>
  <si>
    <t>prairies permanentes non fauchées</t>
  </si>
  <si>
    <t>STH peu productive (pâturages pauvres)</t>
  </si>
  <si>
    <t>0408</t>
  </si>
  <si>
    <t>0608</t>
  </si>
  <si>
    <t>Cultures permanentes</t>
  </si>
  <si>
    <t>13100000</t>
  </si>
  <si>
    <t>vignes et pépinières viticoles</t>
  </si>
  <si>
    <t>13110000</t>
  </si>
  <si>
    <t>vignes à raisin de cuve</t>
  </si>
  <si>
    <t>vins d'appellation d'origine protégée (AOP)</t>
  </si>
  <si>
    <t>1101</t>
  </si>
  <si>
    <t>13111100</t>
  </si>
  <si>
    <t>vins AOC</t>
  </si>
  <si>
    <t>13111200</t>
  </si>
  <si>
    <t>vins VDQS</t>
  </si>
  <si>
    <t>vin avec indication géographique protégée (IGP)</t>
  </si>
  <si>
    <t>1102</t>
  </si>
  <si>
    <t>vin sans indication géographique</t>
  </si>
  <si>
    <t>1103</t>
  </si>
  <si>
    <t>vin apte à la production d'eau de vie</t>
  </si>
  <si>
    <t>1104</t>
  </si>
  <si>
    <t>13120000</t>
  </si>
  <si>
    <t>vigne à raisin de table</t>
  </si>
  <si>
    <t>1105</t>
  </si>
  <si>
    <t>13130000</t>
  </si>
  <si>
    <t>pépinières viticoles et vignes mères de porte-greffe</t>
  </si>
  <si>
    <t>13131000</t>
  </si>
  <si>
    <t>pépinières viticoles</t>
  </si>
  <si>
    <t>1106</t>
  </si>
  <si>
    <t>vignes mères de porte-greffe</t>
  </si>
  <si>
    <t>1107</t>
  </si>
  <si>
    <t>13200000</t>
  </si>
  <si>
    <t>vergers</t>
  </si>
  <si>
    <t>13210000</t>
  </si>
  <si>
    <t>fruits à noyaux</t>
  </si>
  <si>
    <t>abricotier</t>
  </si>
  <si>
    <t>1201</t>
  </si>
  <si>
    <t>13212000</t>
  </si>
  <si>
    <t>cerisier</t>
  </si>
  <si>
    <t>0903</t>
  </si>
  <si>
    <t>1202</t>
  </si>
  <si>
    <t>13213000</t>
  </si>
  <si>
    <t>pêcher (y.c. À pavie), nectarinier</t>
  </si>
  <si>
    <t>0904</t>
  </si>
  <si>
    <t>1203</t>
  </si>
  <si>
    <t>13214000</t>
  </si>
  <si>
    <t>prunier (y.c. Mirabellier et quetschier)</t>
  </si>
  <si>
    <t>0905</t>
  </si>
  <si>
    <t>1204</t>
  </si>
  <si>
    <t>olivier</t>
  </si>
  <si>
    <t>0906</t>
  </si>
  <si>
    <t>1205</t>
  </si>
  <si>
    <t>13215100</t>
  </si>
  <si>
    <t>olive de table</t>
  </si>
  <si>
    <t>13215200</t>
  </si>
  <si>
    <t>olive à huile</t>
  </si>
  <si>
    <t>autres fruits à noyaux</t>
  </si>
  <si>
    <t>0907</t>
  </si>
  <si>
    <t>1206</t>
  </si>
  <si>
    <t>13220000</t>
  </si>
  <si>
    <t>fruits à pépins</t>
  </si>
  <si>
    <t>0908</t>
  </si>
  <si>
    <t>pommier de table</t>
  </si>
  <si>
    <t>0909</t>
  </si>
  <si>
    <t>1301</t>
  </si>
  <si>
    <t>pommier à cidre</t>
  </si>
  <si>
    <t>0910</t>
  </si>
  <si>
    <t>1302</t>
  </si>
  <si>
    <t>poirier de table</t>
  </si>
  <si>
    <t>0911</t>
  </si>
  <si>
    <t>1303</t>
  </si>
  <si>
    <t>poirier à poiré</t>
  </si>
  <si>
    <t>0912</t>
  </si>
  <si>
    <t>kiwi</t>
  </si>
  <si>
    <t>0913</t>
  </si>
  <si>
    <t>1304</t>
  </si>
  <si>
    <t>figuier</t>
  </si>
  <si>
    <t>0914</t>
  </si>
  <si>
    <t>1305</t>
  </si>
  <si>
    <t>13227000</t>
  </si>
  <si>
    <t>autres vergers (pomme à cidre, figuier,...)</t>
  </si>
  <si>
    <t>autres fruits à pépins</t>
  </si>
  <si>
    <t>0915</t>
  </si>
  <si>
    <t>1306</t>
  </si>
  <si>
    <t>13230000</t>
  </si>
  <si>
    <t>agrumes</t>
  </si>
  <si>
    <t>0916</t>
  </si>
  <si>
    <t>13231000</t>
  </si>
  <si>
    <t>mandarinier et hybrides</t>
  </si>
  <si>
    <t>0917</t>
  </si>
  <si>
    <t>1401</t>
  </si>
  <si>
    <t>pamplemousse, chadèque, pomelo et hybrides</t>
  </si>
  <si>
    <t>0918</t>
  </si>
  <si>
    <t>1402</t>
  </si>
  <si>
    <t>oranger et hybrides</t>
  </si>
  <si>
    <t>0919</t>
  </si>
  <si>
    <t>1403</t>
  </si>
  <si>
    <t>citronnier</t>
  </si>
  <si>
    <t>0920</t>
  </si>
  <si>
    <t>1404</t>
  </si>
  <si>
    <t>autres agrumes (yc limes, combava)</t>
  </si>
  <si>
    <t>0923</t>
  </si>
  <si>
    <t>limes</t>
  </si>
  <si>
    <t>1405</t>
  </si>
  <si>
    <t>combava</t>
  </si>
  <si>
    <t>1406</t>
  </si>
  <si>
    <t>autres agrumes</t>
  </si>
  <si>
    <t>1407</t>
  </si>
  <si>
    <t>13240000</t>
  </si>
  <si>
    <t>autres vergers (châtaigner, figuier, noyer etc...)</t>
  </si>
  <si>
    <t>13250000</t>
  </si>
  <si>
    <t>fruits à coque</t>
  </si>
  <si>
    <t>0930</t>
  </si>
  <si>
    <t>noyer</t>
  </si>
  <si>
    <t>0933</t>
  </si>
  <si>
    <t>1603</t>
  </si>
  <si>
    <t>13252000</t>
  </si>
  <si>
    <t>autres fruits à coque (amandier, châtaigner...)</t>
  </si>
  <si>
    <t>amandier</t>
  </si>
  <si>
    <t>0931</t>
  </si>
  <si>
    <t>1601</t>
  </si>
  <si>
    <t>châtaigner</t>
  </si>
  <si>
    <t>0932</t>
  </si>
  <si>
    <t>1602</t>
  </si>
  <si>
    <t>13252300</t>
  </si>
  <si>
    <t>noisetier</t>
  </si>
  <si>
    <t>0934</t>
  </si>
  <si>
    <t>1604</t>
  </si>
  <si>
    <t>autres fruits à coque n.c.a.</t>
  </si>
  <si>
    <t>0935</t>
  </si>
  <si>
    <t>1605</t>
  </si>
  <si>
    <t>13300000</t>
  </si>
  <si>
    <t>petits fruits</t>
  </si>
  <si>
    <t>0924</t>
  </si>
  <si>
    <t>13310000</t>
  </si>
  <si>
    <t>framboisier</t>
  </si>
  <si>
    <t>0925</t>
  </si>
  <si>
    <t>1501</t>
  </si>
  <si>
    <t>groseiller</t>
  </si>
  <si>
    <t>0926</t>
  </si>
  <si>
    <t>1502</t>
  </si>
  <si>
    <t>13330000</t>
  </si>
  <si>
    <t>cassissier</t>
  </si>
  <si>
    <t>0927</t>
  </si>
  <si>
    <t>1503</t>
  </si>
  <si>
    <t>myrtilles</t>
  </si>
  <si>
    <t>0928</t>
  </si>
  <si>
    <t>1504</t>
  </si>
  <si>
    <t>autres petits fruits</t>
  </si>
  <si>
    <t>0929</t>
  </si>
  <si>
    <t>1505</t>
  </si>
  <si>
    <t>13400000</t>
  </si>
  <si>
    <t>fruits tropicaux</t>
  </si>
  <si>
    <t>0936</t>
  </si>
  <si>
    <t>Abricot pays ou mamey</t>
  </si>
  <si>
    <t>0937</t>
  </si>
  <si>
    <t>1701</t>
  </si>
  <si>
    <t>0938</t>
  </si>
  <si>
    <t>1702</t>
  </si>
  <si>
    <t>13403000</t>
  </si>
  <si>
    <t>anone</t>
  </si>
  <si>
    <t>corossol</t>
  </si>
  <si>
    <t>0946</t>
  </si>
  <si>
    <t>1711</t>
  </si>
  <si>
    <t>pomme canelle</t>
  </si>
  <si>
    <t>0955</t>
  </si>
  <si>
    <t>1721</t>
  </si>
  <si>
    <t>avocat</t>
  </si>
  <si>
    <t>0939</t>
  </si>
  <si>
    <t>1703</t>
  </si>
  <si>
    <t>13405000</t>
  </si>
  <si>
    <t>banane fruit toutes espèces</t>
  </si>
  <si>
    <t>0940</t>
  </si>
  <si>
    <t>13405100</t>
  </si>
  <si>
    <t>Banane exportée (rose ou cavendish)</t>
  </si>
  <si>
    <t>1704</t>
  </si>
  <si>
    <t>13405200</t>
  </si>
  <si>
    <t>Autre banane fruit</t>
  </si>
  <si>
    <t>1705</t>
  </si>
  <si>
    <t>13406000</t>
  </si>
  <si>
    <t>0941</t>
  </si>
  <si>
    <t>1706</t>
  </si>
  <si>
    <t>13407000</t>
  </si>
  <si>
    <t>café</t>
  </si>
  <si>
    <t>0942</t>
  </si>
  <si>
    <t>1707</t>
  </si>
  <si>
    <t>carambole</t>
  </si>
  <si>
    <t>0943</t>
  </si>
  <si>
    <t>1708</t>
  </si>
  <si>
    <t>cerise pays ou acérola</t>
  </si>
  <si>
    <t>0944</t>
  </si>
  <si>
    <t>1709</t>
  </si>
  <si>
    <t>13410000</t>
  </si>
  <si>
    <t>coco frais</t>
  </si>
  <si>
    <t>0945</t>
  </si>
  <si>
    <t>1710</t>
  </si>
  <si>
    <t>fruit à pain, chataîgne</t>
  </si>
  <si>
    <t>0947</t>
  </si>
  <si>
    <t>1712</t>
  </si>
  <si>
    <t>goyave</t>
  </si>
  <si>
    <t>0948</t>
  </si>
  <si>
    <t>1713</t>
  </si>
  <si>
    <t>13413000</t>
  </si>
  <si>
    <t>goyavier, prune de cythère</t>
  </si>
  <si>
    <t>0949</t>
  </si>
  <si>
    <t>1714</t>
  </si>
  <si>
    <t>grenadille (maracudja)</t>
  </si>
  <si>
    <t>0950</t>
  </si>
  <si>
    <t>1715</t>
  </si>
  <si>
    <t>letchi, ramboutan</t>
  </si>
  <si>
    <t>0951</t>
  </si>
  <si>
    <t>1717</t>
  </si>
  <si>
    <t>longani, longane</t>
  </si>
  <si>
    <t>0952</t>
  </si>
  <si>
    <t>1718</t>
  </si>
  <si>
    <t>mangue</t>
  </si>
  <si>
    <t>0953</t>
  </si>
  <si>
    <t>1719</t>
  </si>
  <si>
    <t>papaye</t>
  </si>
  <si>
    <t>0954</t>
  </si>
  <si>
    <t>1720</t>
  </si>
  <si>
    <t>13419000</t>
  </si>
  <si>
    <t>autres fruits tropicaux</t>
  </si>
  <si>
    <t>0956</t>
  </si>
  <si>
    <t>jacquier</t>
  </si>
  <si>
    <t>1716</t>
  </si>
  <si>
    <t>autres fruits tropicaux sauf jacquier</t>
  </si>
  <si>
    <t>1722</t>
  </si>
  <si>
    <t>13500000</t>
  </si>
  <si>
    <t>autres cultures permanentes</t>
  </si>
  <si>
    <t>arbres de Noël</t>
  </si>
  <si>
    <t>0957</t>
  </si>
  <si>
    <t>1801</t>
  </si>
  <si>
    <t>13520000</t>
  </si>
  <si>
    <t>pépinières ornementales, fruitières et forestières (yc rosiers)</t>
  </si>
  <si>
    <t>pépinières ligneuses en 1970</t>
  </si>
  <si>
    <t>0958</t>
  </si>
  <si>
    <t>1802</t>
  </si>
  <si>
    <t>13521000</t>
  </si>
  <si>
    <t>pépinières ornementales</t>
  </si>
  <si>
    <t>13522000</t>
  </si>
  <si>
    <t>pépinières fruitières</t>
  </si>
  <si>
    <t>Pépinière fruitière en plein air</t>
  </si>
  <si>
    <t>13523000</t>
  </si>
  <si>
    <t>pépinières forestières</t>
  </si>
  <si>
    <t>cultures à vocation énergétique (miscanthus, switchgrass, etc...)</t>
  </si>
  <si>
    <t>0959</t>
  </si>
  <si>
    <t>1803</t>
  </si>
  <si>
    <t>13540000</t>
  </si>
  <si>
    <t>autres cultures permanentes (jonc, mûrier, osier, arbres truffiers)</t>
  </si>
  <si>
    <t>0960</t>
  </si>
  <si>
    <t>1804</t>
  </si>
  <si>
    <t>13541000</t>
  </si>
  <si>
    <t>plantations d'osiers, roseaux, bambous</t>
  </si>
  <si>
    <t>13542000</t>
  </si>
  <si>
    <t>autres (préciser)</t>
  </si>
  <si>
    <t>Arbres truffiers (hors noisetiers)</t>
  </si>
  <si>
    <t>Autres cultures permanentes (jonc, mûrier, osier, hors arbres truffiers…)</t>
  </si>
  <si>
    <t>jardins et vergers familiaux</t>
  </si>
  <si>
    <t>2001</t>
  </si>
  <si>
    <t>20000000</t>
  </si>
  <si>
    <t>autres superficies</t>
  </si>
  <si>
    <t>21000000</t>
  </si>
  <si>
    <t>sols des bâtiments et cours de ferme</t>
  </si>
  <si>
    <t>22000000</t>
  </si>
  <si>
    <t>taillis à rotation courte et très courte (yc peupleraies)</t>
  </si>
  <si>
    <t>22100000</t>
  </si>
  <si>
    <t>peupleraies en plein</t>
  </si>
  <si>
    <t>22200000</t>
  </si>
  <si>
    <t>taillis à courte rotation</t>
  </si>
  <si>
    <t>23000000</t>
  </si>
  <si>
    <t>autres bois et forêts de l'exploitation</t>
  </si>
  <si>
    <t>23000090</t>
  </si>
  <si>
    <t>autres bois et forêts de l'exploitation avec arbres de Noël</t>
  </si>
  <si>
    <t>Yc sapins de Noël avant 2010</t>
  </si>
  <si>
    <t>24000000</t>
  </si>
  <si>
    <t>lande non productive, friche, territoire non agricole</t>
  </si>
  <si>
    <t>24100000</t>
  </si>
  <si>
    <t>surface non agricole pouvant être facilement remis en culture (friche)</t>
  </si>
  <si>
    <t>24110000</t>
  </si>
  <si>
    <t>dont terres louées à des fins non agricoles</t>
  </si>
  <si>
    <t>FRICHENONAGRI</t>
  </si>
  <si>
    <t>24200000</t>
  </si>
  <si>
    <t>lande et autres superficies hors friche (chemins, étangs, marais, carrières, terres stériles, talus, jardins d'agrément...)</t>
  </si>
  <si>
    <t>24300000</t>
  </si>
  <si>
    <t>lande non productive, friche</t>
  </si>
  <si>
    <t>24400000</t>
  </si>
  <si>
    <t>autres superficies hors lande et friche (étangs, jardins d'agrément, chemins, talus...)</t>
  </si>
  <si>
    <t>Nature du siège (lieu principal de production)</t>
  </si>
  <si>
    <t>Commune du siège (lieu principal de production)</t>
  </si>
  <si>
    <t>Lieu-dit du siège (lieu principal de production)</t>
  </si>
  <si>
    <t>Libellé Commune du siège (lieu principal de production)</t>
  </si>
  <si>
    <t>Département du siège (lieu principal de production)</t>
  </si>
  <si>
    <t>Libellé de la région du siège (lieu principal de production)</t>
  </si>
  <si>
    <t>Région du siège (lieu principal de production)</t>
  </si>
  <si>
    <t>Total du capital détenu par des personnes physiques qui ne travaillent pas sur l'exploitation</t>
  </si>
  <si>
    <t>Numéro Siret initialisé</t>
  </si>
  <si>
    <t>Numéro Siret après collecte</t>
  </si>
  <si>
    <t>Code du Lieu-dit du siège (lieu principal de production), pour les DOM</t>
  </si>
  <si>
    <t>11940000</t>
  </si>
  <si>
    <t>Fusion post collecte code FR et Dom collecte (11422000 + 11421000)</t>
  </si>
  <si>
    <t>Changement du code post collecte de 11523000 à  11524000</t>
  </si>
  <si>
    <t>Changement du code post collecte, de 11900000 à 11940000</t>
  </si>
  <si>
    <t>Changement du code post collecte de 11522000 à  11523000</t>
  </si>
  <si>
    <t>Changement du code post collecte de 11524000 à  11522000</t>
  </si>
  <si>
    <t>CULTSUR_collecte</t>
  </si>
  <si>
    <t>Ssurfaces en agriculture biologique</t>
  </si>
  <si>
    <t>Surfaces irrigées</t>
  </si>
  <si>
    <t>Surfaces, initialisées si déclaration de surfaces avec les données PAC graphiques, remplacées post collecte par les admissibles pour les prairies peu productives et bois pâturés</t>
  </si>
  <si>
    <t>Surfaces, initialisées si déclaration de surfaces avec les données PAC graphiques (avant utilisation admissibles pour prairies peu productives et bois pâturés=</t>
  </si>
  <si>
    <t>RETRAITMT_SURF_ADM</t>
  </si>
  <si>
    <t>Indicatrice de retraitement des surfaces par les admissibles pour les prairies peu productives et bois pâturés</t>
  </si>
  <si>
    <t>GRAPSUR</t>
  </si>
  <si>
    <t>Surfaces graphiques source pac pour les prairies peu productives et bois pâturés</t>
  </si>
  <si>
    <t>IMPUT_NR_TOT</t>
  </si>
  <si>
    <t>Indicatrice d'imputation de la non réponse totale (dossiers entièrement imputés)</t>
  </si>
  <si>
    <t>RA2020_COEFS_PBS17</t>
  </si>
  <si>
    <t>Coefficient unitaire 2017</t>
  </si>
  <si>
    <t>pbs partielle productions animales</t>
  </si>
  <si>
    <t>pbs partielle productions végétales</t>
  </si>
  <si>
    <t>Effectif animal ou code culture mulitplié par le coefficient (nomenclature  RA 2020)</t>
  </si>
  <si>
    <t>CHEPTQ_112210+CHEPTQ_112220+CHEPTQ_112300</t>
  </si>
  <si>
    <t>CHEPTQ_411100+CHEPTQ_411200+CHEPTQ_419110+CHEPTQ_419120+CHEPTQ_419210+CHEPTQ_419220</t>
  </si>
  <si>
    <t>CHEPTQ_419911+CHEPTQ_419912+CHEPTQ_419921+CHEPTQ_419922</t>
  </si>
  <si>
    <t>CHEPTQ_311100+CHEPTQ_319100+CHEPTQ_319200</t>
  </si>
  <si>
    <t>CHEPTQ_319910+CHEPTQ_319920</t>
  </si>
  <si>
    <t>CHEPTQ_511210+CHEPTQ_511220</t>
  </si>
  <si>
    <t>CHEPTQ_511110+CHEPTQ_511120+CHEPTQ_511130</t>
  </si>
  <si>
    <t>CHEPTQ_511300+CHEPTQ_511410+CHEPTQ_511420+CHEPTQ_511430+CHEPTQ_511510+CHEPTQ_511520</t>
  </si>
  <si>
    <t>CHEPTQ_711110+CHEPTQ_711120+CHEPTQ_711130</t>
  </si>
  <si>
    <t>CHEPTQ_719010+CHEPTQ_712110+CHEPTQ_712120</t>
  </si>
  <si>
    <t>CHEPTQ_711410+CHEPTQ_711421+CHEPTQ_711422+CHEPTQ_711411</t>
  </si>
  <si>
    <t>CHEPTQ_711310+CHEPTQ_711330+CHEPTQ_711340+CHEPTQ_711320</t>
  </si>
  <si>
    <t>CHEPTQ_711151+CHEPTQ_711152</t>
  </si>
  <si>
    <t>CHEPTQ_711510+CHEPTQ_711520</t>
  </si>
  <si>
    <t>CHEPTQ_820000+CHEPTQ_822000</t>
  </si>
  <si>
    <t>CHEPTQ_210010+CHEPTQ_210030+CHEPTQ_210040+CHEPTQ_210200+CHEPTQ_213100</t>
  </si>
  <si>
    <t>11111110','11111120','11111200'</t>
  </si>
  <si>
    <t>'11112100','11112200'</t>
  </si>
  <si>
    <t>'11150000'</t>
  </si>
  <si>
    <t>'11121000','11122000'</t>
  </si>
  <si>
    <t>'11131000','11132000'</t>
  </si>
  <si>
    <t>11160000'</t>
  </si>
  <si>
    <t>'11140000','11170000','11192200','11191100','11192100','11195000'</t>
  </si>
  <si>
    <t>'11180000'</t>
  </si>
  <si>
    <t>'11311100','11311200','11312000','11313000','11360000','11370000','11399000'</t>
  </si>
  <si>
    <t>'11353000','11352000','11351000','11341100'</t>
  </si>
  <si>
    <t>11511000','11512000','11513000','11514000','11521000','11522000','11523000','11524000','11525000'</t>
  </si>
  <si>
    <t>'11231000'</t>
  </si>
  <si>
    <t>'11233000'</t>
  </si>
  <si>
    <t>'11232000'</t>
  </si>
  <si>
    <t>'11211000'</t>
  </si>
  <si>
    <t>'11212000'</t>
  </si>
  <si>
    <t>'11213000'</t>
  </si>
  <si>
    <t>'11214100'</t>
  </si>
  <si>
    <t>'11214200'</t>
  </si>
  <si>
    <t>'11221000'</t>
  </si>
  <si>
    <t>'11222100'</t>
  </si>
  <si>
    <t>'11222200'</t>
  </si>
  <si>
    <t>'11234300','11234400'</t>
  </si>
  <si>
    <t>'11238210','11237100','11237200','11237300','11238000'</t>
  </si>
  <si>
    <t>'11631000','11632000'</t>
  </si>
  <si>
    <t>'11611000','11612000'</t>
  </si>
  <si>
    <t>11710000'</t>
  </si>
  <si>
    <t>'11720000'</t>
  </si>
  <si>
    <t>'11434000'</t>
  </si>
  <si>
    <t>'11431100','11431200','11431300','11433300','11433100','11433200'</t>
  </si>
  <si>
    <t>'11410000'</t>
  </si>
  <si>
    <t>'11432100','11432200'</t>
  </si>
  <si>
    <t>'11910000'</t>
  </si>
  <si>
    <t>'12100000'</t>
  </si>
  <si>
    <t>'12200000','23200000'</t>
  </si>
  <si>
    <t>'13221000','13222000','13223000','13224000','13228000'</t>
  </si>
  <si>
    <t>13211000','13212100','13212200', '13213100','13213200','13214100','13214200',
 '13216000'</t>
  </si>
  <si>
    <t>13225000','13226000','13401000','13402000','13404000','13405210','13405220','13405300','13406100','13406200','13407100','13407200','13408000','13409000','13410100',
            '13410200','13410300','13403100','13411000','13412000','13413100','13414000','13419100','13415000','13416000','13417000','13418000','13403200','13419200','13419300','13419400'</t>
  </si>
  <si>
    <t>13311000','13312000','13320000','13419500','13331000','13332000','13340000','13350000'</t>
  </si>
  <si>
    <t>13252100','13252200','13251000','13252310','13252320','13252400'</t>
  </si>
  <si>
    <t>'13231100','13231900','13232000','13233000','13234000','13235100','13235200','13235300','13235000'</t>
  </si>
  <si>
    <t>'13215000'</t>
  </si>
  <si>
    <t>'13111000'</t>
  </si>
  <si>
    <t>'13112000'</t>
  </si>
  <si>
    <t>'13113000','13114000'</t>
  </si>
  <si>
    <t>'13121000','13122000'</t>
  </si>
  <si>
    <t>'13510000'</t>
  </si>
  <si>
    <t>'13131100','13131200','13132000','13521100','13521200','13522100','13522200',</t>
  </si>
  <si>
    <t>'13530000','13542400','13543000'</t>
  </si>
  <si>
    <t>Libellé de la pbs partielle</t>
  </si>
  <si>
    <t>Bovins de moins de 1 an</t>
  </si>
  <si>
    <t>Bovins mâles de 1 à moins de 2 ans</t>
  </si>
  <si>
    <t xml:space="preserve">Bovins femelles de 1 à moins de 2 ans </t>
  </si>
  <si>
    <t>Bovins mâles de 2 ans et plus</t>
  </si>
  <si>
    <t>Génisses de 2 ans et plus</t>
  </si>
  <si>
    <t>Autres vaches</t>
  </si>
  <si>
    <t>Brebis et agnelles</t>
  </si>
  <si>
    <t>Autres ovins</t>
  </si>
  <si>
    <t>Chèvres et chevrettes</t>
  </si>
  <si>
    <t>Autres caprins</t>
  </si>
  <si>
    <t>Porcelets d'un poids vif de moins de 20 kg</t>
  </si>
  <si>
    <t>Truies reproductrices de 50 kg ou plus</t>
  </si>
  <si>
    <t>Autres porcins</t>
  </si>
  <si>
    <t>Poulets de chair</t>
  </si>
  <si>
    <t>Poules pondeuses</t>
  </si>
  <si>
    <t>Autres volailles (cf nomenclature =  cailles d'élevage)</t>
  </si>
  <si>
    <t>Canards</t>
  </si>
  <si>
    <t>Oies</t>
  </si>
  <si>
    <t>Dindes</t>
  </si>
  <si>
    <t>Pintades</t>
  </si>
  <si>
    <t>Ruches</t>
  </si>
  <si>
    <t>équidés</t>
  </si>
  <si>
    <t>Blé tendre et épeautre</t>
  </si>
  <si>
    <t>Blé dur</t>
  </si>
  <si>
    <t>Orge</t>
  </si>
  <si>
    <t>Avoine</t>
  </si>
  <si>
    <t>Maïs grain (non irrigué)</t>
  </si>
  <si>
    <t>Autres céréales</t>
  </si>
  <si>
    <t>Pois, fèves et lupins doux</t>
  </si>
  <si>
    <t>Pommes de terre (y c les primeurs et les plants)</t>
  </si>
  <si>
    <t>Betteraves  sucrières (à l'exception des semences)</t>
  </si>
  <si>
    <t>Plantes sarclées fourragères (à l'exception des semences)</t>
  </si>
  <si>
    <t>Colza ou navette</t>
  </si>
  <si>
    <t>Autres plantes oléagineuses ou textiles</t>
  </si>
  <si>
    <t>Lin textile</t>
  </si>
  <si>
    <t>Chanvre</t>
  </si>
  <si>
    <t>Autres plantes textiles</t>
  </si>
  <si>
    <t>Plantes aromatiques, médicinales et condimentaires</t>
  </si>
  <si>
    <t>Autres plantes industrielles  non mentionnées ailleurs</t>
  </si>
  <si>
    <t>Légumes frais, melons, fraises, culture maraîchère</t>
  </si>
  <si>
    <t>Légumes frais, melons, fraises, sous serre ou sous autre abri (accessible)</t>
  </si>
  <si>
    <t>Fleurs et plantes ornementales (non compris pépinières) de plein air ou sous abri bas (non accessible)</t>
  </si>
  <si>
    <t>Fleurs et plantes ornementales (non compris pépinières) sous serre ou sous autre abri (accessible)</t>
  </si>
  <si>
    <t>Prairies temporaires</t>
  </si>
  <si>
    <t>Légumineuses</t>
  </si>
  <si>
    <t>Maïs fourrage</t>
  </si>
  <si>
    <t>Autres plantes fourragères annuelles</t>
  </si>
  <si>
    <t>Semences et plants de terres arables</t>
  </si>
  <si>
    <t>Prairies permanentes hors pâturages pauvres</t>
  </si>
  <si>
    <t>Pâturages pauvres</t>
  </si>
  <si>
    <t>Espèces fruitières d'origine subtropicale</t>
  </si>
  <si>
    <t xml:space="preserve">Baies </t>
  </si>
  <si>
    <t>Agrumeraies</t>
  </si>
  <si>
    <t>Oliveraies</t>
  </si>
  <si>
    <t>Raisins pour les vins d'appelation d'origine protégée (AOP)</t>
  </si>
  <si>
    <t>Raisins pour les vins sous IGP</t>
  </si>
  <si>
    <t>Raisins pour les autres vins (sans AOP ni IGP)</t>
  </si>
  <si>
    <t>Vignes pour raisins de table</t>
  </si>
  <si>
    <t>Pépinières</t>
  </si>
  <si>
    <t>Champignons</t>
  </si>
  <si>
    <t>Prairies permanentes non exploitées à des fins de production et donnant droit au versement de subventions</t>
  </si>
  <si>
    <t>code de la pbs partielle</t>
  </si>
  <si>
    <t>pb63</t>
  </si>
  <si>
    <t>pb64</t>
  </si>
  <si>
    <t>pb65</t>
  </si>
  <si>
    <t>pb66</t>
  </si>
  <si>
    <t>pb67</t>
  </si>
  <si>
    <t>pb68</t>
  </si>
  <si>
    <t>pb69</t>
  </si>
  <si>
    <t>pb70</t>
  </si>
  <si>
    <t>pb71</t>
  </si>
  <si>
    <t>pb72</t>
  </si>
  <si>
    <t>pb73</t>
  </si>
  <si>
    <t>pb74</t>
  </si>
  <si>
    <t>pb75</t>
  </si>
  <si>
    <t>pb76</t>
  </si>
  <si>
    <t>pb77</t>
  </si>
  <si>
    <t>pb78</t>
  </si>
  <si>
    <t>pb79</t>
  </si>
  <si>
    <t>pb80</t>
  </si>
  <si>
    <t>pb81</t>
  </si>
  <si>
    <t>pb62</t>
  </si>
  <si>
    <t>pb01</t>
  </si>
  <si>
    <t>pb02</t>
  </si>
  <si>
    <t>pb03</t>
  </si>
  <si>
    <t>pb04</t>
  </si>
  <si>
    <t>pb05</t>
  </si>
  <si>
    <t>pb06</t>
  </si>
  <si>
    <t>pb08</t>
  </si>
  <si>
    <t>pb07</t>
  </si>
  <si>
    <t>pb10</t>
  </si>
  <si>
    <t>pb11</t>
  </si>
  <si>
    <t>pb12</t>
  </si>
  <si>
    <t>pb13</t>
  </si>
  <si>
    <t>pb14</t>
  </si>
  <si>
    <t>pb15</t>
  </si>
  <si>
    <t>pb16</t>
  </si>
  <si>
    <t>pb18</t>
  </si>
  <si>
    <t>pb19</t>
  </si>
  <si>
    <t>pb20</t>
  </si>
  <si>
    <t>pb21</t>
  </si>
  <si>
    <t>pb22</t>
  </si>
  <si>
    <t>pb23</t>
  </si>
  <si>
    <t>pb24</t>
  </si>
  <si>
    <t>pb25</t>
  </si>
  <si>
    <t>pb26</t>
  </si>
  <si>
    <t>pb27</t>
  </si>
  <si>
    <t>pb28</t>
  </si>
  <si>
    <t>pb29</t>
  </si>
  <si>
    <t>pb30</t>
  </si>
  <si>
    <t>pb31</t>
  </si>
  <si>
    <t>pb32</t>
  </si>
  <si>
    <t>pb33</t>
  </si>
  <si>
    <t>pb35</t>
  </si>
  <si>
    <t>pb34</t>
  </si>
  <si>
    <t>pb36</t>
  </si>
  <si>
    <t>pb37</t>
  </si>
  <si>
    <t>pb42</t>
  </si>
  <si>
    <t>pb43</t>
  </si>
  <si>
    <t>pb45b</t>
  </si>
  <si>
    <t>pb45a</t>
  </si>
  <si>
    <t>pb46</t>
  </si>
  <si>
    <t>pb47</t>
  </si>
  <si>
    <t>pb48</t>
  </si>
  <si>
    <t>pb49</t>
  </si>
  <si>
    <t>pb50</t>
  </si>
  <si>
    <t>pb53a</t>
  </si>
  <si>
    <t>pb53b</t>
  </si>
  <si>
    <t>pb54</t>
  </si>
  <si>
    <t>pb55</t>
  </si>
  <si>
    <t>pb58a</t>
  </si>
  <si>
    <t>pb57</t>
  </si>
  <si>
    <t>pb58b</t>
  </si>
  <si>
    <t>pb60</t>
  </si>
  <si>
    <t>coef nul</t>
  </si>
  <si>
    <t>SIEGECODEREG</t>
  </si>
  <si>
    <t>Libelle Ancienne région</t>
  </si>
  <si>
    <t>A2010</t>
  </si>
  <si>
    <t>A2120</t>
  </si>
  <si>
    <t>A2220</t>
  </si>
  <si>
    <t>A2130</t>
  </si>
  <si>
    <t>A2230</t>
  </si>
  <si>
    <t>A2300F</t>
  </si>
  <si>
    <t>A2300G</t>
  </si>
  <si>
    <t>A4110K</t>
  </si>
  <si>
    <t>A4120</t>
  </si>
  <si>
    <t>A4210K</t>
  </si>
  <si>
    <t>A4220</t>
  </si>
  <si>
    <t>A3110</t>
  </si>
  <si>
    <t>A3120</t>
  </si>
  <si>
    <t>A3130</t>
  </si>
  <si>
    <t>A5140</t>
  </si>
  <si>
    <t>A5110O</t>
  </si>
  <si>
    <t>A5000X5100</t>
  </si>
  <si>
    <t>A5210</t>
  </si>
  <si>
    <t>A5220</t>
  </si>
  <si>
    <t>A5230</t>
  </si>
  <si>
    <t>A5240_5300</t>
  </si>
  <si>
    <t>A5410</t>
  </si>
  <si>
    <t>A6111</t>
  </si>
  <si>
    <t>A6710R</t>
  </si>
  <si>
    <t>C1110T</t>
  </si>
  <si>
    <t>C1120T</t>
  </si>
  <si>
    <t>C1200T</t>
  </si>
  <si>
    <t>C1300T</t>
  </si>
  <si>
    <t>C1400T</t>
  </si>
  <si>
    <t>C1500T</t>
  </si>
  <si>
    <t>C1600T_C1700T_C1900T</t>
  </si>
  <si>
    <t>C2000T</t>
  </si>
  <si>
    <t>P0000T</t>
  </si>
  <si>
    <t>P1000T</t>
  </si>
  <si>
    <t>R1000T</t>
  </si>
  <si>
    <t>R2000T</t>
  </si>
  <si>
    <t>R9000T</t>
  </si>
  <si>
    <t>I3000T</t>
  </si>
  <si>
    <t>I4000T</t>
  </si>
  <si>
    <t>I1110T</t>
  </si>
  <si>
    <t>I1120T</t>
  </si>
  <si>
    <t>I1130T</t>
  </si>
  <si>
    <t>I1140T</t>
  </si>
  <si>
    <t>I1190T</t>
  </si>
  <si>
    <t>I2100T</t>
  </si>
  <si>
    <t>I2200T</t>
  </si>
  <si>
    <t>I2900T</t>
  </si>
  <si>
    <t>I5000T</t>
  </si>
  <si>
    <t>I6000T_I9000T</t>
  </si>
  <si>
    <t>V0000_S0000TK</t>
  </si>
  <si>
    <t>V0000_S0000TO</t>
  </si>
  <si>
    <t>V0000_S0000S</t>
  </si>
  <si>
    <t>N0000T</t>
  </si>
  <si>
    <t>N0000S</t>
  </si>
  <si>
    <t>G1000T</t>
  </si>
  <si>
    <t>G2000T</t>
  </si>
  <si>
    <t>G3000T</t>
  </si>
  <si>
    <t>G9100T_G9900T</t>
  </si>
  <si>
    <t>E0000T</t>
  </si>
  <si>
    <t>J1000T</t>
  </si>
  <si>
    <t>J2000T</t>
  </si>
  <si>
    <t>F1100T</t>
  </si>
  <si>
    <t>F1200T</t>
  </si>
  <si>
    <t>F2000T</t>
  </si>
  <si>
    <t>F3000T</t>
  </si>
  <si>
    <t>F4000T</t>
  </si>
  <si>
    <t>T0000T</t>
  </si>
  <si>
    <t>O1000T</t>
  </si>
  <si>
    <t>W1110T</t>
  </si>
  <si>
    <t>W1120T</t>
  </si>
  <si>
    <t>W1190T</t>
  </si>
  <si>
    <t>W1200T</t>
  </si>
  <si>
    <t>X0000T</t>
  </si>
  <si>
    <t>L0000T</t>
  </si>
  <si>
    <t>PECR9_H9000T</t>
  </si>
  <si>
    <t>U1000</t>
  </si>
  <si>
    <t>J3000TE</t>
  </si>
  <si>
    <t>GUADELOUPE</t>
  </si>
  <si>
    <t>MARTINIQUE</t>
  </si>
  <si>
    <t>GUYANE</t>
  </si>
  <si>
    <t>LA REUNION</t>
  </si>
  <si>
    <t>MAYOTTE</t>
  </si>
  <si>
    <t>ILE-DE-FRANCE</t>
  </si>
  <si>
    <t>21</t>
  </si>
  <si>
    <t>CHAMPAGNE-ARDENNE</t>
  </si>
  <si>
    <t>22</t>
  </si>
  <si>
    <t>PICARDIE</t>
  </si>
  <si>
    <t>HAUTE-NORMANDIE</t>
  </si>
  <si>
    <t>CENTRE</t>
  </si>
  <si>
    <t>BASSE-NORMANDIE</t>
  </si>
  <si>
    <t>BOURGOGNE</t>
  </si>
  <si>
    <t>31</t>
  </si>
  <si>
    <t>NORD-PAS-DE-CALAIS</t>
  </si>
  <si>
    <t>41</t>
  </si>
  <si>
    <t>LORRAINE</t>
  </si>
  <si>
    <t>42</t>
  </si>
  <si>
    <t>ALSACE</t>
  </si>
  <si>
    <t>43</t>
  </si>
  <si>
    <t>FRANCHE-COMTE</t>
  </si>
  <si>
    <t>52</t>
  </si>
  <si>
    <t>PAYS DE LA LOIRE</t>
  </si>
  <si>
    <t>53</t>
  </si>
  <si>
    <t>BRETAGNE</t>
  </si>
  <si>
    <t>54</t>
  </si>
  <si>
    <t>POITOU-CHARENTES</t>
  </si>
  <si>
    <t>72</t>
  </si>
  <si>
    <t>AQUITAINE</t>
  </si>
  <si>
    <t>73</t>
  </si>
  <si>
    <t>MIDI-PYRENEES</t>
  </si>
  <si>
    <t>74</t>
  </si>
  <si>
    <t>LIMOUSIN</t>
  </si>
  <si>
    <t>82</t>
  </si>
  <si>
    <t>RHONE-ALPES</t>
  </si>
  <si>
    <t>83</t>
  </si>
  <si>
    <t>AUVERGNE</t>
  </si>
  <si>
    <t>91</t>
  </si>
  <si>
    <t>LANGUEDOC-ROUSSILLON</t>
  </si>
  <si>
    <t>93</t>
  </si>
  <si>
    <t>PROVENCE-ALPES-COTE D'AZUR</t>
  </si>
  <si>
    <t>94</t>
  </si>
  <si>
    <t>CORSE</t>
  </si>
  <si>
    <t xml:space="preserve">Détail des coefficients PBS (Production Brute Standard) utilisés pour le RA2020 </t>
  </si>
  <si>
    <t>Coefficients, en €, "2017" (moyenne des prix 2015-2016-2017-2018-2019)</t>
  </si>
  <si>
    <t>Source : SSP, BSPCA</t>
  </si>
  <si>
    <t>Détail de la correspondance pour les surfaces entre la nomenclature PAC et RA2020</t>
  </si>
  <si>
    <t>Les surfaces PAC déclarées graphiques ont été utilisées en pré-remplissage du questionnaire</t>
  </si>
  <si>
    <t>Certaines valeurs ont pu être modifiées par les répondants en cours de collecte</t>
  </si>
  <si>
    <t xml:space="preserve">Des retraitements ont été effectués post-collecte : affectation des surfaces admissibles pour les prairies peu productives et les bois pâturés </t>
  </si>
  <si>
    <t>Surlignage spécifique DOM</t>
  </si>
  <si>
    <t>BTH</t>
  </si>
  <si>
    <t>terre arable</t>
  </si>
  <si>
    <t>Affectation directe</t>
  </si>
  <si>
    <t>blé tendre d'hiver</t>
  </si>
  <si>
    <t>EPE</t>
  </si>
  <si>
    <t>épeautre</t>
  </si>
  <si>
    <t>BTP</t>
  </si>
  <si>
    <t>BDH</t>
  </si>
  <si>
    <t>BDP</t>
  </si>
  <si>
    <t>ORH</t>
  </si>
  <si>
    <t>Orge d'hiver</t>
  </si>
  <si>
    <t>ORP</t>
  </si>
  <si>
    <t>AVH</t>
  </si>
  <si>
    <t>AVP</t>
  </si>
  <si>
    <t>MIS</t>
  </si>
  <si>
    <t>Maïs</t>
  </si>
  <si>
    <t>maïs grain et maïs semence (y compris maïs grain humide et hors maïs doux)</t>
  </si>
  <si>
    <t>RIZ</t>
  </si>
  <si>
    <t>SRS</t>
  </si>
  <si>
    <t>sarrasin</t>
  </si>
  <si>
    <t>TRN</t>
  </si>
  <si>
    <t>SOJ</t>
  </si>
  <si>
    <t>HBL</t>
  </si>
  <si>
    <t>culture permanente</t>
  </si>
  <si>
    <t>PHI</t>
  </si>
  <si>
    <t>pois d'hiver</t>
  </si>
  <si>
    <t>PPR</t>
  </si>
  <si>
    <t>pois de printemps</t>
  </si>
  <si>
    <t>FVL</t>
  </si>
  <si>
    <t>LEC</t>
  </si>
  <si>
    <t>Lentille cultivée (non fourragère)</t>
  </si>
  <si>
    <t>lentille</t>
  </si>
  <si>
    <t>PCH</t>
  </si>
  <si>
    <t>pois chiche</t>
  </si>
  <si>
    <t>LIF</t>
  </si>
  <si>
    <t>Lin fibres</t>
  </si>
  <si>
    <t>CHV</t>
  </si>
  <si>
    <t>TAB</t>
  </si>
  <si>
    <t>PTF</t>
  </si>
  <si>
    <t>Pomme de terre féculière</t>
  </si>
  <si>
    <t>MIE</t>
  </si>
  <si>
    <t>Maïs ensilage</t>
  </si>
  <si>
    <t>LUZ</t>
  </si>
  <si>
    <t>Luzerne</t>
  </si>
  <si>
    <t>luzerne (hors deshydratée)</t>
  </si>
  <si>
    <t>LUD</t>
  </si>
  <si>
    <t xml:space="preserve">luzerne deshydratée </t>
  </si>
  <si>
    <t>CBT</t>
  </si>
  <si>
    <t>Cerise bigarreau pour transformation</t>
  </si>
  <si>
    <t>cerisier pour la transformation</t>
  </si>
  <si>
    <t>OLI</t>
  </si>
  <si>
    <t>Oliveraie</t>
  </si>
  <si>
    <t>PRU</t>
  </si>
  <si>
    <t>Prune d'Ente pour transformation</t>
  </si>
  <si>
    <t>prunier d'Ente pour la transormation</t>
  </si>
  <si>
    <t>PVT</t>
  </si>
  <si>
    <t>Pêche Pavie pour transformation</t>
  </si>
  <si>
    <t>NOX</t>
  </si>
  <si>
    <t>Noix</t>
  </si>
  <si>
    <t>CTG</t>
  </si>
  <si>
    <t>Châtaigne</t>
  </si>
  <si>
    <t>TRU</t>
  </si>
  <si>
    <t>Truffière (chênaie de plants mycorhizés)</t>
  </si>
  <si>
    <t>arbres truffiers</t>
  </si>
  <si>
    <t>MCT</t>
  </si>
  <si>
    <t>Miscanthus</t>
  </si>
  <si>
    <t>AVO</t>
  </si>
  <si>
    <t>ANA</t>
  </si>
  <si>
    <t>CUA</t>
  </si>
  <si>
    <t>Culture sous abattis</t>
  </si>
  <si>
    <t>CODES QUI SONT A REGROUPER DANS UN SEUL CODE RA - CELUI-CI N'ETANT PAS ABONDE PAR AILLEURS</t>
  </si>
  <si>
    <t>SGH</t>
  </si>
  <si>
    <t>Seigle d'hiver</t>
  </si>
  <si>
    <t>A regrouper dans</t>
  </si>
  <si>
    <t>SGP</t>
  </si>
  <si>
    <t>Seigle de printemps</t>
  </si>
  <si>
    <t>TTH</t>
  </si>
  <si>
    <t>Triticale d'hiver</t>
  </si>
  <si>
    <t>TTP</t>
  </si>
  <si>
    <t>Triticale de printemps</t>
  </si>
  <si>
    <t>CZH</t>
  </si>
  <si>
    <t>Colza d'hiver</t>
  </si>
  <si>
    <t>CZP</t>
  </si>
  <si>
    <t>Colza de printemps</t>
  </si>
  <si>
    <t>NVH</t>
  </si>
  <si>
    <t>Navette d’hiver</t>
  </si>
  <si>
    <t>NVE</t>
  </si>
  <si>
    <t>Navette d’été</t>
  </si>
  <si>
    <t>LDH</t>
  </si>
  <si>
    <t>Lupin doux d'hiver</t>
  </si>
  <si>
    <t>LDP</t>
  </si>
  <si>
    <t>Lupin doux de printemps</t>
  </si>
  <si>
    <t>NVF</t>
  </si>
  <si>
    <t>Navet fourrager</t>
  </si>
  <si>
    <t>plante sarclée fourragère (chou, betterave)</t>
  </si>
  <si>
    <t>RDF</t>
  </si>
  <si>
    <t>Radis fourrager</t>
  </si>
  <si>
    <t>FSG</t>
  </si>
  <si>
    <t>Autre plante fourragère sarclée d’un autre genre</t>
  </si>
  <si>
    <t>CHF</t>
  </si>
  <si>
    <t>Chou fourrager</t>
  </si>
  <si>
    <t>BVF</t>
  </si>
  <si>
    <t>Betterave fourragère</t>
  </si>
  <si>
    <t>CAF</t>
  </si>
  <si>
    <t>Carotte fourragère</t>
  </si>
  <si>
    <t>CGF</t>
  </si>
  <si>
    <t>Autre céréale de genre Fagopyrum</t>
  </si>
  <si>
    <t>CGH</t>
  </si>
  <si>
    <t>Autre céréale de genre Phalaris</t>
  </si>
  <si>
    <t>CGO</t>
  </si>
  <si>
    <t>Autre céréale de genre Sorghum</t>
  </si>
  <si>
    <t>CGP</t>
  </si>
  <si>
    <t>Autre céréale de genre Panicum</t>
  </si>
  <si>
    <t>CGS</t>
  </si>
  <si>
    <t>Autre céréale de genre Setaria</t>
  </si>
  <si>
    <t>CHA</t>
  </si>
  <si>
    <t>Autre céréale d’hiver de genre Avena</t>
  </si>
  <si>
    <t>MLT</t>
  </si>
  <si>
    <t>Millet</t>
  </si>
  <si>
    <t>CHH</t>
  </si>
  <si>
    <t>Autre céréale d’hiver de genre Hordeum</t>
  </si>
  <si>
    <t>CPA</t>
  </si>
  <si>
    <t>Autre céréale de printemps de genre Avena</t>
  </si>
  <si>
    <t>CPH</t>
  </si>
  <si>
    <t>Autre céréale de printemps de genre Hordeum</t>
  </si>
  <si>
    <t>CHS</t>
  </si>
  <si>
    <t>Autre céréale d’hiver de genre Secale</t>
  </si>
  <si>
    <t>CHT</t>
  </si>
  <si>
    <t>Autre céréale d’hiver de genre Triticum</t>
  </si>
  <si>
    <t>CPS</t>
  </si>
  <si>
    <t>Autre céréale de printemps de genre Secale</t>
  </si>
  <si>
    <t>CAG</t>
  </si>
  <si>
    <t>Autre céréale d’un autre genre</t>
  </si>
  <si>
    <t>CPT</t>
  </si>
  <si>
    <t>Autre céréale de printemps de genre Triticum</t>
  </si>
  <si>
    <t>CPZ</t>
  </si>
  <si>
    <t>Autre céréale de printemps de genre Zea</t>
  </si>
  <si>
    <t>LIH</t>
  </si>
  <si>
    <t>Lin non textile d'hiver</t>
  </si>
  <si>
    <t>LIP</t>
  </si>
  <si>
    <t>Lin non textile de printemps</t>
  </si>
  <si>
    <t>LEF</t>
  </si>
  <si>
    <t>Lentille fourragère</t>
  </si>
  <si>
    <t>autres fourrages annuels (navette, colza fourrager… etc)</t>
  </si>
  <si>
    <t>LFH</t>
  </si>
  <si>
    <t>Lupin fourrager d’hiver</t>
  </si>
  <si>
    <t>LFP</t>
  </si>
  <si>
    <t>Lupin fourrager de printemps</t>
  </si>
  <si>
    <t>FAG</t>
  </si>
  <si>
    <t>Autre fourrage annuel d’un autre genre</t>
  </si>
  <si>
    <t>MLC</t>
  </si>
  <si>
    <t>Mélange de légumineuses fourragères prépondérantes et de céréales et/ou d’oléagineux</t>
  </si>
  <si>
    <t>mélange de légumineuses fourragères annuelles et de céréales</t>
  </si>
  <si>
    <t>CPL</t>
  </si>
  <si>
    <t>Fourrage composé de céréales et/ou de protéagineux (en proportion &lt; 50%) et/ou de légumineuses fourragères (en proportion &lt; 50%)</t>
  </si>
  <si>
    <t>DOL</t>
  </si>
  <si>
    <t>Dolique</t>
  </si>
  <si>
    <t>Autres protéagineux (récoltés pour la graine : vesce…)</t>
  </si>
  <si>
    <t>GES</t>
  </si>
  <si>
    <t>Gesse</t>
  </si>
  <si>
    <t>CRN</t>
  </si>
  <si>
    <t>Cornille</t>
  </si>
  <si>
    <t>PAG</t>
  </si>
  <si>
    <t>Autre protéagineux d’un autre genre</t>
  </si>
  <si>
    <t>OHN</t>
  </si>
  <si>
    <t>Autre oléagineux d’hiver d’espèce Brassica napus</t>
  </si>
  <si>
    <t>OHR</t>
  </si>
  <si>
    <t>Autre oléagineux d’hiver d’espèce Brassica rapa</t>
  </si>
  <si>
    <t>OPN</t>
  </si>
  <si>
    <t>Autre oléagineux de printemps d’espèce Brassica napus</t>
  </si>
  <si>
    <t>OPR</t>
  </si>
  <si>
    <t>Autre oléagineux de printemps d’espèce Brassica rapa</t>
  </si>
  <si>
    <t>NYG</t>
  </si>
  <si>
    <t>Nyger</t>
  </si>
  <si>
    <t>CML</t>
  </si>
  <si>
    <t>Cameline</t>
  </si>
  <si>
    <t>MOL</t>
  </si>
  <si>
    <t>Mélange d'oléagineux</t>
  </si>
  <si>
    <t>MOT</t>
  </si>
  <si>
    <t>Moutarde</t>
  </si>
  <si>
    <t>ARA</t>
  </si>
  <si>
    <t>Arachide</t>
  </si>
  <si>
    <t>OAG</t>
  </si>
  <si>
    <t>Autre oléagineux d’un autre genre</t>
  </si>
  <si>
    <t>OEI</t>
  </si>
  <si>
    <t>OEH</t>
  </si>
  <si>
    <t>Autre oléagineux d’espèce Helianthus</t>
  </si>
  <si>
    <t>PFH</t>
  </si>
  <si>
    <t>Pois fourrager d’hiver</t>
  </si>
  <si>
    <t>légumineuse fourragère annuelle pure</t>
  </si>
  <si>
    <t>PFP</t>
  </si>
  <si>
    <t>Pois fourrager de printemps</t>
  </si>
  <si>
    <t>VES</t>
  </si>
  <si>
    <t>Vesce</t>
  </si>
  <si>
    <t>VED</t>
  </si>
  <si>
    <t>Vesce déshydratée</t>
  </si>
  <si>
    <t>JOD</t>
  </si>
  <si>
    <t>Jarosse déshydratée</t>
  </si>
  <si>
    <t>JOS</t>
  </si>
  <si>
    <t>Jarosse</t>
  </si>
  <si>
    <t>MIN</t>
  </si>
  <si>
    <t>Minette</t>
  </si>
  <si>
    <t>FFO</t>
  </si>
  <si>
    <t>Féverole fourragère</t>
  </si>
  <si>
    <t>RGA</t>
  </si>
  <si>
    <t>Ray-grass de 5 ans ou moins</t>
  </si>
  <si>
    <t>DTY</t>
  </si>
  <si>
    <t>Dactyle de 5 ans ou moins</t>
  </si>
  <si>
    <t>FET</t>
  </si>
  <si>
    <t>Fétuque de 5 ans ou moins</t>
  </si>
  <si>
    <t>CRA</t>
  </si>
  <si>
    <t>Cresson alénois de 5 ans ou moins</t>
  </si>
  <si>
    <t>FLO</t>
  </si>
  <si>
    <t>Fléole de 5 ans ou moins</t>
  </si>
  <si>
    <t>GFP</t>
  </si>
  <si>
    <t>Autre graminée fourragère pure de 5 ans ou moins</t>
  </si>
  <si>
    <t>BRH</t>
  </si>
  <si>
    <t>Bourrache de 5 ans ou moins</t>
  </si>
  <si>
    <t>BRO</t>
  </si>
  <si>
    <t>Brome de 5 ans ou moins</t>
  </si>
  <si>
    <t>PAT</t>
  </si>
  <si>
    <t>Pâturin commun de 5 ans ou moins</t>
  </si>
  <si>
    <t>XFE</t>
  </si>
  <si>
    <t>X-Felium de 5 ans ou moins</t>
  </si>
  <si>
    <t>PCL</t>
  </si>
  <si>
    <t>Phacélie de 5 ans ou moins</t>
  </si>
  <si>
    <t>PTR</t>
  </si>
  <si>
    <t>Autre prairie temporaire de 5 ans ou moins</t>
  </si>
  <si>
    <t>MLG</t>
  </si>
  <si>
    <t>Mélange de légumineuses prépondérantes et de graminées fourragères de 5 ans ou moins</t>
  </si>
  <si>
    <t>Reaffectation post collecte dans les prairies temporaires Initialement fléché avec mélange de légumineuses fourragères annuelles et de céréales</t>
  </si>
  <si>
    <t>PPH</t>
  </si>
  <si>
    <t>Prairie permanente - herbe prédominante (ressources fourragères ligneuses absentes ou peu présentes)</t>
  </si>
  <si>
    <t>prairie permanente</t>
  </si>
  <si>
    <t>PRL</t>
  </si>
  <si>
    <t>Prairie en rotation longue (6 ans ou plus)</t>
  </si>
  <si>
    <t>SPH</t>
  </si>
  <si>
    <t>Surface pastorale - herbe prédominante et ressources fourragères ligneuses présentes</t>
  </si>
  <si>
    <t>Prairies permanentes peu productive (pâturages pauvres) (y compris les parcours de volailles et porcs)</t>
  </si>
  <si>
    <t>ROS</t>
  </si>
  <si>
    <t>Roselière</t>
  </si>
  <si>
    <t>SPL</t>
  </si>
  <si>
    <t>Surface pastorale - ressources fourragères ligneuses prédominantes</t>
  </si>
  <si>
    <t>J5M</t>
  </si>
  <si>
    <t>Jachère de 5 ans ou moins</t>
  </si>
  <si>
    <t>J6S</t>
  </si>
  <si>
    <t>Jachère de 6 ans ou plus déclarée comme SIE</t>
  </si>
  <si>
    <t>RVI</t>
  </si>
  <si>
    <t>Restructuration du vignoble</t>
  </si>
  <si>
    <t>JNO</t>
  </si>
  <si>
    <t>Jachère noire</t>
  </si>
  <si>
    <t xml:space="preserve"> </t>
  </si>
  <si>
    <t>BOP</t>
  </si>
  <si>
    <t>Bois pâturé</t>
  </si>
  <si>
    <t>CAE</t>
  </si>
  <si>
    <t>Châtaigneraie entretenue par des porcins ou des petits ruminants</t>
  </si>
  <si>
    <t>CEE</t>
  </si>
  <si>
    <t>Chênaie entretenue par des porcins ou des petits ruminants</t>
  </si>
  <si>
    <t>MPP</t>
  </si>
  <si>
    <t>Mélange de protéagineux (pois et/ou lupin et/ou féverole)</t>
  </si>
  <si>
    <t>MPA</t>
  </si>
  <si>
    <t>Autre mélange de plantes fixan l'azote</t>
  </si>
  <si>
    <t>MPC</t>
  </si>
  <si>
    <t>Mélange de protéagineux prépondérents et de céréales</t>
  </si>
  <si>
    <t>MLS</t>
  </si>
  <si>
    <t>Mélange de légumineuses non fourragère et de céréales et / ou oléagineux</t>
  </si>
  <si>
    <t>CHVS</t>
  </si>
  <si>
    <t>Chanvre semence</t>
  </si>
  <si>
    <t>à regrouper dans</t>
  </si>
  <si>
    <t>Semences destinées à la vente (pour légumes, fleurs, cultures, fourragères, cultures industrielles)</t>
  </si>
  <si>
    <t>LOTS</t>
  </si>
  <si>
    <t>Lotier semence</t>
  </si>
  <si>
    <t>MINS</t>
  </si>
  <si>
    <t>Minette semence</t>
  </si>
  <si>
    <t>FFOS</t>
  </si>
  <si>
    <t>Féverole fourragère semence</t>
  </si>
  <si>
    <t>JOSS</t>
  </si>
  <si>
    <t>Jarosse semence</t>
  </si>
  <si>
    <t>LFHS</t>
  </si>
  <si>
    <t>Lupin fourrager d’hiver semence</t>
  </si>
  <si>
    <t>LFPS</t>
  </si>
  <si>
    <t>Lupin fourrager de printemps semence</t>
  </si>
  <si>
    <t>LUZS</t>
  </si>
  <si>
    <t>Luzerne semence</t>
  </si>
  <si>
    <t>PFHS</t>
  </si>
  <si>
    <t>Pois fourrager d’hiver semence</t>
  </si>
  <si>
    <t>PFPS</t>
  </si>
  <si>
    <t>Pois fourrager de printemps semence</t>
  </si>
  <si>
    <t>SAIS</t>
  </si>
  <si>
    <t>Sainfoin semence</t>
  </si>
  <si>
    <t>SERS</t>
  </si>
  <si>
    <t>Serradelle semence</t>
  </si>
  <si>
    <t>TRES</t>
  </si>
  <si>
    <t>Trèfle semence</t>
  </si>
  <si>
    <t>VESS</t>
  </si>
  <si>
    <t>Vesce semence</t>
  </si>
  <si>
    <t>BVFS</t>
  </si>
  <si>
    <t>Betterave fourragère semence</t>
  </si>
  <si>
    <t>CAFS</t>
  </si>
  <si>
    <t>Carotte fourragère semence</t>
  </si>
  <si>
    <t>CHFS</t>
  </si>
  <si>
    <t>Chou fourrager semence</t>
  </si>
  <si>
    <t>LEFS</t>
  </si>
  <si>
    <t>Lentille fourragère semence</t>
  </si>
  <si>
    <t>NVFS</t>
  </si>
  <si>
    <t>Navet fourrager semence</t>
  </si>
  <si>
    <t>RDFS</t>
  </si>
  <si>
    <t>Radis fourrager semence</t>
  </si>
  <si>
    <t>FSGS</t>
  </si>
  <si>
    <t>Autre plante fourragère sarclée d’un autre genre semence</t>
  </si>
  <si>
    <t>FAGS</t>
  </si>
  <si>
    <t>Autre fourrage annuel d’un autre genre semence</t>
  </si>
  <si>
    <t>BRHS</t>
  </si>
  <si>
    <t>Bourrache de 5 ans ou moins semence</t>
  </si>
  <si>
    <t>BROS</t>
  </si>
  <si>
    <t>Brome de 5 ans ou moins semence</t>
  </si>
  <si>
    <t>CRAS</t>
  </si>
  <si>
    <t>Cresson alénois de 5 ans ou moins semence</t>
  </si>
  <si>
    <t>DTYS</t>
  </si>
  <si>
    <t>Dactyle de 5 ans ou moins semence</t>
  </si>
  <si>
    <t>FETS</t>
  </si>
  <si>
    <t>Fétuque de 5 ans ou moins semence</t>
  </si>
  <si>
    <t>FLOS</t>
  </si>
  <si>
    <t>Fléole de 5 ans ou moins semence</t>
  </si>
  <si>
    <t>PATS</t>
  </si>
  <si>
    <t>Pâturin commun de 5 ans ou moins semence</t>
  </si>
  <si>
    <t>PCLS</t>
  </si>
  <si>
    <t>Phacélie de 5 ans ou moins semence</t>
  </si>
  <si>
    <t>RGAS</t>
  </si>
  <si>
    <t>Ray-grass de 5 ans ou moins semence</t>
  </si>
  <si>
    <t>XFES</t>
  </si>
  <si>
    <t>X-Felium de 5 ans ou moins semence</t>
  </si>
  <si>
    <t>GFPS</t>
  </si>
  <si>
    <t>Autre graminée fourragère pure de 5 ans ou moins semence</t>
  </si>
  <si>
    <t>BTNS</t>
  </si>
  <si>
    <t>Betterave non fourragère / Bette semence</t>
  </si>
  <si>
    <t>CARS</t>
  </si>
  <si>
    <t>Carotte semence</t>
  </si>
  <si>
    <t>CELS</t>
  </si>
  <si>
    <t>Céleri semence</t>
  </si>
  <si>
    <t>CESS</t>
  </si>
  <si>
    <t>Chicorée / Endive / Scarole semence</t>
  </si>
  <si>
    <t>CCNS</t>
  </si>
  <si>
    <t>Concombre / Cornichon semence</t>
  </si>
  <si>
    <t>CMBS</t>
  </si>
  <si>
    <t>Courge musquée / Butternut semence</t>
  </si>
  <si>
    <t>CCTS</t>
  </si>
  <si>
    <t>Courgette / Citrouille semence</t>
  </si>
  <si>
    <t>CRSS</t>
  </si>
  <si>
    <t>Cresson semence</t>
  </si>
  <si>
    <t>EPIS</t>
  </si>
  <si>
    <t>Épinard semence</t>
  </si>
  <si>
    <t>HARS</t>
  </si>
  <si>
    <t>Haricot / Flageolet semence</t>
  </si>
  <si>
    <t>HBLS</t>
  </si>
  <si>
    <t>Houblon semence</t>
  </si>
  <si>
    <t>LBFS</t>
  </si>
  <si>
    <t>Laitue / Batavia / Feuille de chêne semence</t>
  </si>
  <si>
    <t>MACS</t>
  </si>
  <si>
    <t>Mâche semence</t>
  </si>
  <si>
    <t>MELS</t>
  </si>
  <si>
    <t>Mélilot semence</t>
  </si>
  <si>
    <t>NVTS</t>
  </si>
  <si>
    <t>Navet semence</t>
  </si>
  <si>
    <t>PASS</t>
  </si>
  <si>
    <t>Pastèque semence</t>
  </si>
  <si>
    <t>PPOS</t>
  </si>
  <si>
    <t>Petits pois semence</t>
  </si>
  <si>
    <t>PORS</t>
  </si>
  <si>
    <t>Poireau semence</t>
  </si>
  <si>
    <t>PVPS</t>
  </si>
  <si>
    <t>Poivron / Piment semence</t>
  </si>
  <si>
    <t>POTS</t>
  </si>
  <si>
    <t>Potiron / Potimarron semence</t>
  </si>
  <si>
    <t>RDIS</t>
  </si>
  <si>
    <t>Radis semence</t>
  </si>
  <si>
    <t>ROQS</t>
  </si>
  <si>
    <t>Roquette semence</t>
  </si>
  <si>
    <t>TABS</t>
  </si>
  <si>
    <t>Tabac semence</t>
  </si>
  <si>
    <t>TOMS</t>
  </si>
  <si>
    <t>Tomate semence</t>
  </si>
  <si>
    <t>ANES</t>
  </si>
  <si>
    <t>Aneth semence</t>
  </si>
  <si>
    <t>ANGS</t>
  </si>
  <si>
    <t>Angélique semence</t>
  </si>
  <si>
    <t>Agrégation précollecte.</t>
  </si>
  <si>
    <t>ANIS</t>
  </si>
  <si>
    <t>Anis semence</t>
  </si>
  <si>
    <t>BARS</t>
  </si>
  <si>
    <t>Bardane semence</t>
  </si>
  <si>
    <t>BASS</t>
  </si>
  <si>
    <t>Basilic semence</t>
  </si>
  <si>
    <t>BLTS</t>
  </si>
  <si>
    <t>Bleuet semence</t>
  </si>
  <si>
    <t>BURS</t>
  </si>
  <si>
    <t>Bugle rampant semence</t>
  </si>
  <si>
    <t>CMMS</t>
  </si>
  <si>
    <t>Camomille semence</t>
  </si>
  <si>
    <t>CAVS</t>
  </si>
  <si>
    <t>Carvi semence</t>
  </si>
  <si>
    <t>CRFS</t>
  </si>
  <si>
    <t>Cerfeuil semence</t>
  </si>
  <si>
    <t>CHRS</t>
  </si>
  <si>
    <t>Chardon Marie semence</t>
  </si>
  <si>
    <t>CIBS</t>
  </si>
  <si>
    <t>Ciboulette semence</t>
  </si>
  <si>
    <t>CRDS</t>
  </si>
  <si>
    <t>Coriandre semence</t>
  </si>
  <si>
    <t>CUMS</t>
  </si>
  <si>
    <t>Cumin semence</t>
  </si>
  <si>
    <t>ESTS</t>
  </si>
  <si>
    <t>Estragon semence</t>
  </si>
  <si>
    <t>FNOS</t>
  </si>
  <si>
    <t>Fenouil semence</t>
  </si>
  <si>
    <t>GAIS</t>
  </si>
  <si>
    <t>Gaillet semence</t>
  </si>
  <si>
    <t>LAVS</t>
  </si>
  <si>
    <t>Lavande / Lavandin semence</t>
  </si>
  <si>
    <t>MRGS</t>
  </si>
  <si>
    <t>Marguerite semence</t>
  </si>
  <si>
    <t>MRJS</t>
  </si>
  <si>
    <t>Marjolaine / Origan semence</t>
  </si>
  <si>
    <t>MAVS</t>
  </si>
  <si>
    <t>Mauve semence</t>
  </si>
  <si>
    <t>MLIS</t>
  </si>
  <si>
    <t>Mélisse semence</t>
  </si>
  <si>
    <t>MTHS</t>
  </si>
  <si>
    <t>Menthe semence</t>
  </si>
  <si>
    <t>MLPS</t>
  </si>
  <si>
    <t>Millepertuis semence</t>
  </si>
  <si>
    <t>OSES</t>
  </si>
  <si>
    <t>Oseille semence</t>
  </si>
  <si>
    <t>ORTS</t>
  </si>
  <si>
    <t>Ortie semence</t>
  </si>
  <si>
    <t>PAQS</t>
  </si>
  <si>
    <t>Pâquerette semence</t>
  </si>
  <si>
    <t>PSES</t>
  </si>
  <si>
    <t>Pensée semence</t>
  </si>
  <si>
    <t>PSLS</t>
  </si>
  <si>
    <t>Persil semence</t>
  </si>
  <si>
    <t>PSYS</t>
  </si>
  <si>
    <t>Plantain psyllium semence</t>
  </si>
  <si>
    <t>PMVS</t>
  </si>
  <si>
    <t>Primevère semence</t>
  </si>
  <si>
    <t>PSNS</t>
  </si>
  <si>
    <t>Psyllium noir de Provence semence</t>
  </si>
  <si>
    <t>ROMS</t>
  </si>
  <si>
    <t>Romarin semence</t>
  </si>
  <si>
    <t>SRIS</t>
  </si>
  <si>
    <t>Sarriette semence</t>
  </si>
  <si>
    <t>SGES</t>
  </si>
  <si>
    <t>Sauge semence</t>
  </si>
  <si>
    <t>THYS</t>
  </si>
  <si>
    <t>Thym semence</t>
  </si>
  <si>
    <t>VALS</t>
  </si>
  <si>
    <t>Valériane semence</t>
  </si>
  <si>
    <t>VERS</t>
  </si>
  <si>
    <t>Véronique semence</t>
  </si>
  <si>
    <t>PPAS</t>
  </si>
  <si>
    <t>Autres plantes ornementales et PPAM annuelle semence</t>
  </si>
  <si>
    <t>PPPS</t>
  </si>
  <si>
    <t>Autres plantes ornementales et PPAM pérennes semence</t>
  </si>
  <si>
    <t>BEA</t>
  </si>
  <si>
    <t>Banane export - autre</t>
  </si>
  <si>
    <t>BEF</t>
  </si>
  <si>
    <t>Banane export - fermage</t>
  </si>
  <si>
    <t>BEI</t>
  </si>
  <si>
    <t>Banane export - indivision</t>
  </si>
  <si>
    <t>BEP</t>
  </si>
  <si>
    <t>Banane export - propriété ou faire valoir direct</t>
  </si>
  <si>
    <t>BER</t>
  </si>
  <si>
    <t>Banane export - réforme foncière</t>
  </si>
  <si>
    <t>CODES QUI SONT A ECLATER DANS PLUSIEURS CODES RA - QUI NE SERONT PAS ABONDES PAR AILLEURS</t>
  </si>
  <si>
    <t>TBT</t>
  </si>
  <si>
    <t>Tubercule tropical</t>
  </si>
  <si>
    <t>A éclater</t>
  </si>
  <si>
    <t>madère, dachine, taro, songe</t>
  </si>
  <si>
    <t>PTC</t>
  </si>
  <si>
    <t>Pomme de terre de consommation</t>
  </si>
  <si>
    <t>NOS</t>
  </si>
  <si>
    <t>Noisette</t>
  </si>
  <si>
    <t>Noisetier hors mycorhizé</t>
  </si>
  <si>
    <t>PFR</t>
  </si>
  <si>
    <t>Petit fruit rouge</t>
  </si>
  <si>
    <t>framboisier plein air</t>
  </si>
  <si>
    <t>framboisier sous serre ou abri haut</t>
  </si>
  <si>
    <t>cassisier plein air</t>
  </si>
  <si>
    <t>cassisier sous serre ou abri haut</t>
  </si>
  <si>
    <t>VRT</t>
  </si>
  <si>
    <t>Vigne : raisins de table</t>
  </si>
  <si>
    <t>vigne à raisin de table plein air</t>
  </si>
  <si>
    <t>vigne à raisin de table sous serre ou abri haut</t>
  </si>
  <si>
    <t>AGR</t>
  </si>
  <si>
    <t>Agrume</t>
  </si>
  <si>
    <t>clémentinier</t>
  </si>
  <si>
    <t>mandarinier et hybrides (hors clémentines : tangerines…)</t>
  </si>
  <si>
    <t>autres agrumes DOM</t>
  </si>
  <si>
    <t>CAC</t>
  </si>
  <si>
    <t>Café / Cacao</t>
  </si>
  <si>
    <t>MCR</t>
  </si>
  <si>
    <t>Mélange de céréales</t>
  </si>
  <si>
    <t>mélanges de céréales d'hiver</t>
  </si>
  <si>
    <t>mélanges de céréales de printemps</t>
  </si>
  <si>
    <t>CODES QUI SERAIENT A REGROUPER PUIS A ECLATER DANS PLUSIEURS CODES RA - QUI SONT PAS ABONDES PAR AILLEURS</t>
  </si>
  <si>
    <t>VRC</t>
  </si>
  <si>
    <t>Vigne : raisins de cuve</t>
  </si>
  <si>
    <t>A regrouper et puis  éclater dans</t>
  </si>
  <si>
    <t>VRN</t>
  </si>
  <si>
    <t>Vigne : raisins de cuve non en production</t>
  </si>
  <si>
    <t>CSA</t>
  </si>
  <si>
    <t>Canne à sucre - autre</t>
  </si>
  <si>
    <t>A regrouper puis éclater dans</t>
  </si>
  <si>
    <t>CSF</t>
  </si>
  <si>
    <t>Canne à sucre - fermage</t>
  </si>
  <si>
    <t>CSI</t>
  </si>
  <si>
    <t>Canne à sucre - indivision</t>
  </si>
  <si>
    <t>CSP</t>
  </si>
  <si>
    <t>Canne à sucre - propriété ou faire valoir direct</t>
  </si>
  <si>
    <t>CSR</t>
  </si>
  <si>
    <t>Canne à sucre - réforme foncière</t>
  </si>
  <si>
    <t>BCA</t>
  </si>
  <si>
    <t>Banane créole (fruit et légume) - autre</t>
  </si>
  <si>
    <t>A éclater dans</t>
  </si>
  <si>
    <t>BCF</t>
  </si>
  <si>
    <t>Banane créole (fruit et légume) - fermage</t>
  </si>
  <si>
    <t>BCI</t>
  </si>
  <si>
    <t>Banane créole (fruit et légume) - indivision</t>
  </si>
  <si>
    <t>BCP</t>
  </si>
  <si>
    <t>Banane créole (fruit et légume) - propriété ou faire valoir direct</t>
  </si>
  <si>
    <t>BCR</t>
  </si>
  <si>
    <t>Banane créole (fruit et légume) - réforme foncière</t>
  </si>
  <si>
    <t>CODES QUI SONT A ECLATER DANS PLUSIEURS CODES RA - QUI PEUVENT ETRE ABONDES PAR AILLEURS</t>
  </si>
  <si>
    <t>SOG</t>
  </si>
  <si>
    <t>Sorgho</t>
  </si>
  <si>
    <t>céréales fourragères annuelle autre que le maïs</t>
  </si>
  <si>
    <t>MOH</t>
  </si>
  <si>
    <t>Moha</t>
  </si>
  <si>
    <t>PWT</t>
  </si>
  <si>
    <t>Poire Williams pour transformation</t>
  </si>
  <si>
    <t>PIS</t>
  </si>
  <si>
    <t>Pistache</t>
  </si>
  <si>
    <t>MLF</t>
  </si>
  <si>
    <t>Mélange de légumineuses fourragères (entre elles)</t>
  </si>
  <si>
    <t>Mélange de légumineuses fourragères annuelles</t>
  </si>
  <si>
    <t>MLD</t>
  </si>
  <si>
    <t>Mélange de légumineuses déshydratées (entre elles)</t>
  </si>
  <si>
    <t>prairies artificielles (prairie temporaire uniquement semée de légumineuses : trèfle violet…- hors luzerne)</t>
  </si>
  <si>
    <t>TRD</t>
  </si>
  <si>
    <t>Trèfle déshydraté</t>
  </si>
  <si>
    <t>TRE</t>
  </si>
  <si>
    <t>Trèfle</t>
  </si>
  <si>
    <t>MED</t>
  </si>
  <si>
    <t>Mélilot déshydraté</t>
  </si>
  <si>
    <t>MEL</t>
  </si>
  <si>
    <t>Mélilot</t>
  </si>
  <si>
    <t>LOT</t>
  </si>
  <si>
    <t>Lotier</t>
  </si>
  <si>
    <t>SAD</t>
  </si>
  <si>
    <t>Sainfoin déshydraté</t>
  </si>
  <si>
    <t>SAI</t>
  </si>
  <si>
    <t>Sainfoin</t>
  </si>
  <si>
    <t>SED</t>
  </si>
  <si>
    <t>Serradelle déshydratée</t>
  </si>
  <si>
    <t>SER</t>
  </si>
  <si>
    <t>Serradelle</t>
  </si>
  <si>
    <t>VGD</t>
  </si>
  <si>
    <t>Verger (DOM)</t>
  </si>
  <si>
    <t>Amandiers pays (badamiers)</t>
  </si>
  <si>
    <t>anone, attes, pomme cannelle</t>
  </si>
  <si>
    <t>Cocotier pour coco frais</t>
  </si>
  <si>
    <t>Maracuja, grenadille , fruit de la passion, passiflore</t>
  </si>
  <si>
    <t>Palmiers à fruit (hors cocotiers)</t>
  </si>
  <si>
    <t>Palmiers, palmistes pour le chou (coeur)</t>
  </si>
  <si>
    <t>CAB</t>
  </si>
  <si>
    <t>Caroube</t>
  </si>
  <si>
    <t>SNE</t>
  </si>
  <si>
    <t>Surface agricole temporairement non exploitée</t>
  </si>
  <si>
    <t>A éclater entre</t>
  </si>
  <si>
    <t>surface non agricole pouvant être facilement remis en culture (friche) -Hors SAU - Question 2.4.</t>
  </si>
  <si>
    <t>PEP</t>
  </si>
  <si>
    <t>Pépinière</t>
  </si>
  <si>
    <t>pépinières fruitières en  plein air</t>
  </si>
  <si>
    <t>pépinières fruitières sous serre ou abri haut</t>
  </si>
  <si>
    <t>pépinières viticoles en plein air</t>
  </si>
  <si>
    <t>pépinières viticoles sous serre ou abri haut</t>
  </si>
  <si>
    <t>Vignes mères de porte greffe</t>
  </si>
  <si>
    <t>pépinières ornementales ;  reproduction de plantes ligneuses (y c. rosiers) sous serre ou abri haut</t>
  </si>
  <si>
    <t>Pépinières forestières (y.c. pépinières truffières) plein air</t>
  </si>
  <si>
    <t>Pépinières forestières (y.c. pépinières truffières) sous serre ou abri haut</t>
  </si>
  <si>
    <t>BUR</t>
  </si>
  <si>
    <t>Bugle rampant</t>
  </si>
  <si>
    <t>plantes à parfum, aromatiques, médicinales et condimentaires plein air ou abri bas</t>
  </si>
  <si>
    <t>CAV</t>
  </si>
  <si>
    <t>Carvi</t>
  </si>
  <si>
    <t>CHR</t>
  </si>
  <si>
    <t>Chardon Marie</t>
  </si>
  <si>
    <t>CIB</t>
  </si>
  <si>
    <t>Ciboulette</t>
  </si>
  <si>
    <t>CMM</t>
  </si>
  <si>
    <t>CRD</t>
  </si>
  <si>
    <t>CRF</t>
  </si>
  <si>
    <t>Cerfeuil</t>
  </si>
  <si>
    <t>CUM</t>
  </si>
  <si>
    <t>Cumin</t>
  </si>
  <si>
    <t>CUR</t>
  </si>
  <si>
    <t>VET</t>
  </si>
  <si>
    <t>Vétiver</t>
  </si>
  <si>
    <t>VER</t>
  </si>
  <si>
    <t>Véronique</t>
  </si>
  <si>
    <t>EST</t>
  </si>
  <si>
    <t>Estragon</t>
  </si>
  <si>
    <t>FNU</t>
  </si>
  <si>
    <t>Fenugrec</t>
  </si>
  <si>
    <t>ORT</t>
  </si>
  <si>
    <t>Ortie</t>
  </si>
  <si>
    <t>VNB</t>
  </si>
  <si>
    <t>Vanille sous bois</t>
  </si>
  <si>
    <t>VNL</t>
  </si>
  <si>
    <t>GAI</t>
  </si>
  <si>
    <t>Gaillet</t>
  </si>
  <si>
    <t>GER</t>
  </si>
  <si>
    <t>MRJ</t>
  </si>
  <si>
    <t>Marjolaine / Origan</t>
  </si>
  <si>
    <t>MTH</t>
  </si>
  <si>
    <t>MLI</t>
  </si>
  <si>
    <t>plantes à parfum, aromatiques, médicinales et condimentaires sous serre ou abri haut</t>
  </si>
  <si>
    <t>MLP</t>
  </si>
  <si>
    <t>Millepertuis</t>
  </si>
  <si>
    <t>PMD</t>
  </si>
  <si>
    <t>Plante médicinale</t>
  </si>
  <si>
    <t>PSL</t>
  </si>
  <si>
    <t>PSN</t>
  </si>
  <si>
    <t>Psyllium noir de Provence</t>
  </si>
  <si>
    <t>PSY</t>
  </si>
  <si>
    <t>Plantain psyllium</t>
  </si>
  <si>
    <t>PPF</t>
  </si>
  <si>
    <t>Plante à parfum (autre que géranium et vétiver)</t>
  </si>
  <si>
    <t>PAR</t>
  </si>
  <si>
    <t>Plante aromatique (autre que vanille)</t>
  </si>
  <si>
    <t>MAV</t>
  </si>
  <si>
    <t>Mauve</t>
  </si>
  <si>
    <t>BAR</t>
  </si>
  <si>
    <t>Bardane</t>
  </si>
  <si>
    <t>BAS</t>
  </si>
  <si>
    <t>BLT</t>
  </si>
  <si>
    <t>Bleuet</t>
  </si>
  <si>
    <t>ANE</t>
  </si>
  <si>
    <t>Aneth</t>
  </si>
  <si>
    <t>ANG</t>
  </si>
  <si>
    <t>Angélique</t>
  </si>
  <si>
    <t>VAL</t>
  </si>
  <si>
    <t>Valériane</t>
  </si>
  <si>
    <t>SGE</t>
  </si>
  <si>
    <t>Sauge</t>
  </si>
  <si>
    <t>SRI</t>
  </si>
  <si>
    <t>Sarriette</t>
  </si>
  <si>
    <t>THY</t>
  </si>
  <si>
    <t>ROM</t>
  </si>
  <si>
    <t>LAV</t>
  </si>
  <si>
    <t>Lavande / Lavandin</t>
  </si>
  <si>
    <t>ANI</t>
  </si>
  <si>
    <t>Anis</t>
  </si>
  <si>
    <t>YLA</t>
  </si>
  <si>
    <t>Ylang-ylang</t>
  </si>
  <si>
    <t>PPA</t>
  </si>
  <si>
    <t>Autres plantes ornementales et PPAM annuelle</t>
  </si>
  <si>
    <t>PPP</t>
  </si>
  <si>
    <t>Autres plantes ornementales et PPAM pérennes</t>
  </si>
  <si>
    <t>fleurs et plantes ornementales (hors pépinières ornementales) cultivées en plain air ou sous abri bas</t>
  </si>
  <si>
    <t>fleurs et plantes ornementales (hors pépinières ornementales) cultivées sous serre ou sous abri haut</t>
  </si>
  <si>
    <t>MRG</t>
  </si>
  <si>
    <t>Marguerite</t>
  </si>
  <si>
    <t>PMV</t>
  </si>
  <si>
    <t>PSE</t>
  </si>
  <si>
    <t>PAQ</t>
  </si>
  <si>
    <t>Pâquerette</t>
  </si>
  <si>
    <t>HPC</t>
  </si>
  <si>
    <t>Horticulture ornementale de plein champ</t>
  </si>
  <si>
    <t>HSA</t>
  </si>
  <si>
    <t>Horticulture ornementale sous abri</t>
  </si>
  <si>
    <t>HAR</t>
  </si>
  <si>
    <t>Haricot / Flageolet</t>
  </si>
  <si>
    <t>Légumes frais, plants de légumes, melons ou fraises (y compris ail, échalote, patate douce), cultivés en plein air ou sous abri bas, parcelles en rotation avec des légumes (en maraîchage)</t>
  </si>
  <si>
    <t>AUB</t>
  </si>
  <si>
    <t>Aubergine</t>
  </si>
  <si>
    <t>CAR</t>
  </si>
  <si>
    <t>CCN</t>
  </si>
  <si>
    <t>Concombre / Cornichon</t>
  </si>
  <si>
    <t>CCT</t>
  </si>
  <si>
    <t>Courgette / Citrouille</t>
  </si>
  <si>
    <t>CEL</t>
  </si>
  <si>
    <t>Céleri</t>
  </si>
  <si>
    <t>CHU</t>
  </si>
  <si>
    <t>Chou</t>
  </si>
  <si>
    <t>AIL</t>
  </si>
  <si>
    <t>MID</t>
  </si>
  <si>
    <t>CMB</t>
  </si>
  <si>
    <t>Courge musquée / Butternut</t>
  </si>
  <si>
    <t>CRS</t>
  </si>
  <si>
    <t>Cresson</t>
  </si>
  <si>
    <t>EPI</t>
  </si>
  <si>
    <t>Épinard</t>
  </si>
  <si>
    <t>FNO</t>
  </si>
  <si>
    <t>FRA</t>
  </si>
  <si>
    <t>Fraise</t>
  </si>
  <si>
    <t>LBF</t>
  </si>
  <si>
    <t>Laitue / Batavia / Feuille de chêne</t>
  </si>
  <si>
    <t>MAC</t>
  </si>
  <si>
    <t>Mâche</t>
  </si>
  <si>
    <t>MLO</t>
  </si>
  <si>
    <t>Melon</t>
  </si>
  <si>
    <t>NVT</t>
  </si>
  <si>
    <t>Navet</t>
  </si>
  <si>
    <t>OIG</t>
  </si>
  <si>
    <t>Oignon / Échalote</t>
  </si>
  <si>
    <t>OSE</t>
  </si>
  <si>
    <t>Oseille</t>
  </si>
  <si>
    <t>ART</t>
  </si>
  <si>
    <t>SFI</t>
  </si>
  <si>
    <t>FEV</t>
  </si>
  <si>
    <t>PAN</t>
  </si>
  <si>
    <t>Panais</t>
  </si>
  <si>
    <t>PAS</t>
  </si>
  <si>
    <t>POR</t>
  </si>
  <si>
    <t>POT</t>
  </si>
  <si>
    <t>Potiron / Potimarron</t>
  </si>
  <si>
    <t>PPO</t>
  </si>
  <si>
    <t>RDI</t>
  </si>
  <si>
    <t>ROQ</t>
  </si>
  <si>
    <t>Roquette</t>
  </si>
  <si>
    <t>RUT</t>
  </si>
  <si>
    <t>Rutabaga</t>
  </si>
  <si>
    <t>TOM</t>
  </si>
  <si>
    <t>Tomate</t>
  </si>
  <si>
    <t>TOP</t>
  </si>
  <si>
    <t>Topinambour</t>
  </si>
  <si>
    <t>BTN</t>
  </si>
  <si>
    <t>Betterave non fourragère / Bette</t>
  </si>
  <si>
    <t>betterave à sucre</t>
  </si>
  <si>
    <t>CES</t>
  </si>
  <si>
    <t>Chicorée / Endive / Scarole</t>
  </si>
  <si>
    <t>Autres plantes industrielles (chicorée à café…)</t>
  </si>
  <si>
    <t>TOT</t>
  </si>
  <si>
    <t>Tomate pour transformation</t>
  </si>
  <si>
    <t>LSA</t>
  </si>
  <si>
    <t>Légume sous abri</t>
  </si>
  <si>
    <t>PVP</t>
  </si>
  <si>
    <t>Poivron / Piment</t>
  </si>
  <si>
    <t>plantes à parfum, aromatiques, médicinales en plein air ou abri bas</t>
  </si>
  <si>
    <t>CSS</t>
  </si>
  <si>
    <t>Cultures sous serre hors sol</t>
  </si>
  <si>
    <t>FLP</t>
  </si>
  <si>
    <t>Autre légume ou fruit pérenne</t>
  </si>
  <si>
    <t>cerisier hors transformation</t>
  </si>
  <si>
    <t>Pêcher, nectarinier (hors pavie)</t>
  </si>
  <si>
    <t>prunier (y.c. Mirabellier et quetschier) hors prunier d'Ente pour la transformation</t>
  </si>
  <si>
    <t>FLA</t>
  </si>
  <si>
    <t>Autre légume ou fruit annuel</t>
  </si>
  <si>
    <t>VRG</t>
  </si>
  <si>
    <t>Verger</t>
  </si>
  <si>
    <t>J6P</t>
  </si>
  <si>
    <t>Jachère de 6 ans ou plus</t>
  </si>
  <si>
    <t xml:space="preserve">Affichage initial globalisé puis affectation dans </t>
  </si>
  <si>
    <t xml:space="preserve"> STH non productives mais ouvrant droit au versement de subventions (cet item n'est pas affiché)</t>
  </si>
  <si>
    <t>BTA</t>
  </si>
  <si>
    <t>Bande tampon</t>
  </si>
  <si>
    <t>BFS</t>
  </si>
  <si>
    <t>Bande admissible le long d'une forêt sans production</t>
  </si>
  <si>
    <t>BOR</t>
  </si>
  <si>
    <t>Bordure de champ</t>
  </si>
  <si>
    <t>BFP</t>
  </si>
  <si>
    <t>Bande admissible le long d'une forêt avec production</t>
  </si>
  <si>
    <t>Ces surfaces seront affectées à la culture de la parcelle concernée</t>
  </si>
  <si>
    <t>CID</t>
  </si>
  <si>
    <t>Cultures conduites en inter rang : 2 cultures représentant chacune plus de 25%</t>
  </si>
  <si>
    <t>Ces surfaces seront affectées aux cultures concernées</t>
  </si>
  <si>
    <t>CIT</t>
  </si>
  <si>
    <t>Cultures conduites en inter rang : 3 cultures représentant chacune plus de 25%</t>
  </si>
  <si>
    <t>CODES PAC HORS SAU</t>
  </si>
  <si>
    <t>TCR</t>
  </si>
  <si>
    <t>Taillis à courte rotation</t>
  </si>
  <si>
    <t>CP</t>
  </si>
  <si>
    <t>MRS</t>
  </si>
  <si>
    <t>Marais salant</t>
  </si>
  <si>
    <t>Initialisation</t>
  </si>
  <si>
    <t>autres superficies (chemins, retenues collinaires, étangs, marais, carrières, terres stériles, landes , talus, jardins d'agréments…)</t>
  </si>
  <si>
    <t>SBO</t>
  </si>
  <si>
    <t>Surface boisée sur une ancienne terre agricole</t>
  </si>
  <si>
    <t>23100000</t>
  </si>
  <si>
    <t>Bois et forêts de l'exploitation (hors bois pâturés)</t>
  </si>
  <si>
    <t>CODES EN CORRESPONDANCE DIRECTE</t>
  </si>
  <si>
    <t xml:space="preserve">Légende : </t>
  </si>
  <si>
    <t>pb39</t>
  </si>
  <si>
    <t>pb41</t>
  </si>
  <si>
    <t>pb45</t>
  </si>
  <si>
    <t>GL</t>
  </si>
  <si>
    <t>p151</t>
  </si>
  <si>
    <t>p15</t>
  </si>
  <si>
    <t>p16</t>
  </si>
  <si>
    <t>FCP1</t>
  </si>
  <si>
    <t>FCP4</t>
  </si>
  <si>
    <t>p17</t>
  </si>
  <si>
    <t>p1</t>
  </si>
  <si>
    <t>cop</t>
  </si>
  <si>
    <t>p2</t>
  </si>
  <si>
    <t>serre</t>
  </si>
  <si>
    <t>pleinair</t>
  </si>
  <si>
    <t>pb53</t>
  </si>
  <si>
    <t>p3</t>
  </si>
  <si>
    <t>vignobl</t>
  </si>
  <si>
    <t>pb58</t>
  </si>
  <si>
    <t>fruit</t>
  </si>
  <si>
    <t>oliv</t>
  </si>
  <si>
    <t>p4</t>
  </si>
  <si>
    <t>p45</t>
  </si>
  <si>
    <t>p46</t>
  </si>
  <si>
    <t>p51</t>
  </si>
  <si>
    <t>p52</t>
  </si>
  <si>
    <t>p5</t>
  </si>
  <si>
    <t>veget</t>
  </si>
  <si>
    <t>ani</t>
  </si>
  <si>
    <t>Production brute de l'exploitation pour :  Blé tendre et épeautre</t>
  </si>
  <si>
    <t>Production brute de l'exploitation pour :  Blé dur</t>
  </si>
  <si>
    <t>Production brute de l'exploitation pour :  Seigle</t>
  </si>
  <si>
    <t>Production brute de l'exploitation pour :  Orge</t>
  </si>
  <si>
    <t>Production brute de l'exploitation pour :  Avoine</t>
  </si>
  <si>
    <t>Production brute de l'exploitation pour :  Maïs grain (non irrigué)</t>
  </si>
  <si>
    <t>Production brute de l'exploitation pour :  Riz</t>
  </si>
  <si>
    <t>Production brute de l'exploitation pour :  Autres céréales</t>
  </si>
  <si>
    <t>Production brute de l'exploitation pour :  Légumes secs et protéagineux - total</t>
  </si>
  <si>
    <t>Production brute de l'exploitation pour :  Pois, fèves et lupins doux</t>
  </si>
  <si>
    <t>Production brute de l'exploitation pour :  Pommes de terre (y c les primeurs et les plants)</t>
  </si>
  <si>
    <t>Production brute de l'exploitation pour :  Betteraves  sucrières (à l'exception des semences)</t>
  </si>
  <si>
    <t>Production brute de l'exploitation pour :  Plantes sarclées fourragères (à l'exception des semences)</t>
  </si>
  <si>
    <t>Production brute de l'exploitation pour :  Tabac</t>
  </si>
  <si>
    <t>Production brute de l'exploitation pour :  Houblon</t>
  </si>
  <si>
    <t>Production brute de l'exploitation pour :  Colza ou navette</t>
  </si>
  <si>
    <t>Production brute de l'exploitation pour :  Tournesol</t>
  </si>
  <si>
    <t>Production brute de l'exploitation pour :  Soja</t>
  </si>
  <si>
    <t>Production brute de l'exploitation pour :  Lin oléagineux</t>
  </si>
  <si>
    <t>Production brute de l'exploitation pour :  Autres plantes oléagineuses ou textiles</t>
  </si>
  <si>
    <t>Production brute de l'exploitation pour :  Lin textile</t>
  </si>
  <si>
    <t>Production brute de l'exploitation pour :  Chanvre</t>
  </si>
  <si>
    <t>Production brute de l'exploitation pour :  Autres plantes textiles</t>
  </si>
  <si>
    <t>Production brute de l'exploitation pour :  Plantes aromatiques, médicinales et condimentaires</t>
  </si>
  <si>
    <t>Production brute de l'exploitation pour :  Autres plantes industrielles  non mentionnées ailleurs</t>
  </si>
  <si>
    <t>Production brute de l'exploitation pour :  Légumes frais, melons, fraises, culture maraîchère</t>
  </si>
  <si>
    <t>Production brute de l'exploitation pour :  Légumes frais, melons, fraises, culture de plein champ</t>
  </si>
  <si>
    <t>Production brute de l'exploitation pour :  Légumes frais, melons, fraises, sous serre ou sous autre abri (accessible)</t>
  </si>
  <si>
    <t>Production brute de l'exploitation pour :  Fleurs et plantes ornementales (non compris pépinières) de plein air ou sous abri bas (non accessible)</t>
  </si>
  <si>
    <t>Production brute de l'exploitation pour :  Fleurs et plantes ornementales (non compris pépinières) sous serre ou sous autre abri (accessible)</t>
  </si>
  <si>
    <t>Production brute de l'exploitation pour :  Prairies temporaires</t>
  </si>
  <si>
    <t>Production brute de l'exploitation pour :  Maïs fourrage</t>
  </si>
  <si>
    <t>Production brute de l'exploitation pour :  Légumineuses</t>
  </si>
  <si>
    <t>Production brute de l'exploitation pour :  Autres plantes fourragères annuelles</t>
  </si>
  <si>
    <t>Production brute de l'exploitation pour :  Semences et plants de terres arables</t>
  </si>
  <si>
    <t>Production brute de l'exploitation pour :  Prairies permanentes hors pâturages pauvres</t>
  </si>
  <si>
    <t>Production brute de l'exploitation pour :  Pâturages pauvres</t>
  </si>
  <si>
    <t>Production brute de l'exploitation pour :  Espèces fruitières d'origine subtropicale</t>
  </si>
  <si>
    <t xml:space="preserve">Production brute de l'exploitation pour :  Baies </t>
  </si>
  <si>
    <t>Production brute de l'exploitation pour :  Fruits à coque</t>
  </si>
  <si>
    <t>Production brute de l'exploitation pour :  Agrumeraies</t>
  </si>
  <si>
    <t>Production brute de l'exploitation pour :  Oliveraies</t>
  </si>
  <si>
    <t>Production brute de l'exploitation pour :  Raisins pour les vins d'appelation d'origine protégée (AOP)</t>
  </si>
  <si>
    <t>Production brute de l'exploitation pour :  Raisins pour les vins sous IGP</t>
  </si>
  <si>
    <t>Production brute de l'exploitation pour :  Raisins pour les autres vins (sans AOP ni IGP)</t>
  </si>
  <si>
    <t>Production brute de l'exploitation pour :  Vignes pour raisins de table</t>
  </si>
  <si>
    <t>Production brute de l'exploitation pour :  Pépinières</t>
  </si>
  <si>
    <t>Production brute de l'exploitation pour :  Arbres de Noël</t>
  </si>
  <si>
    <t>Production brute de l'exploitation pour :  Autres cultures permanentes</t>
  </si>
  <si>
    <t>Production brute de l'exploitation pour :  Fruits à pépins, Fruits à noyaux</t>
  </si>
  <si>
    <t>Production brute de l'exploitation pour :  équidés</t>
  </si>
  <si>
    <t>Production brute de l'exploitation pour :  Bovins de moins de 1 an</t>
  </si>
  <si>
    <t>Production brute de l'exploitation pour :  Bovins mâles de 1 à moins de 2 ans</t>
  </si>
  <si>
    <t xml:space="preserve">Production brute de l'exploitation pour :  Bovins femelles de 1 à moins de 2 ans </t>
  </si>
  <si>
    <t>Production brute de l'exploitation pour :  Bovins mâles de 2 ans et plus</t>
  </si>
  <si>
    <t>Production brute de l'exploitation pour :  Génisses de 2 ans et plus</t>
  </si>
  <si>
    <t>Production brute de l'exploitation pour :  Vaches laitières</t>
  </si>
  <si>
    <t>Production brute de l'exploitation pour :  Autres vaches</t>
  </si>
  <si>
    <t>Production brute de l'exploitation pour :  Brebis et agnelles</t>
  </si>
  <si>
    <t>Production brute de l'exploitation pour :  Autres ovins</t>
  </si>
  <si>
    <t>Production brute de l'exploitation pour :  Chèvres et chevrettes</t>
  </si>
  <si>
    <t>Production brute de l'exploitation pour :  Autres caprins</t>
  </si>
  <si>
    <t>Production brute de l'exploitation pour :  Truies reproductrices de 50 kg ou plus</t>
  </si>
  <si>
    <t>Production brute de l'exploitation pour :  Porcelets d'un poids vif de moins de 20 kg</t>
  </si>
  <si>
    <t>Production brute de l'exploitation pour :  Autres porcins</t>
  </si>
  <si>
    <t>Production brute de l'exploitation pour :  Poulets de chair</t>
  </si>
  <si>
    <t>Production brute de l'exploitation pour :  Poules pondeuses</t>
  </si>
  <si>
    <t>Production brute de l'exploitation pour :  Autres volailles (cf nomenclature =  cailles d'élevage) ; Canards ; Oies ; Dindes ; Pintades ; Autruches</t>
  </si>
  <si>
    <t>Production brute de l'exploitation pour :  Lapines mères</t>
  </si>
  <si>
    <t>Production brute de l'exploitation pour :  Ruches</t>
  </si>
  <si>
    <t>Production brute de l'exploitation pour :  Champignons</t>
  </si>
  <si>
    <t>€</t>
  </si>
  <si>
    <t>SEUIL_IFS</t>
  </si>
  <si>
    <t>Respect des seuils Eurostat</t>
  </si>
  <si>
    <t>SIEGE_LIEUDIT_CODE_DOM</t>
  </si>
  <si>
    <t>C_1_2017</t>
  </si>
  <si>
    <t>Fleurs et feuillages coupés - Surfaces plein air ou abri bas</t>
  </si>
  <si>
    <t>Plantes en pot, fleuries ou vertes  - Surfaces plein air ou abri bas</t>
  </si>
  <si>
    <t>Plantes à massif (hors vivaces, godet&lt;12cm)  - Surfaces plein air ou abri bas</t>
  </si>
  <si>
    <t>Plantes vivaces, aromatiques à usage ornemental et plantes aquatiques  - Surfaces plein air ou abri bas</t>
  </si>
  <si>
    <t>Bulbes  - Surfaces plein air ou abri bas</t>
  </si>
  <si>
    <t>Boutures et jeunes plants non ligneux d’horticulture ornementale destinés à d’autres horticulteurs (hors plants potagers et rosiers)  - Surfaces plein air ou abri bas</t>
  </si>
  <si>
    <t>Fleurs et feuillages coupés - Surfaces sous serre ou abri haut</t>
  </si>
  <si>
    <t>Plantes en pot, fleuries ou vertes - Surfaces sous serre ou abri haut</t>
  </si>
  <si>
    <t>Plantes à massif (hors vivaces, godet&lt;12cm) - Surfaces sous serre ou abri haut</t>
  </si>
  <si>
    <t>Plantes vivaces, aromatiques à usage ornemental et plantes aquatiques - Surfaces sous serre ou abri haut</t>
  </si>
  <si>
    <t>Bulbes - Surfaces sous serre ou abri haut</t>
  </si>
  <si>
    <t>Boutures et jeunes plants non ligneux d’horticulture ornementale destinés à d’autres horticulteurs (hors plants potagers et rosiers) - Surfaces sous serre ou abri haut</t>
  </si>
  <si>
    <t>HORTIFIL_110</t>
  </si>
  <si>
    <t>HORTIPROD_110</t>
  </si>
  <si>
    <t>HORTIFIL_120</t>
  </si>
  <si>
    <t>HORTIPROD_120</t>
  </si>
  <si>
    <t>HORTIFIL_130</t>
  </si>
  <si>
    <t>HORTIPROD_130</t>
  </si>
  <si>
    <t>HORTIFIL_140</t>
  </si>
  <si>
    <t>HORTIPROD_140</t>
  </si>
  <si>
    <t>HORTIFIL_150</t>
  </si>
  <si>
    <t>HORTIPROD_150</t>
  </si>
  <si>
    <t>HORTIFIL_160</t>
  </si>
  <si>
    <t>HORTIPROD_160</t>
  </si>
  <si>
    <t>HORTIFIL_170</t>
  </si>
  <si>
    <t>HORTIPROD_170</t>
  </si>
  <si>
    <t>HORTIFIL_205</t>
  </si>
  <si>
    <t>HORTIPROD_205</t>
  </si>
  <si>
    <t>HORTIFIL_210</t>
  </si>
  <si>
    <t>HORTIPROD_210</t>
  </si>
  <si>
    <t>HORTIFIL_220</t>
  </si>
  <si>
    <t>HORTIPROD_220</t>
  </si>
  <si>
    <t>HORTIFIL_230</t>
  </si>
  <si>
    <t>HORTIPROD_230</t>
  </si>
  <si>
    <t>HORTIFIL_240</t>
  </si>
  <si>
    <t>HORTIPROD_240</t>
  </si>
  <si>
    <t>HORTIFIL_250</t>
  </si>
  <si>
    <t>HORTIPROD_250</t>
  </si>
  <si>
    <t>HORTIFIL_260</t>
  </si>
  <si>
    <t>HORTIPROD_260</t>
  </si>
  <si>
    <t>HORTIFIL_270</t>
  </si>
  <si>
    <t>HORTIPROD_270</t>
  </si>
  <si>
    <t>HORTIFIL_310</t>
  </si>
  <si>
    <t>HORTIPROD_310</t>
  </si>
  <si>
    <t>HORTIFIL_320</t>
  </si>
  <si>
    <t>HORTIPROD_320</t>
  </si>
  <si>
    <t>HORTIFIL_330</t>
  </si>
  <si>
    <t>HORTIPROD_330</t>
  </si>
  <si>
    <t>HORTIFIL_340</t>
  </si>
  <si>
    <t>HORTIPROD_340</t>
  </si>
  <si>
    <t>HORTIFIL_350</t>
  </si>
  <si>
    <t>HORTIPROD_350</t>
  </si>
  <si>
    <t>HORTIFIL_410</t>
  </si>
  <si>
    <t>HORTIPROD_410</t>
  </si>
  <si>
    <t>HORTIFIL_420</t>
  </si>
  <si>
    <t>HORTIPROD_420</t>
  </si>
  <si>
    <t>HORTIFIL_430</t>
  </si>
  <si>
    <t>HORTIPROD_430</t>
  </si>
  <si>
    <t>HORTIFIL_510</t>
  </si>
  <si>
    <t>HORTIPROD_510</t>
  </si>
  <si>
    <t>HORTIFIL_520</t>
  </si>
  <si>
    <t>HORTIPROD_520</t>
  </si>
  <si>
    <t>HORTIFIL_600</t>
  </si>
  <si>
    <t>HORTIPROD_600</t>
  </si>
  <si>
    <t>Catégorie produite : Anémone</t>
  </si>
  <si>
    <t>Catégorie produite : Gerbera</t>
  </si>
  <si>
    <t>Catégorie produite : Pivoine</t>
  </si>
  <si>
    <t>Catégorie produite : Renoncule</t>
  </si>
  <si>
    <t>Catégorie produite : Rose</t>
  </si>
  <si>
    <t>Catégorie produite : Autres fleurs coupées</t>
  </si>
  <si>
    <t>Production annuelle : Anémone</t>
  </si>
  <si>
    <t>Production annuelle : Gerbera</t>
  </si>
  <si>
    <t>Production annuelle : Pivoine</t>
  </si>
  <si>
    <t>Production annuelle : Renoncule</t>
  </si>
  <si>
    <t>Production annuelle : Rose</t>
  </si>
  <si>
    <t>Production annuelle : Autres fleurs coupées</t>
  </si>
  <si>
    <t>Catégorie produire : total des feuillages coupés</t>
  </si>
  <si>
    <t>Production : total des feuillages coupés</t>
  </si>
  <si>
    <t>Catégorie produite : Chrysanthème</t>
  </si>
  <si>
    <t>Catégorie produite : Cyclamen</t>
  </si>
  <si>
    <t>Catégorie produite : Dipladenia</t>
  </si>
  <si>
    <t>Catégorie produite : Impatiens de nouvelle Guinée</t>
  </si>
  <si>
    <t>Catégorie produite : Pélargonium ou « géranium » en pots</t>
  </si>
  <si>
    <t>Catégorie produite : Poinsettia</t>
  </si>
  <si>
    <t>Catégorie produite : Autres plantes en pot fleuries</t>
  </si>
  <si>
    <t>Catégorie produite : Autres plantes en pot vertes</t>
  </si>
  <si>
    <t>Catégorie produite : Pélargonium ou « géranium » en plantes à massif</t>
  </si>
  <si>
    <t>Catégorie produite : Pensée</t>
  </si>
  <si>
    <t>Catégorie produite : Pétunia</t>
  </si>
  <si>
    <t>Catégorie produite : Primevère</t>
  </si>
  <si>
    <t>Catégorie produite : Autres plantes à massif</t>
  </si>
  <si>
    <t>Catégorie produite : Plantes vivaces</t>
  </si>
  <si>
    <t>Catégorie produite : Plantes aromatiques à usage ornemental</t>
  </si>
  <si>
    <t>Catégorie produite : Plantes aquatiques</t>
  </si>
  <si>
    <t>Catégorie produite : Dahlia</t>
  </si>
  <si>
    <t>Catégorie produite : Autres bulbes</t>
  </si>
  <si>
    <t>Catégorie produite : Total des boutures et jeunes plants non ligneux d’horticulture ornementale destinés à d’autres horticulteurs (hors plants potagers et rosiers)</t>
  </si>
  <si>
    <t>Catégorie produite : Rosiers</t>
  </si>
  <si>
    <t>Catégorie produite : Arbres et arbustes</t>
  </si>
  <si>
    <t>Catégorie produite : Plantes grimpantes</t>
  </si>
  <si>
    <t>Catégorie produite : Plantes de terre de bruyère</t>
  </si>
  <si>
    <t>Catégorie produite : Autres plantes de pépinière</t>
  </si>
  <si>
    <t>Production annuelle : Chrysanthème</t>
  </si>
  <si>
    <t>Production annuelle : Cyclamen</t>
  </si>
  <si>
    <t>Production annuelle : Dipladenia</t>
  </si>
  <si>
    <t>Production annuelle : Impatiens de nouvelle Guinée</t>
  </si>
  <si>
    <t>Production annuelle : Pélargonium ou « géranium » en pots</t>
  </si>
  <si>
    <t>Production annuelle : Poinsettia</t>
  </si>
  <si>
    <t>Production annuelle : Autres plantes en pot fleuries</t>
  </si>
  <si>
    <t>Production annuelle : Autres plantes en pot vertes</t>
  </si>
  <si>
    <t>Production annuelle : Pélargonium ou « géranium » en plantes à massif</t>
  </si>
  <si>
    <t>Production annuelle : Pensée</t>
  </si>
  <si>
    <t>Production annuelle : Pétunia</t>
  </si>
  <si>
    <t>Production annuelle : Primevère</t>
  </si>
  <si>
    <t>Production annuelle : Autres plantes à massif</t>
  </si>
  <si>
    <t>Production annuelle : Plantes vivaces</t>
  </si>
  <si>
    <t>Production annuelle : Plantes aromatiques à usage ornemental</t>
  </si>
  <si>
    <t>Production annuelle : Plantes aquatiques</t>
  </si>
  <si>
    <t>Production annuelle : Dahlia</t>
  </si>
  <si>
    <t>Production annuelle : Autres bulbes</t>
  </si>
  <si>
    <t>Production annuelle : Total des boutures et jeunes plants non ligneux d’horticulture ornementale destinés à d’autres horticulteurs (hors plants potagers et rosiers)</t>
  </si>
  <si>
    <t>Production annuelle : Rosiers</t>
  </si>
  <si>
    <t>Production annuelle : Arbres et arbustes</t>
  </si>
  <si>
    <t>Production annuelle : Plantes grimpantes</t>
  </si>
  <si>
    <t>Production annuelle : Plantes de terre de bruyère</t>
  </si>
  <si>
    <t>pépinières ornementales :  reproduction de plantes ligneuses (y c. rosiers), surface en plein air</t>
  </si>
  <si>
    <t>pépinières ornementales :  reproduction de plantes ligneuses (y c. rosiers), surface sous serre ou abri haut</t>
  </si>
  <si>
    <t>Production brute de l'exploitation pour :  jachères (0)</t>
  </si>
  <si>
    <t>Production brute de l'exploitation pour :  jardins et vergers familiaux (0)</t>
  </si>
  <si>
    <t>PBS  céréales hors riz</t>
  </si>
  <si>
    <t>PBS céréales avec riz</t>
  </si>
  <si>
    <t>PBS plantes oléagineuses</t>
  </si>
  <si>
    <t xml:space="preserve">PBS fourrage destiné à la vente </t>
  </si>
  <si>
    <t xml:space="preserve">PBS fourrage pour herbivores </t>
  </si>
  <si>
    <t>PBS plantes sarclées</t>
  </si>
  <si>
    <t>PBS grandes cultures</t>
  </si>
  <si>
    <t>PBS céréales oléagineux protéagineux</t>
  </si>
  <si>
    <t>PBS  horticulture</t>
  </si>
  <si>
    <t>PBS légumes et fleurs sous serres</t>
  </si>
  <si>
    <t>PBS maraichage et fleurs de plein air</t>
  </si>
  <si>
    <t>PBS vins de qualité</t>
  </si>
  <si>
    <t>PBS cultures permanentes</t>
  </si>
  <si>
    <t>PBS  vins de de qualité + vins sans IG + raisin de table</t>
  </si>
  <si>
    <t>PBS autres cultures permanentes et arbres de noel</t>
  </si>
  <si>
    <t>PBS ensemble des fruits</t>
  </si>
  <si>
    <t>PBS oliviers</t>
  </si>
  <si>
    <t xml:space="preserve">PBS herbivores et fourrage </t>
  </si>
  <si>
    <t>PBS bovins lait</t>
  </si>
  <si>
    <t>PBS bovins (bovins lait + bovins males de 1 a 2 ans+Bovins mâles de 2 ans et plus +vaches nourrices ou allaitantes)</t>
  </si>
  <si>
    <t>PBS porcins</t>
  </si>
  <si>
    <t>PBS volailles</t>
  </si>
  <si>
    <t>PBS granivores (porcins, volailles, lapins)</t>
  </si>
  <si>
    <t>PBS productions végétales (grandes cultures+horticulture+cultures permanentes)</t>
  </si>
  <si>
    <t>PBS prodcutions animales (herbivores et fourrage+granivores)</t>
  </si>
  <si>
    <t>PBS herbivores</t>
  </si>
  <si>
    <t>Oeillette*</t>
  </si>
  <si>
    <t>* Reclassement post collecte avec les PPAM et non les oléagineux</t>
  </si>
  <si>
    <t>pb61</t>
  </si>
  <si>
    <t>CHICONQ/2.8.2</t>
  </si>
  <si>
    <t xml:space="preserve">Chicons </t>
  </si>
  <si>
    <t>CHICON_2017 (unité tonne)</t>
  </si>
  <si>
    <t>11420000' (somme de 11422000 et 11421000)</t>
  </si>
  <si>
    <t xml:space="preserve">légumes secs et autres cultures protéagineuses </t>
  </si>
  <si>
    <t>OTEFDA</t>
  </si>
  <si>
    <t xml:space="preserve">Volailles   </t>
  </si>
  <si>
    <t>Viticulture</t>
  </si>
  <si>
    <t>Non classées</t>
  </si>
  <si>
    <t>Polyculture et/ou  polyélevage</t>
  </si>
  <si>
    <t>Exploitations de polyculture et/ou polyélevage</t>
  </si>
  <si>
    <t>Combinaisons de granivores (porcins, volailles)</t>
  </si>
  <si>
    <t xml:space="preserve">Porcins </t>
  </si>
  <si>
    <t xml:space="preserve">Exploitations spécialisées en porcins et/ou volailles </t>
  </si>
  <si>
    <t>Exploitations d'équidés et/ou autres herbivores</t>
  </si>
  <si>
    <t>Equidés et/ou autres herbivores</t>
  </si>
  <si>
    <t>Ovins ou caprins</t>
  </si>
  <si>
    <t>Exploitations avec ovins et/ou  caprins, et/ou autres herbivores</t>
  </si>
  <si>
    <t>Bovins mixte</t>
  </si>
  <si>
    <t>Bovins viande</t>
  </si>
  <si>
    <t>Bovins lait</t>
  </si>
  <si>
    <t>Fruits ou autres cultures permanentes</t>
  </si>
  <si>
    <t>Exploitations spécialisées en cultures fruitières ou autres cultures permanentes</t>
  </si>
  <si>
    <t>Exploitations spécialisées en viticulture</t>
  </si>
  <si>
    <t>Fleurs et/ou horticulture diverse</t>
  </si>
  <si>
    <t>Légumes ou champignons</t>
  </si>
  <si>
    <t>Exploitations spécialisées en maraîchage ou horticulture</t>
  </si>
  <si>
    <t>2829</t>
  </si>
  <si>
    <t>Autres grandes cultures</t>
  </si>
  <si>
    <t>Céréales et/ou oléoprotéagineuses</t>
  </si>
  <si>
    <t>Exploitations spécialisées en grandes cultures</t>
  </si>
  <si>
    <t>1516</t>
  </si>
  <si>
    <t>Orientation en 64 postes</t>
  </si>
  <si>
    <t xml:space="preserve">OTE64 </t>
  </si>
  <si>
    <t>Orientation détaillée</t>
  </si>
  <si>
    <t>Orientation agrégée</t>
  </si>
  <si>
    <t>Nomenclature d'orientation technico économique des exploitations agricoles</t>
  </si>
  <si>
    <r>
      <t>DEJIMPFUMQ</t>
    </r>
    <r>
      <rPr>
        <sz val="11"/>
        <color rgb="FFFF0000"/>
        <rFont val="Calibri"/>
        <family val="2"/>
        <scheme val="minor"/>
      </rPr>
      <t>T</t>
    </r>
    <r>
      <rPr>
        <sz val="11"/>
        <color theme="1"/>
        <rFont val="Calibri"/>
        <family val="2"/>
        <scheme val="minor"/>
      </rPr>
      <t>_ECH</t>
    </r>
  </si>
  <si>
    <r>
      <t>DEJIMPFUMQ</t>
    </r>
    <r>
      <rPr>
        <sz val="11"/>
        <color rgb="FFFF0000"/>
        <rFont val="Calibri"/>
        <family val="2"/>
        <scheme val="minor"/>
      </rPr>
      <t>M</t>
    </r>
    <r>
      <rPr>
        <sz val="11"/>
        <color theme="1"/>
        <rFont val="Calibri"/>
        <family val="2"/>
        <scheme val="minor"/>
      </rPr>
      <t>_ECH</t>
    </r>
  </si>
  <si>
    <r>
      <t>DEJEXPFUMQ</t>
    </r>
    <r>
      <rPr>
        <sz val="11"/>
        <color rgb="FFFF0000"/>
        <rFont val="Calibri"/>
        <family val="2"/>
        <scheme val="minor"/>
      </rPr>
      <t>T</t>
    </r>
    <r>
      <rPr>
        <sz val="11"/>
        <color theme="1"/>
        <rFont val="Calibri"/>
        <family val="2"/>
        <scheme val="minor"/>
      </rPr>
      <t>_ECH</t>
    </r>
  </si>
  <si>
    <r>
      <t>DEJEXPFUMQ</t>
    </r>
    <r>
      <rPr>
        <sz val="11"/>
        <color rgb="FFFF0000"/>
        <rFont val="Calibri"/>
        <family val="2"/>
        <scheme val="minor"/>
      </rPr>
      <t>M</t>
    </r>
    <r>
      <rPr>
        <sz val="11"/>
        <color theme="1"/>
        <rFont val="Calibri"/>
        <family val="2"/>
        <scheme val="minor"/>
      </rPr>
      <t>_ECH</t>
    </r>
  </si>
  <si>
    <r>
      <t xml:space="preserve">Exploitations spécialisées en </t>
    </r>
    <r>
      <rPr>
        <b/>
        <sz val="11"/>
        <rFont val="Calibri"/>
        <family val="2"/>
        <scheme val="minor"/>
      </rPr>
      <t>grandes cultures</t>
    </r>
  </si>
  <si>
    <r>
      <t xml:space="preserve">Exploitations spécialisées en </t>
    </r>
    <r>
      <rPr>
        <b/>
        <sz val="11"/>
        <rFont val="Calibri"/>
        <family val="2"/>
        <scheme val="minor"/>
      </rPr>
      <t xml:space="preserve">maraîchage </t>
    </r>
    <r>
      <rPr>
        <sz val="11"/>
        <rFont val="Calibri"/>
        <family val="2"/>
        <scheme val="minor"/>
      </rPr>
      <t>ou</t>
    </r>
    <r>
      <rPr>
        <b/>
        <sz val="11"/>
        <rFont val="Calibri"/>
        <family val="2"/>
        <scheme val="minor"/>
      </rPr>
      <t xml:space="preserve"> horticulture</t>
    </r>
  </si>
  <si>
    <r>
      <t xml:space="preserve">Exploitations spécialisées en </t>
    </r>
    <r>
      <rPr>
        <b/>
        <sz val="11"/>
        <rFont val="Calibri"/>
        <family val="2"/>
        <scheme val="minor"/>
      </rPr>
      <t>viticulture</t>
    </r>
  </si>
  <si>
    <r>
      <t>Exploitations spécialisées en cultures</t>
    </r>
    <r>
      <rPr>
        <b/>
        <sz val="11"/>
        <rFont val="Calibri"/>
        <family val="2"/>
        <scheme val="minor"/>
      </rPr>
      <t xml:space="preserve"> fruit</t>
    </r>
    <r>
      <rPr>
        <sz val="11"/>
        <rFont val="Calibri"/>
        <family val="2"/>
        <scheme val="minor"/>
      </rPr>
      <t>ière</t>
    </r>
    <r>
      <rPr>
        <b/>
        <sz val="11"/>
        <rFont val="Calibri"/>
        <family val="2"/>
        <scheme val="minor"/>
      </rPr>
      <t xml:space="preserve">s </t>
    </r>
    <r>
      <rPr>
        <sz val="11"/>
        <rFont val="Calibri"/>
        <family val="2"/>
        <scheme val="minor"/>
      </rPr>
      <t>ou autres cultures permanentes</t>
    </r>
  </si>
  <si>
    <r>
      <t>Exploitations</t>
    </r>
    <r>
      <rPr>
        <b/>
        <sz val="11"/>
        <rFont val="Calibri"/>
        <family val="2"/>
        <scheme val="minor"/>
      </rPr>
      <t xml:space="preserve"> bovin</t>
    </r>
    <r>
      <rPr>
        <sz val="11"/>
        <rFont val="Calibri"/>
        <family val="2"/>
        <scheme val="minor"/>
      </rPr>
      <t>e</t>
    </r>
    <r>
      <rPr>
        <b/>
        <sz val="11"/>
        <rFont val="Calibri"/>
        <family val="2"/>
        <scheme val="minor"/>
      </rPr>
      <t>s</t>
    </r>
    <r>
      <rPr>
        <sz val="11"/>
        <rFont val="Calibri"/>
        <family val="2"/>
        <scheme val="minor"/>
      </rPr>
      <t xml:space="preserve"> spécialisées — orientation</t>
    </r>
    <r>
      <rPr>
        <b/>
        <sz val="11"/>
        <rFont val="Calibri"/>
        <family val="2"/>
        <scheme val="minor"/>
      </rPr>
      <t xml:space="preserve"> lait</t>
    </r>
  </si>
  <si>
    <r>
      <t xml:space="preserve">Exploitations </t>
    </r>
    <r>
      <rPr>
        <b/>
        <sz val="11"/>
        <rFont val="Calibri"/>
        <family val="2"/>
        <scheme val="minor"/>
      </rPr>
      <t>bovin</t>
    </r>
    <r>
      <rPr>
        <sz val="11"/>
        <rFont val="Calibri"/>
        <family val="2"/>
        <scheme val="minor"/>
      </rPr>
      <t>e</t>
    </r>
    <r>
      <rPr>
        <b/>
        <sz val="11"/>
        <rFont val="Calibri"/>
        <family val="2"/>
        <scheme val="minor"/>
      </rPr>
      <t>s</t>
    </r>
    <r>
      <rPr>
        <sz val="11"/>
        <rFont val="Calibri"/>
        <family val="2"/>
        <scheme val="minor"/>
      </rPr>
      <t xml:space="preserve"> spécialisées — orientation élevage et</t>
    </r>
    <r>
      <rPr>
        <b/>
        <sz val="11"/>
        <rFont val="Calibri"/>
        <family val="2"/>
        <scheme val="minor"/>
      </rPr>
      <t xml:space="preserve"> viande</t>
    </r>
  </si>
  <si>
    <r>
      <t xml:space="preserve">Exploitations </t>
    </r>
    <r>
      <rPr>
        <b/>
        <sz val="11"/>
        <rFont val="Calibri"/>
        <family val="2"/>
        <scheme val="minor"/>
      </rPr>
      <t>bovin</t>
    </r>
    <r>
      <rPr>
        <sz val="11"/>
        <rFont val="Calibri"/>
        <family val="2"/>
        <scheme val="minor"/>
      </rPr>
      <t>e</t>
    </r>
    <r>
      <rPr>
        <b/>
        <sz val="11"/>
        <rFont val="Calibri"/>
        <family val="2"/>
        <scheme val="minor"/>
      </rPr>
      <t xml:space="preserve">s </t>
    </r>
    <r>
      <rPr>
        <sz val="11"/>
        <rFont val="Calibri"/>
        <family val="2"/>
        <scheme val="minor"/>
      </rPr>
      <t xml:space="preserve">— </t>
    </r>
    <r>
      <rPr>
        <b/>
        <sz val="11"/>
        <rFont val="Calibri"/>
        <family val="2"/>
        <scheme val="minor"/>
      </rPr>
      <t>lait</t>
    </r>
    <r>
      <rPr>
        <sz val="11"/>
        <rFont val="Calibri"/>
        <family val="2"/>
        <scheme val="minor"/>
      </rPr>
      <t>, élevage</t>
    </r>
    <r>
      <rPr>
        <b/>
        <sz val="11"/>
        <rFont val="Calibri"/>
        <family val="2"/>
        <scheme val="minor"/>
      </rPr>
      <t xml:space="preserve"> et viande</t>
    </r>
    <r>
      <rPr>
        <sz val="11"/>
        <rFont val="Calibri"/>
        <family val="2"/>
        <scheme val="minor"/>
      </rPr>
      <t xml:space="preserve"> combinés</t>
    </r>
  </si>
  <si>
    <r>
      <t xml:space="preserve">Exploitations avec </t>
    </r>
    <r>
      <rPr>
        <b/>
        <sz val="11"/>
        <rFont val="Calibri"/>
        <family val="2"/>
        <scheme val="minor"/>
      </rPr>
      <t xml:space="preserve">ovins </t>
    </r>
    <r>
      <rPr>
        <sz val="11"/>
        <rFont val="Calibri"/>
        <family val="2"/>
        <scheme val="minor"/>
      </rPr>
      <t>et/ou</t>
    </r>
    <r>
      <rPr>
        <b/>
        <sz val="11"/>
        <rFont val="Calibri"/>
        <family val="2"/>
        <scheme val="minor"/>
      </rPr>
      <t xml:space="preserve"> </t>
    </r>
    <r>
      <rPr>
        <sz val="11"/>
        <rFont val="Calibri"/>
        <family val="2"/>
        <scheme val="minor"/>
      </rPr>
      <t xml:space="preserve"> </t>
    </r>
    <r>
      <rPr>
        <b/>
        <sz val="11"/>
        <rFont val="Calibri"/>
        <family val="2"/>
        <scheme val="minor"/>
      </rPr>
      <t>caprins,</t>
    </r>
    <r>
      <rPr>
        <sz val="11"/>
        <rFont val="Calibri"/>
        <family val="2"/>
        <scheme val="minor"/>
      </rPr>
      <t xml:space="preserve"> et/ou </t>
    </r>
    <r>
      <rPr>
        <b/>
        <sz val="11"/>
        <rFont val="Calibri"/>
        <family val="2"/>
        <scheme val="minor"/>
      </rPr>
      <t>autres herbivores</t>
    </r>
  </si>
  <si>
    <r>
      <t xml:space="preserve">Exploitations spécialisées en </t>
    </r>
    <r>
      <rPr>
        <b/>
        <sz val="11"/>
        <rFont val="Calibri"/>
        <family val="2"/>
        <scheme val="minor"/>
      </rPr>
      <t xml:space="preserve">porcins </t>
    </r>
    <r>
      <rPr>
        <sz val="11"/>
        <rFont val="Calibri"/>
        <family val="2"/>
        <scheme val="minor"/>
      </rPr>
      <t>et/ou</t>
    </r>
    <r>
      <rPr>
        <b/>
        <sz val="11"/>
        <rFont val="Calibri"/>
        <family val="2"/>
        <scheme val="minor"/>
      </rPr>
      <t xml:space="preserve"> volailles</t>
    </r>
    <r>
      <rPr>
        <sz val="11"/>
        <rFont val="Calibri"/>
        <family val="2"/>
        <scheme val="minor"/>
      </rPr>
      <t xml:space="preserve"> </t>
    </r>
  </si>
  <si>
    <r>
      <t xml:space="preserve">Exploitations de </t>
    </r>
    <r>
      <rPr>
        <b/>
        <sz val="11"/>
        <rFont val="Calibri"/>
        <family val="2"/>
        <scheme val="minor"/>
      </rPr>
      <t>polyculture</t>
    </r>
    <r>
      <rPr>
        <sz val="11"/>
        <rFont val="Calibri"/>
        <family val="2"/>
        <scheme val="minor"/>
      </rPr>
      <t xml:space="preserve"> et/ou </t>
    </r>
    <r>
      <rPr>
        <b/>
        <sz val="11"/>
        <rFont val="Calibri"/>
        <family val="2"/>
        <scheme val="minor"/>
      </rPr>
      <t>polyélevage</t>
    </r>
  </si>
  <si>
    <r>
      <rPr>
        <b/>
        <sz val="11"/>
        <rFont val="Calibri"/>
        <family val="2"/>
        <scheme val="minor"/>
      </rPr>
      <t>Céréal</t>
    </r>
    <r>
      <rPr>
        <sz val="11"/>
        <rFont val="Calibri"/>
        <family val="2"/>
        <scheme val="minor"/>
      </rPr>
      <t xml:space="preserve">es et/ou </t>
    </r>
    <r>
      <rPr>
        <b/>
        <sz val="11"/>
        <rFont val="Calibri"/>
        <family val="2"/>
        <scheme val="minor"/>
      </rPr>
      <t>oléoprotéagineuses</t>
    </r>
  </si>
  <si>
    <r>
      <t>Autres</t>
    </r>
    <r>
      <rPr>
        <b/>
        <sz val="11"/>
        <rFont val="Calibri"/>
        <family val="2"/>
        <scheme val="minor"/>
      </rPr>
      <t xml:space="preserve"> grandes cultures</t>
    </r>
  </si>
  <si>
    <r>
      <t xml:space="preserve">Légumes </t>
    </r>
    <r>
      <rPr>
        <sz val="11"/>
        <rFont val="Calibri"/>
        <family val="2"/>
        <scheme val="minor"/>
      </rPr>
      <t xml:space="preserve">ou </t>
    </r>
    <r>
      <rPr>
        <b/>
        <sz val="11"/>
        <rFont val="Calibri"/>
        <family val="2"/>
        <scheme val="minor"/>
      </rPr>
      <t>champignons</t>
    </r>
  </si>
  <si>
    <r>
      <t xml:space="preserve">Fleurs et/ou </t>
    </r>
    <r>
      <rPr>
        <b/>
        <sz val="11"/>
        <rFont val="Calibri"/>
        <family val="2"/>
        <scheme val="minor"/>
      </rPr>
      <t>horticulture</t>
    </r>
    <r>
      <rPr>
        <sz val="11"/>
        <rFont val="Calibri"/>
        <family val="2"/>
        <scheme val="minor"/>
      </rPr>
      <t xml:space="preserve"> diverse</t>
    </r>
  </si>
  <si>
    <r>
      <rPr>
        <b/>
        <sz val="11"/>
        <rFont val="Calibri"/>
        <family val="2"/>
        <scheme val="minor"/>
      </rPr>
      <t>Fruits</t>
    </r>
    <r>
      <rPr>
        <sz val="11"/>
        <rFont val="Calibri"/>
        <family val="2"/>
        <scheme val="minor"/>
      </rPr>
      <t xml:space="preserve"> ou autres cultures permanentes</t>
    </r>
  </si>
  <si>
    <r>
      <rPr>
        <b/>
        <sz val="11"/>
        <rFont val="Calibri"/>
        <family val="2"/>
        <scheme val="minor"/>
      </rPr>
      <t>Ovins</t>
    </r>
    <r>
      <rPr>
        <sz val="11"/>
        <rFont val="Calibri"/>
        <family val="2"/>
        <scheme val="minor"/>
      </rPr>
      <t xml:space="preserve"> ou </t>
    </r>
    <r>
      <rPr>
        <b/>
        <sz val="11"/>
        <rFont val="Calibri"/>
        <family val="2"/>
        <scheme val="minor"/>
      </rPr>
      <t>caprins</t>
    </r>
  </si>
  <si>
    <r>
      <t xml:space="preserve">Equidés et/ou </t>
    </r>
    <r>
      <rPr>
        <b/>
        <sz val="11"/>
        <rFont val="Calibri"/>
        <family val="2"/>
        <scheme val="minor"/>
      </rPr>
      <t>autres herbivores</t>
    </r>
  </si>
  <si>
    <r>
      <t xml:space="preserve">Combinaisons de </t>
    </r>
    <r>
      <rPr>
        <b/>
        <sz val="11"/>
        <rFont val="Calibri"/>
        <family val="2"/>
        <scheme val="minor"/>
      </rPr>
      <t>granivores (porcins, volailles)</t>
    </r>
  </si>
  <si>
    <r>
      <rPr>
        <b/>
        <sz val="11"/>
        <rFont val="Calibri"/>
        <family val="2"/>
        <scheme val="minor"/>
      </rPr>
      <t>Polyculture</t>
    </r>
    <r>
      <rPr>
        <sz val="11"/>
        <rFont val="Calibri"/>
        <family val="2"/>
        <scheme val="minor"/>
      </rPr>
      <t xml:space="preserve"> et/ou  </t>
    </r>
    <r>
      <rPr>
        <b/>
        <sz val="11"/>
        <rFont val="Calibri"/>
        <family val="2"/>
        <scheme val="minor"/>
      </rPr>
      <t>polyélevage</t>
    </r>
  </si>
  <si>
    <t>Micro exploitations :  PBS inférieure à 25 000 euros</t>
  </si>
  <si>
    <t>Petites exploitations :  PBS comprise entre 25 000 et inférieure à 100 000 euros</t>
  </si>
  <si>
    <t>Moyennes exploitations, PBS comprise entre 100 000 et inférieure à 250 000 euros</t>
  </si>
  <si>
    <t>Grandes exploitations, PBS supérieure ou égale à 250 000 euros</t>
  </si>
  <si>
    <t>CHAMP</t>
  </si>
  <si>
    <t>PBS totale coefficients 2017</t>
  </si>
  <si>
    <t>Euros</t>
  </si>
  <si>
    <t>ABATTI_NB_PARC</t>
  </si>
  <si>
    <t>AUTREDEM_FIL</t>
  </si>
  <si>
    <t>L'exploitation est engagée dans une autre démarche de qualité ou autre démarche environnementale</t>
  </si>
  <si>
    <t>11620000'</t>
  </si>
  <si>
    <t>Légumes frais, melons, fraises, culture de plein champ en rotation avec des grandes cultures</t>
  </si>
  <si>
    <t xml:space="preserve">Surface totale de céréales </t>
  </si>
  <si>
    <t>(CHAMPQ/5)/2.8.1</t>
  </si>
  <si>
    <t>Production brute de la commune pour :  Blé tendre et épeautre</t>
  </si>
  <si>
    <t>Production brute de la commune pour :  Blé dur</t>
  </si>
  <si>
    <t>Production brute de la commune pour :  Seigle</t>
  </si>
  <si>
    <t>Production brute de la commune pour :  Orge</t>
  </si>
  <si>
    <t>Production brute de la commune pour :  Avoine</t>
  </si>
  <si>
    <t>Production brute de la commune pour :  Maïs grain (non irrigué)</t>
  </si>
  <si>
    <t>Production brute de la commune pour :  Riz</t>
  </si>
  <si>
    <t>Production brute de la commune pour :  Autres céréales</t>
  </si>
  <si>
    <t>Production brute de la commune pour :  Légumes secs et protéagineux - total</t>
  </si>
  <si>
    <t>Production brute de la commune pour :  Pois, fèves et lupins doux</t>
  </si>
  <si>
    <t>Production brute de la commune pour :  Pommes de terre (y c les primeurs et les plants)</t>
  </si>
  <si>
    <t>Production brute de la commune pour :  Betteraves  sucrières (à l'exception des semences)</t>
  </si>
  <si>
    <t>Production brute de la commune pour :  Plantes sarclées fourragères (à l'exception des semences)</t>
  </si>
  <si>
    <t>Production brute de la commune pour :  Tabac</t>
  </si>
  <si>
    <t>Production brute de la commune pour :  Houblon</t>
  </si>
  <si>
    <t>Production brute de la commune pour :  Colza ou navette</t>
  </si>
  <si>
    <t>Production brute de la commune pour :  Tournesol</t>
  </si>
  <si>
    <t>Production brute de la commune pour :  Soja</t>
  </si>
  <si>
    <t>Production brute de la commune pour :  Lin oléagineux</t>
  </si>
  <si>
    <t>Production brute de la commune pour :  Autres plantes oléagineuses ou textiles</t>
  </si>
  <si>
    <t>Production brute de la commune pour :  Lin textile</t>
  </si>
  <si>
    <t>Production brute de la commune pour :  Chanvre</t>
  </si>
  <si>
    <t>Production brute de la commune pour :  Autres plantes textiles</t>
  </si>
  <si>
    <t>Production brute de la commune pour :  Plantes aromatiques, médicinales et condimentaires</t>
  </si>
  <si>
    <t>Production brute de la commune pour :  Autres plantes industrielles  non mentionnées ailleurs</t>
  </si>
  <si>
    <t>Production brute de la commune pour :  Légumes frais, melons, fraises, culture maraîchère</t>
  </si>
  <si>
    <t>Production brute de la commune pour :  Légumes frais, melons, fraises, culture de plein champ</t>
  </si>
  <si>
    <t>Production brute de la commune pour :  Légumes frais, melons, fraises, sous serre ou sous autre abri (accessible)</t>
  </si>
  <si>
    <t>Production brute de la commune pour :  Fleurs et plantes ornementales (non compris pépinières) de plein air ou sous abri bas (non accessible)</t>
  </si>
  <si>
    <t>Production brute de la commune pour :  Fleurs et plantes ornementales (non compris pépinières) sous serre ou sous autre abri (accessible)</t>
  </si>
  <si>
    <t>Production brute de la commune pour :  Prairies temporaires</t>
  </si>
  <si>
    <t>Production brute de la commune pour :  Maïs fourrage</t>
  </si>
  <si>
    <t>Production brute de la commune pour :  Légumineuses</t>
  </si>
  <si>
    <t>Production brute de la commune pour :  Autres plantes fourragères annuelles</t>
  </si>
  <si>
    <t>Production brute de la commune pour :  Semences et plants de terres arables</t>
  </si>
  <si>
    <t>Production brute de la commune pour :  jachères (0)</t>
  </si>
  <si>
    <t>Production brute de la commune pour :  jardins et vergers familiaux (0)</t>
  </si>
  <si>
    <t>Production brute de la commune pour :  Prairies permanentes hors pâturages pauvres</t>
  </si>
  <si>
    <t>Production brute de la commune pour :  Pâturages pauvres</t>
  </si>
  <si>
    <t>Production brute de la commune pour :  Espèces fruitières d'origine subtropicale</t>
  </si>
  <si>
    <t xml:space="preserve">Production brute de la commune pour :  Baies </t>
  </si>
  <si>
    <t>Production brute de la commune pour :  Fruits à coque</t>
  </si>
  <si>
    <t>Production brute de la commune pour :  Agrumeraies</t>
  </si>
  <si>
    <t>Production brute de la commune pour :  Oliveraies</t>
  </si>
  <si>
    <t>Production brute de la commune pour :  Raisins pour les vins d'appelation d'origine protégée (AOP)</t>
  </si>
  <si>
    <t>Production brute de la commune pour :  Raisins pour les vins sous IGP</t>
  </si>
  <si>
    <t>Production brute de la commune pour :  Raisins pour les autres vins (sans AOP ni IGP)</t>
  </si>
  <si>
    <t>Production brute de la commune pour :  Vignes pour raisins de table</t>
  </si>
  <si>
    <t>Production brute de la commune pour :  Pépinières</t>
  </si>
  <si>
    <t>Production brute de la commune pour :  Arbres de Noël</t>
  </si>
  <si>
    <t>Production brute de la commune pour :  Autres cultures permanentes</t>
  </si>
  <si>
    <t>Production brute de la commune pour :  Fruits à pépins, Fruits à noyaux</t>
  </si>
  <si>
    <t>Production brute de la commune pour :  équidés</t>
  </si>
  <si>
    <t>Production brute de la commune pour :  Bovins de moins de 1 an</t>
  </si>
  <si>
    <t>Production brute de la commune pour :  Bovins mâles de 1 à moins de 2 ans</t>
  </si>
  <si>
    <t xml:space="preserve">Production brute de la commune pour :  Bovins femelles de 1 à moins de 2 ans </t>
  </si>
  <si>
    <t>Production brute de la commune pour :  Bovins mâles de 2 ans et plus</t>
  </si>
  <si>
    <t>Production brute de la commune pour :  Génisses de 2 ans et plus</t>
  </si>
  <si>
    <t>Production brute de la commune pour :  Vaches laitières</t>
  </si>
  <si>
    <t>Production brute de la commune pour :  Autres vaches</t>
  </si>
  <si>
    <t>Production brute de la commune pour :  Brebis et agnelles</t>
  </si>
  <si>
    <t>Production brute de la commune pour :  Autres ovins</t>
  </si>
  <si>
    <t>Production brute de la commune pour :  Chèvres et chevrettes</t>
  </si>
  <si>
    <t>Production brute de la commune pour :  Autres caprins</t>
  </si>
  <si>
    <t>Production brute de la commune pour :  Truies reproductrices de 50 kg ou plus</t>
  </si>
  <si>
    <t>Production brute de la commune pour :  Porcelets d'un poids vif de moins de 20 kg</t>
  </si>
  <si>
    <t>Production brute de la commune pour :  Autres porcins</t>
  </si>
  <si>
    <t>Production brute de la commune pour :  Poulets de chair</t>
  </si>
  <si>
    <t>Production brute de la commune pour :  Poules pondeuses</t>
  </si>
  <si>
    <t>Production brute de la commune pour :  Autres volailles (cf nomenclature =  cailles d'élevage) ; Canards ; Oies ; Dindes ; Pintades ; Autruches</t>
  </si>
  <si>
    <t>Production brute de la commune pour :  Lapines mères</t>
  </si>
  <si>
    <t>Production brute de la commune pour :  Ruches</t>
  </si>
  <si>
    <t>Production brute de la commune pour :  Champignons</t>
  </si>
  <si>
    <t>PBS de la commune pour : herbivores</t>
  </si>
  <si>
    <t>PBS de la commune pour :céréales hors riz</t>
  </si>
  <si>
    <t>PBS de la commune pour :céréales avec riz</t>
  </si>
  <si>
    <t>PBS de la commune pour :plantes oléagineuses</t>
  </si>
  <si>
    <t xml:space="preserve">PBS de la commune pour :fourrage destiné à la vente </t>
  </si>
  <si>
    <t xml:space="preserve">PBS de la commune pour :fourrage pour herbivores </t>
  </si>
  <si>
    <t>PBS de la commune pour :plantes sarclées</t>
  </si>
  <si>
    <t>PBS de la commune pour : : grandes cultures</t>
  </si>
  <si>
    <t>PBS de la commune pour : céréales oléagineux protéagineux</t>
  </si>
  <si>
    <t>PBS de la commune pour : horticulture</t>
  </si>
  <si>
    <t>PBS de la commune pour : légumes et fleurs sous serres</t>
  </si>
  <si>
    <t>PBS de la commune pour :maraichage et fleurs de plein air</t>
  </si>
  <si>
    <t>PBS de la commune pour :vins de qualité</t>
  </si>
  <si>
    <t>PBS de la commune pour :cultures permanentes</t>
  </si>
  <si>
    <t>PBS de la commune pour : vins de de qualité + vins sans IG + raisin de table</t>
  </si>
  <si>
    <t>PBS de la commune pour : autres cultures permanentes et arbres de noel</t>
  </si>
  <si>
    <t>PBS de la commune pour :ensemble des fruits</t>
  </si>
  <si>
    <t>PBS de la commune pour : oliviers</t>
  </si>
  <si>
    <t xml:space="preserve">PBS de la commune pour : herbivores et fourrage </t>
  </si>
  <si>
    <t>PBS de la commune pour :bovins lait</t>
  </si>
  <si>
    <t>PBS de la commune pour : bovins (bovins lait + bovins males de 1 a 2 ans+Bovins mâles de 2 ans et plus +vaches nourrices ou allaitantes)</t>
  </si>
  <si>
    <t>PBS de la commune pour : porcins</t>
  </si>
  <si>
    <t>PBS de la commune pour :volailles</t>
  </si>
  <si>
    <t>PBS de la commune pour : granivores (porcins, volailles, lapins)</t>
  </si>
  <si>
    <t>PBS de la commune pour : productions végétales (grandes cultures+horticulture+cultures permanentes)</t>
  </si>
  <si>
    <t>PBS de la commune pour : prodcutions animales (herbivores et fourrage+granivores)</t>
  </si>
  <si>
    <t>PBS de la commune pour : totale coefficients 2017</t>
  </si>
  <si>
    <t>Classe de dimention économique de la commune, coefficients PBS 2017</t>
  </si>
  <si>
    <t>Dimention économique de la commune, coefficients PBS 2017</t>
  </si>
  <si>
    <t>Orientation économique de la commune, coefficients PBS 2017 (64 postes)</t>
  </si>
  <si>
    <t>Orientation économique de la commune,, coefficients PBS 2017 (nomenclature détaillée)</t>
  </si>
  <si>
    <t>Orientation économique de la commune,, coefficients PBS 2017 (nomenclature agrégée)</t>
  </si>
  <si>
    <t>RA2020_PBS_OTEX_COMMUNALES</t>
  </si>
  <si>
    <t>Code commune</t>
  </si>
  <si>
    <t>Production brute de la commune pour :  Chicons</t>
  </si>
  <si>
    <t>Production brute de l'exploitation pour :  Chicons</t>
  </si>
  <si>
    <t>ESTIVE_TOT</t>
  </si>
  <si>
    <t>JARDIN_MAHORAIS_ABATTIS</t>
  </si>
  <si>
    <t>Surface de l'exploitation en jardin mahoaires ou abattis, ventilée dans les différentes cutlures réalisées</t>
  </si>
  <si>
    <t>ESTIVE_GRAPH_PT</t>
  </si>
  <si>
    <t>ESTIVE_ADM_PT</t>
  </si>
  <si>
    <t>ESTIVE_GRAPH_Ppprod</t>
  </si>
  <si>
    <t>ESTIVE_ADM_Ppprod</t>
  </si>
  <si>
    <t>ESTIVE_GRAPH_Pppeuprod</t>
  </si>
  <si>
    <t>ESTIVE_ADM_Pppeuprod</t>
  </si>
  <si>
    <t>ESTIVE_GRAPH_BP</t>
  </si>
  <si>
    <t>ESTIVE_ADM_BP</t>
  </si>
  <si>
    <t>Surface en estive au prorata de l'utilisation, graphique, pour les prairies temporaires</t>
  </si>
  <si>
    <t>Surface en estive au prorata de l'utilisation, admissibles, pour les prairies temporaires (pour mémoire)</t>
  </si>
  <si>
    <t>Surface en estive au prorata de l'utilisation, graphiques, pour les prairies permanentes productives</t>
  </si>
  <si>
    <t>Surface en estive au prorata de l'utilisation, admissibles, pour les prairies permanentes peu productives</t>
  </si>
  <si>
    <t>Surface en estive au prorata de l'utilisation, admissibles, pour les prairies permanentes productives  (pour mémoire)</t>
  </si>
  <si>
    <t>Surface en estive au prorata de l'utilisation, graphiques, pour les prairies permanentes peu productives (pour mémoire)</t>
  </si>
  <si>
    <t>Surface en estive au prorata de l'utilisation, graphiques, pour les bois pâturés (pour mémoire)</t>
  </si>
  <si>
    <t xml:space="preserve">Surface en estive au prorata de l'utilisation, admissibles, pour les bois pâturés </t>
  </si>
  <si>
    <t>COEF_F</t>
  </si>
  <si>
    <t>Coefficient d'extrapolation des données des modules</t>
  </si>
  <si>
    <t>STRATE</t>
  </si>
  <si>
    <t>NUMSTRATE</t>
  </si>
  <si>
    <t>Echantillon</t>
  </si>
  <si>
    <t>IMPUT_LEG.x</t>
  </si>
  <si>
    <t>IMPUT_LEG.y</t>
  </si>
  <si>
    <t>Indicatrice de retraitement des légumes (LEGFIL)</t>
  </si>
  <si>
    <t>Indicatrice de retraitement des légumes développés (LEGDEV)</t>
  </si>
  <si>
    <t>PATCOL_C</t>
  </si>
  <si>
    <t>Utilisation de pacages collectifs, déclaratif</t>
  </si>
  <si>
    <t>Utilisation de pacages collectifs, redressement post collecte d'après les données relatives aux estives</t>
  </si>
  <si>
    <t>Surface Agricole Utilisée Totale, comprenant toutes les surfaces de la table SAU. Non comptées : superficies en estives et en abattis (ventilées en différentes cultures)</t>
  </si>
  <si>
    <t>Surface Agricole Utilisée Totale, comprenant toutes les surfaces de la table SAU. Non comptées : superficies en estives et en abattis (ventilées en différentes cultures)
(ventilées en différentes cultures)</t>
  </si>
  <si>
    <t>Superficie totale utilisée en estive, au prorata de l'utilisation 
(ESTIVE_GRAPH_PT+ESTIVE_GRAPH_PPprod+ESTIVE_ADM_PPpeuprod+ESTIVE_ADM_BP)</t>
  </si>
  <si>
    <t>Superficie totale utilisée en estive, au prorata de l'utilisation de l'estive, non comptée en SAU totale
(ESTIVE_GRAPH_PT+ESTIVE_GRAPH_PPprod+ESTIVE_ADM_PPpeuprod+ESTIVE_ADM_BP)</t>
  </si>
  <si>
    <t>Surface de l'exploitation en jardin mahorais ou abattis, ventilée dans les différentes cultures réalisées</t>
  </si>
  <si>
    <t>MOF_SEX_ECH</t>
  </si>
  <si>
    <t>MOF_ANAIS_ECH</t>
  </si>
  <si>
    <t>LIENCHEFCOEXP_ECH</t>
  </si>
  <si>
    <t>MOF_ACTIVEXP_ECH</t>
  </si>
  <si>
    <t>MOF_SAL_ECH</t>
  </si>
  <si>
    <t>MOF_PACTDIV_ECH</t>
  </si>
  <si>
    <t>MOF_TYPLURACT_ECH</t>
  </si>
  <si>
    <t>MOF_PLURACT_ECH</t>
  </si>
  <si>
    <t>12300000</t>
  </si>
  <si>
    <t>0120</t>
  </si>
  <si>
    <t>0130</t>
  </si>
  <si>
    <t>0140</t>
  </si>
  <si>
    <t>0150</t>
  </si>
  <si>
    <t>0161</t>
  </si>
  <si>
    <t>0162</t>
  </si>
  <si>
    <t>0170</t>
  </si>
  <si>
    <t>0181</t>
  </si>
  <si>
    <t>0182</t>
  </si>
  <si>
    <t>0221</t>
  </si>
  <si>
    <t>0222</t>
  </si>
  <si>
    <t>0230</t>
  </si>
  <si>
    <t>Travail agricole pour d’autres exploitations (moisson, fenaison, vendange, entretien de clôtures, curage de fossés…)</t>
  </si>
  <si>
    <t>Travail non agricole (pour d’autres types d’entreprises : transport, chantiers, travaux publics, déneigement…)</t>
  </si>
  <si>
    <t>Hébergement (chambres d’hôte, gîtes, camping à la ferme…)</t>
  </si>
  <si>
    <t>Restauration (table d'hôte, ferme auberge)</t>
  </si>
  <si>
    <t>Restauration (table d’hôte, ferme auberge…)</t>
  </si>
  <si>
    <t>Vente d'énergie Solaire / Photovoltaïque</t>
  </si>
  <si>
    <t>Mise à disposition de surfaces pour le Solaire/Photovoltaïque (toiture, parcelles…)</t>
  </si>
  <si>
    <t>Production individuelle de biogaz / unité de méthanisation</t>
  </si>
  <si>
    <t>Production collective de biogaz / unité de méthanisation (détenue par plusieurs agriculteurs)</t>
  </si>
  <si>
    <t>Production centralisée de biogaz / méthanisation (détenue par une collectivité ou une société privée)</t>
  </si>
  <si>
    <t>Vente d'énergie éolienne</t>
  </si>
  <si>
    <t>Production d'énergie hydraulique</t>
  </si>
  <si>
    <t>Mise à disposition de surfaces pour l’éolien</t>
  </si>
  <si>
    <t>Valorisation de biomasse (plaquettes, bois…)</t>
  </si>
  <si>
    <t>?</t>
  </si>
  <si>
    <t xml:space="preserve">* reprise des coefficients utilisés pour le RA2010 les plus proches  </t>
  </si>
  <si>
    <t xml:space="preserve">* Reprise coef EUROSTAT </t>
  </si>
  <si>
    <t xml:space="preserve">* Reprise coef 2010 des cailles et pigeons s'approchant des faisants </t>
  </si>
  <si>
    <t>Changements 2020</t>
  </si>
  <si>
    <t>ETP_REF</t>
  </si>
  <si>
    <t>ETP_CHEF_COEXPL</t>
  </si>
  <si>
    <t>ETP_MO_FAM</t>
  </si>
  <si>
    <t>ETP_MO_NFAM</t>
  </si>
  <si>
    <t>ETP_MONP</t>
  </si>
  <si>
    <t>ETP_PRESTA_ECH</t>
  </si>
  <si>
    <t>Equivalent Temps Plein, du REF</t>
  </si>
  <si>
    <t>Equivalent Temps Plein des chefs et coexploitants</t>
  </si>
  <si>
    <t>Equivalent Temps Plein, main d'œuvre familiale (hors chefs et coexpl)</t>
  </si>
  <si>
    <t>Equivalent Temps Plein, main d'œuvre non familiale (hors chefs et coexpl)</t>
  </si>
  <si>
    <t>Equivalent Temps Plein, main d'œuvre occasionnelle</t>
  </si>
  <si>
    <t xml:space="preserve">Equivalent Temps Plein des prestataires </t>
  </si>
  <si>
    <t>Equivalent Temps Plein, total, hors prestataires</t>
  </si>
  <si>
    <t>ETP</t>
  </si>
  <si>
    <t>RA2020_IDADMIN</t>
  </si>
  <si>
    <t>GEO_LCT</t>
  </si>
  <si>
    <t>Coordonnées géographiques du siège de l'exploitation</t>
  </si>
  <si>
    <t>Zonage ICHN</t>
  </si>
  <si>
    <t>REGL_1305_2013</t>
  </si>
  <si>
    <t>RDEV_15_02</t>
  </si>
  <si>
    <t>RDEV_16_03</t>
  </si>
  <si>
    <t>RDEV_17_04</t>
  </si>
  <si>
    <t>RDEV_18_05</t>
  </si>
  <si>
    <t>RDEV_19A1_061</t>
  </si>
  <si>
    <t>RDEV_19A3_063</t>
  </si>
  <si>
    <t>RDEV_21_08</t>
  </si>
  <si>
    <t>RDEV_28_10</t>
  </si>
  <si>
    <t>RDEV_29_11</t>
  </si>
  <si>
    <t>RDEV_31_13</t>
  </si>
  <si>
    <t>RDEV_36_17</t>
  </si>
  <si>
    <t>Services de conseil, services d'aide à la gestion agricole et services de remplacement sur l'exploitation L'exploitation agricole a bénéficié de mesures de développement rural visées à l'article 15 du règlement (UE) no 1305/2013.</t>
  </si>
  <si>
    <t>Systèmes de qualité applicables aux produits agricoles et aux denrées alimentaires L'exploitation agricole a bénéficié de mesures de développement rural visées à l'article 16 du règlement (UE) no 1305/2013.</t>
  </si>
  <si>
    <t>Investissements physiques L'exploitation agricole a bénéficié de mesures de développement rural visées à l'article 17 du règlement (UE) no 1305/2013.</t>
  </si>
  <si>
    <t>Reconstitution du potentiel de production agricole endommagé par des catastrophes naturelles et des événements catastrophiques et mise en place de mesures de prévention appropriées L'exploitation agricole a bénéficié de mesures de développement rural visées à l'article 18 du règlement (UE) no 1305/2013.</t>
  </si>
  <si>
    <t>Aide au démarrage d'entreprises pour les jeunes agriculteurs L'exploitation agricole a bénéficié de mesures de développement rural visées à l'article 19, point a) i), du règlement (UE) no 1305/2013.</t>
  </si>
  <si>
    <t>Aide au démarrage pour le développement des petites exploitations L'exploitation agricole a bénéficié de mesures de développement rural visées à l'article 19, point a) iii), du règlement (UE) no 1305/2013.</t>
  </si>
  <si>
    <t>Investissements en faveur du développement des zones forestières et de l'amélioration de la viabilité des forêts L'exploitation agricole a bénéficié de mesures de développement rural visées à l'article 21 du règlement (UE) no 1305/2013.</t>
  </si>
  <si>
    <t>L'exploitation agricole a bénéficié de mesures de développement rural visées à l'article 28 du règlement (UE) no 1305/2013.</t>
  </si>
  <si>
    <t>Agriculture biologique L'exploitation agricole a bénéficié de mesures de développement rural visées à l'article 29 du règlement (UE) no 1305/2013.</t>
  </si>
  <si>
    <t>Paiements en faveur des zones soumises à des contraintes naturelles ou à d'autres contraintes spécifiques L'exploitation agricole a bénéficié de mesures de développement rural visées à l'article 31 du règlement (UE) no 1305/2013.</t>
  </si>
  <si>
    <t>Gestion des risques L'exploitation agricole a bénéficié de mesures de développement rural visées à l'article 36 du règlement (UE) no 1305/2013.</t>
  </si>
  <si>
    <t>ETPTOT_HPRESTA</t>
  </si>
  <si>
    <t xml:space="preserve">Conjoint </t>
  </si>
  <si>
    <r>
      <t>MNT_A</t>
    </r>
    <r>
      <rPr>
        <sz val="10"/>
        <rFont val="Calibri"/>
        <family val="2"/>
      </rPr>
      <t>NC</t>
    </r>
  </si>
  <si>
    <t>LNT_ANC</t>
  </si>
  <si>
    <t>OTH_ANC</t>
  </si>
  <si>
    <t>NNT_ANC</t>
  </si>
  <si>
    <t>L'exploitation agricole ne fait pas partie d'une zone soumise à des contraintes naturelles</t>
  </si>
  <si>
    <t>L'exploitation agricole est située dans une autre zone soumise à des contraintes spécifiques</t>
  </si>
  <si>
    <t>L'exploitation agricole est située dans une zone de montagne</t>
  </si>
  <si>
    <t>L'exploitation agricole est située dans une zone autre qu'une zone de montagne, qui est soumise à des contraintes naturelles importantes.</t>
  </si>
  <si>
    <t>L'exploitation agricole comporte des surfaces classées dans des zones soumises à des contraintes naturelles au sens du règlement (UE) no 1305/2013 (SENS EUROSTAT)*</t>
  </si>
  <si>
    <t>REGL_1305_2013*</t>
  </si>
  <si>
    <r>
      <rPr>
        <u/>
        <sz val="11"/>
        <color theme="1"/>
        <rFont val="Calibri"/>
        <family val="2"/>
        <scheme val="minor"/>
      </rPr>
      <t>* Définition :</t>
    </r>
    <r>
      <rPr>
        <sz val="11"/>
        <color theme="1"/>
        <rFont val="Calibri"/>
        <family val="2"/>
        <scheme val="minor"/>
      </rPr>
      <t xml:space="preserve"> Exploitations avec Pacage : sélection des exploitations avec plus de 50 % de surfaces classées. Zonage majoritaire retenu en cas de classement multiple des surfaces d'une exploitation. Localisation de la commune du siège retenue en l'absence de Pacage. </t>
    </r>
  </si>
  <si>
    <t>Strate de l'exploitation (avec lettres explicites)</t>
  </si>
  <si>
    <r>
      <t xml:space="preserve">Le numéro de strate pour Eurostat (variable) STRATE a été créé à partir de la variable NUMSTRATE de l'échantillon. Le numéro de STRATE est une chaîne de caractères de 10 chiffres.
Quelque soit la strate (hormis pour deux strates : DOM et complément RICA), les deux premiers chiffres sont les numéros des anciennes régions de Métropole. 
Pour les DOM, les deux premiers chiffres sont « 01 »
Pour les données complément RICA, les deux premiers chiffres sont « 03 ».
</t>
    </r>
    <r>
      <rPr>
        <u/>
        <sz val="11"/>
        <color theme="1"/>
        <rFont val="Calibri"/>
        <family val="2"/>
        <scheme val="minor"/>
      </rPr>
      <t>On distingue les strates exhaustives :</t>
    </r>
    <r>
      <rPr>
        <sz val="11"/>
        <color theme="1"/>
        <rFont val="Calibri"/>
        <family val="2"/>
        <scheme val="minor"/>
      </rPr>
      <t xml:space="preserve">
</t>
    </r>
    <r>
      <rPr>
        <b/>
        <sz val="11"/>
        <color theme="1"/>
        <rFont val="Calibri"/>
        <family val="2"/>
        <scheme val="minor"/>
      </rPr>
      <t>- la strate exhaustive pour les DOM </t>
    </r>
    <r>
      <rPr>
        <sz val="11"/>
        <color theme="1"/>
        <rFont val="Calibri"/>
        <family val="2"/>
        <scheme val="minor"/>
      </rPr>
      <t xml:space="preserve">dont le numéro de strate est 0101030406
</t>
    </r>
    <r>
      <rPr>
        <b/>
        <sz val="11"/>
        <color theme="1"/>
        <rFont val="Calibri"/>
        <family val="2"/>
        <scheme val="minor"/>
      </rPr>
      <t>- la strate exhaustive pour les multi-siret</t>
    </r>
    <r>
      <rPr>
        <sz val="11"/>
        <color theme="1"/>
        <rFont val="Calibri"/>
        <family val="2"/>
        <scheme val="minor"/>
      </rPr>
      <t xml:space="preserve"> dont le numéro de strate est le numéro de la concaténation du code région ancienne région de métropole suivi de 99999999, soit 1199999999 pour l'Ile-de-France jusqu'à  9499999999 pour la Corse
</t>
    </r>
    <r>
      <rPr>
        <b/>
        <sz val="11"/>
        <color theme="1"/>
        <rFont val="Calibri"/>
        <family val="2"/>
        <scheme val="minor"/>
      </rPr>
      <t>- la strate exhaustive pour les exploitations au dessus du seuil d'exhaustivité sur la PBS</t>
    </r>
    <r>
      <rPr>
        <sz val="11"/>
        <color theme="1"/>
        <rFont val="Calibri"/>
        <family val="2"/>
        <scheme val="minor"/>
      </rPr>
      <t xml:space="preserve"> dont le numéro de strate est le numéro de la concaténation du code région ancienne région de métropole suivi de 00000002, soit 1100000002 pour l'Ile-de-France jusqu'à  9400000002 pour la Corse
</t>
    </r>
    <r>
      <rPr>
        <b/>
        <sz val="11"/>
        <color theme="1"/>
        <rFont val="Calibri"/>
        <family val="2"/>
        <scheme val="minor"/>
      </rPr>
      <t>- la strate exhaustive pour les exploitations agricoles employant 10 salariés ou plus</t>
    </r>
    <r>
      <rPr>
        <sz val="11"/>
        <color theme="1"/>
        <rFont val="Calibri"/>
        <family val="2"/>
        <scheme val="minor"/>
      </rPr>
      <t xml:space="preserve"> dont le numéro de strate est le numéro de la concaténation du code région ancienne région de métropole suivi de 00000003, soit 1100000003 pour l'Ile-de-France jusqu'à  9400000003 pour la Corse
</t>
    </r>
    <r>
      <rPr>
        <b/>
        <sz val="11"/>
        <color theme="1"/>
        <rFont val="Calibri"/>
        <family val="2"/>
        <scheme val="minor"/>
      </rPr>
      <t>- la strate exhaustive de l'échantillon RICA</t>
    </r>
    <r>
      <rPr>
        <sz val="11"/>
        <color theme="1"/>
        <rFont val="Calibri"/>
        <family val="2"/>
        <scheme val="minor"/>
      </rPr>
      <t xml:space="preserve"> (Réseau d'Information Comptable Agricole)  dont le numéro de strate est le numéro de la concaténation du code région ancienne région de métropole suivi de 00000004, soit 1100000004 pour l'Ile-de-France jusqu'à  9400000004 pour la Corse
</t>
    </r>
    <r>
      <rPr>
        <b/>
        <sz val="11"/>
        <color theme="1"/>
        <rFont val="Calibri"/>
        <family val="2"/>
        <scheme val="minor"/>
      </rPr>
      <t>- la strate des exploitations géographiques</t>
    </r>
    <r>
      <rPr>
        <sz val="11"/>
        <color theme="1"/>
        <rFont val="Calibri"/>
        <family val="2"/>
        <scheme val="minor"/>
      </rPr>
      <t xml:space="preserve"> dont le numéro de strate est le numéro de la concaténation du code région ancienne région pour l'Ile de France et la Corse suivi de 00000005, soit 1100000005 pour l'Ile-de-France jusqu'à  9400000005 pour la Corse
- la strate des exploitations géographiques dont le numéro de strate est le numéro de la concaténation du code région ancienne région pour la Guyane suivi de 00000005, soit 0300000005
En dehors de ces strates exhaustives, le numéro est la concaténation du code de l'ancienne région (sur 2 positions), du code de département (sur 3 positions), du code de l'OTEFDD (sur 4 positions), et de la strate PBS (1 position sur 4 modalités : très petites, petites, moyennes et grandes exploitations ).
Pour le code de département, si la strate concerne plusieurs départements de la région(regroupement) , le code de département est 888. Si la strate concerne tous les départements, le code département est 999.
Pour le code de l'OTEFDD, si la strate concerne plusieurs OTEFDD (regroupement), le code de l'OTEFDD est 888. Si la strate concerne tous les OTEFDD, le code de l'OTEFDD est 999.
Pour la strate PBS, si la strate concerne plusieurs strates de PBS, le code département est 888. Si la strate concerne tous les strates de PBS, le code département est 999.</t>
    </r>
  </si>
  <si>
    <t>Information sur les  variables STRATE et NUMSTRATE</t>
  </si>
  <si>
    <t xml:space="preserve">     veaux de 8 jours</t>
  </si>
  <si>
    <t xml:space="preserve">     veaux de boucherie</t>
  </si>
  <si>
    <t xml:space="preserve">    veaux abattus entre 8 et 12 mois</t>
  </si>
  <si>
    <r>
      <t xml:space="preserve">    </t>
    </r>
    <r>
      <rPr>
        <i/>
        <sz val="11"/>
        <color theme="1"/>
        <rFont val="Calibri"/>
        <family val="2"/>
        <scheme val="minor"/>
      </rPr>
      <t>autres veaux males</t>
    </r>
  </si>
  <si>
    <r>
      <t xml:space="preserve">    </t>
    </r>
    <r>
      <rPr>
        <i/>
        <sz val="11"/>
        <color theme="1"/>
        <rFont val="Calibri"/>
        <family val="2"/>
        <scheme val="minor"/>
      </rPr>
      <t>autres veaux femelles</t>
    </r>
  </si>
  <si>
    <t>TRANSFOFIL</t>
  </si>
  <si>
    <t>Réalisation de transformation de produits agricoles</t>
  </si>
  <si>
    <t>NOMENCLATURE des surfaces RA 2020 - détail des postes entrant dans la SAU (table SURF_SAU)</t>
  </si>
  <si>
    <t>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</si>
</sst>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Calibri"/>
      <family val="2"/>
      <scheme val="minor"/>
    </font>
    <font>
      <sz val="11"/>
      <color rgb="FF9C65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color rgb="FF006100"/>
      <name val="Calibri"/>
      <family val="2"/>
      <scheme val="minor"/>
    </font>
    <font>
      <sz val="11"/>
      <name val="Calibri"/>
      <family val="2"/>
      <scheme val="minor"/>
    </font>
    <font>
      <i/>
      <sz val="11"/>
      <color theme="1"/>
      <name val="Calibri"/>
      <family val="2"/>
      <scheme val="minor"/>
    </font>
    <font>
      <i/>
      <sz val="11"/>
      <name val="Calibri"/>
      <family val="2"/>
      <scheme val="minor"/>
    </font>
    <font>
      <u/>
      <sz val="11"/>
      <color theme="1"/>
      <name val="Calibri"/>
      <family val="2"/>
      <scheme val="minor"/>
    </font>
    <font>
      <b/>
      <sz val="11"/>
      <color rgb="FF006100"/>
      <name val="Calibri"/>
      <family val="2"/>
      <scheme val="minor"/>
    </font>
    <font>
      <b/>
      <sz val="14"/>
      <color theme="1"/>
      <name val="Calibri"/>
      <family val="2"/>
      <scheme val="minor"/>
    </font>
    <font>
      <sz val="10"/>
      <name val="Arial"/>
      <family val="2"/>
    </font>
    <font>
      <sz val="10"/>
      <name val="Arial"/>
      <family val="2"/>
    </font>
    <font>
      <b/>
      <sz val="11"/>
      <name val="Calibri"/>
      <family val="2"/>
      <scheme val="minor"/>
    </font>
    <font>
      <b/>
      <sz val="11"/>
      <color rgb="FFFF0000"/>
      <name val="Calibri"/>
      <family val="2"/>
      <scheme val="minor"/>
    </font>
    <font>
      <sz val="8"/>
      <color rgb="FF000000"/>
      <name val="Verdana"/>
      <family val="2"/>
    </font>
    <font>
      <sz val="8"/>
      <color rgb="FF0000FF"/>
      <name val="Verdana"/>
      <family val="2"/>
    </font>
    <font>
      <sz val="8"/>
      <color rgb="FF00CCFF"/>
      <name val="Verdana"/>
      <family val="2"/>
    </font>
    <font>
      <sz val="8"/>
      <color rgb="FF808080"/>
      <name val="Verdana"/>
      <family val="2"/>
    </font>
    <font>
      <sz val="8"/>
      <color rgb="FF339966"/>
      <name val="Verdana"/>
      <family val="2"/>
    </font>
    <font>
      <sz val="8"/>
      <color rgb="FFFF00FF"/>
      <name val="Verdana"/>
      <family val="2"/>
    </font>
    <font>
      <sz val="11"/>
      <color theme="1"/>
      <name val="Arial2"/>
    </font>
    <font>
      <u/>
      <sz val="8"/>
      <color rgb="FF000000"/>
      <name val="Verdana"/>
      <family val="2"/>
    </font>
    <font>
      <sz val="8"/>
      <color rgb="FFCC6633"/>
      <name val="Verdana"/>
      <family val="2"/>
    </font>
    <font>
      <sz val="8"/>
      <color rgb="FF009900"/>
      <name val="Verdana"/>
      <family val="2"/>
    </font>
    <font>
      <sz val="8"/>
      <color rgb="FFCC99FF"/>
      <name val="Verdana"/>
      <family val="2"/>
    </font>
    <font>
      <sz val="11"/>
      <color rgb="FF000000"/>
      <name val="Arial2"/>
    </font>
    <font>
      <sz val="8"/>
      <color rgb="FFFF0000"/>
      <name val="Verdana"/>
      <family val="2"/>
    </font>
    <font>
      <sz val="8"/>
      <color rgb="FF000000"/>
      <name val="Verdana1"/>
    </font>
    <font>
      <sz val="8"/>
      <color rgb="FFFF9900"/>
      <name val="Verdana"/>
      <family val="2"/>
    </font>
    <font>
      <sz val="8"/>
      <color rgb="FF00B050"/>
      <name val="Verdana"/>
      <family val="2"/>
    </font>
    <font>
      <sz val="9"/>
      <color rgb="FF000000"/>
      <name val="Arial1"/>
    </font>
    <font>
      <sz val="11"/>
      <color theme="4"/>
      <name val="Calibri"/>
      <family val="2"/>
      <scheme val="minor"/>
    </font>
    <font>
      <sz val="11"/>
      <color rgb="FF9C0006"/>
      <name val="Calibri"/>
      <family val="2"/>
      <scheme val="minor"/>
    </font>
    <font>
      <b/>
      <sz val="11"/>
      <color rgb="FF000000"/>
      <name val="Calibri"/>
      <family val="2"/>
      <scheme val="minor"/>
    </font>
    <font>
      <b/>
      <sz val="9"/>
      <color indexed="81"/>
      <name val="Tahoma"/>
      <family val="2"/>
    </font>
    <font>
      <sz val="9"/>
      <color indexed="81"/>
      <name val="Tahoma"/>
      <family val="2"/>
    </font>
    <font>
      <sz val="12"/>
      <color theme="1"/>
      <name val="Calibri"/>
      <family val="2"/>
      <scheme val="minor"/>
    </font>
    <font>
      <sz val="9"/>
      <color theme="1"/>
      <name val="Arial"/>
      <family val="2"/>
    </font>
    <font>
      <sz val="9"/>
      <color rgb="FF000000"/>
      <name val="Arial"/>
      <family val="2"/>
    </font>
    <font>
      <sz val="7.5"/>
      <color theme="1"/>
      <name val="Arial"/>
      <family val="2"/>
    </font>
    <font>
      <sz val="10"/>
      <color theme="1"/>
      <name val="Arial"/>
      <family val="2"/>
    </font>
    <font>
      <sz val="10"/>
      <color rgb="FF000000"/>
      <name val="Calibri"/>
      <family val="2"/>
      <scheme val="minor"/>
    </font>
    <font>
      <sz val="11"/>
      <color rgb="FF000000"/>
      <name val="Calibri"/>
      <family val="2"/>
      <scheme val="minor"/>
    </font>
    <font>
      <sz val="9"/>
      <color rgb="FF000000"/>
      <name val="Calibri"/>
      <family val="2"/>
      <scheme val="minor"/>
    </font>
    <font>
      <b/>
      <sz val="9"/>
      <color rgb="FF000000"/>
      <name val="Calibri"/>
      <family val="2"/>
      <scheme val="minor"/>
    </font>
    <font>
      <b/>
      <u/>
      <sz val="11"/>
      <color rgb="FF006100"/>
      <name val="Calibri"/>
      <family val="2"/>
      <scheme val="minor"/>
    </font>
    <font>
      <sz val="10"/>
      <name val="Calibri"/>
      <family val="2"/>
      <scheme val="minor"/>
    </font>
    <font>
      <sz val="10"/>
      <name val="Calibri"/>
      <family val="2"/>
    </font>
  </fonts>
  <fills count="15">
    <fill>
      <patternFill patternType="none"/>
    </fill>
    <fill>
      <patternFill patternType="gray125"/>
    </fill>
    <fill>
      <patternFill patternType="solid">
        <fgColor rgb="FFFFEB9C"/>
      </patternFill>
    </fill>
    <fill>
      <patternFill patternType="solid">
        <fgColor rgb="FFC6EFCE"/>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0.499984740745262"/>
        <bgColor indexed="64"/>
      </patternFill>
    </fill>
    <fill>
      <patternFill patternType="solid">
        <fgColor rgb="FFFFFF00"/>
        <bgColor rgb="FFFFFF00"/>
      </patternFill>
    </fill>
    <fill>
      <patternFill patternType="solid">
        <fgColor rgb="FFFFC7CE"/>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theme="0" tint="-0.34998626667073579"/>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000000"/>
      </top>
      <bottom style="thin">
        <color rgb="FF000000"/>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ck">
        <color auto="1"/>
      </right>
      <top style="thick">
        <color auto="1"/>
      </top>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right/>
      <top style="thick">
        <color auto="1"/>
      </top>
      <bottom/>
      <diagonal/>
    </border>
    <border>
      <left style="thick">
        <color auto="1"/>
      </left>
      <right style="thin">
        <color auto="1"/>
      </right>
      <top style="thick">
        <color auto="1"/>
      </top>
      <bottom/>
      <diagonal/>
    </border>
    <border>
      <left style="thick">
        <color auto="1"/>
      </left>
      <right style="thin">
        <color auto="1"/>
      </right>
      <top/>
      <bottom style="thick">
        <color auto="1"/>
      </bottom>
      <diagonal/>
    </border>
    <border>
      <left style="thin">
        <color auto="1"/>
      </left>
      <right style="thick">
        <color auto="1"/>
      </right>
      <top/>
      <bottom style="thin">
        <color auto="1"/>
      </bottom>
      <diagonal/>
    </border>
    <border>
      <left/>
      <right/>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style="medium">
        <color auto="1"/>
      </top>
      <bottom style="thin">
        <color auto="1"/>
      </bottom>
      <diagonal/>
    </border>
    <border>
      <left style="thin">
        <color auto="1"/>
      </left>
      <right style="thick">
        <color auto="1"/>
      </right>
      <top style="medium">
        <color auto="1"/>
      </top>
      <bottom/>
      <diagonal/>
    </border>
    <border>
      <left/>
      <right style="thin">
        <color auto="1"/>
      </right>
      <top style="thick">
        <color auto="1"/>
      </top>
      <bottom/>
      <diagonal/>
    </border>
    <border>
      <left/>
      <right style="thin">
        <color auto="1"/>
      </right>
      <top/>
      <bottom/>
      <diagonal/>
    </border>
    <border>
      <left/>
      <right style="thin">
        <color auto="1"/>
      </right>
      <top/>
      <bottom style="thick">
        <color auto="1"/>
      </bottom>
      <diagonal/>
    </border>
    <border>
      <left/>
      <right/>
      <top style="thin">
        <color theme="4"/>
      </top>
      <bottom/>
      <diagonal/>
    </border>
  </borders>
  <cellStyleXfs count="7">
    <xf numFmtId="0" fontId="0" fillId="0" borderId="0"/>
    <xf numFmtId="0" fontId="1" fillId="2" borderId="0" applyNumberFormat="0" applyBorder="0" applyAlignment="0" applyProtection="0"/>
    <xf numFmtId="0" fontId="6" fillId="3"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35" fillId="10" borderId="0" applyNumberFormat="0" applyBorder="0" applyAlignment="0" applyProtection="0"/>
    <xf numFmtId="0" fontId="45" fillId="0" borderId="0"/>
  </cellStyleXfs>
  <cellXfs count="575">
    <xf numFmtId="0" fontId="0" fillId="0" borderId="0" xfId="0"/>
    <xf numFmtId="0" fontId="5" fillId="0" borderId="0" xfId="0" applyFont="1"/>
    <xf numFmtId="0" fontId="6" fillId="3" borderId="0" xfId="2"/>
    <xf numFmtId="0" fontId="3" fillId="0" borderId="0" xfId="0" applyFont="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8" fillId="5" borderId="4" xfId="0" applyFont="1" applyFill="1" applyBorder="1"/>
    <xf numFmtId="0" fontId="8" fillId="5" borderId="0" xfId="0" applyFont="1" applyFill="1" applyBorder="1"/>
    <xf numFmtId="0" fontId="0" fillId="5" borderId="0" xfId="0" applyFill="1" applyBorder="1"/>
    <xf numFmtId="0" fontId="0" fillId="5" borderId="5" xfId="0" applyFill="1" applyBorder="1"/>
    <xf numFmtId="0" fontId="8" fillId="5" borderId="6" xfId="0" applyFont="1" applyFill="1" applyBorder="1"/>
    <xf numFmtId="0" fontId="0" fillId="5" borderId="7" xfId="0" applyFill="1" applyBorder="1"/>
    <xf numFmtId="0" fontId="0" fillId="5" borderId="8" xfId="0" applyFill="1" applyBorder="1"/>
    <xf numFmtId="0" fontId="0" fillId="0" borderId="6" xfId="0" applyBorder="1"/>
    <xf numFmtId="0" fontId="0" fillId="0" borderId="7" xfId="0" applyBorder="1"/>
    <xf numFmtId="0" fontId="0" fillId="0" borderId="8" xfId="0" applyBorder="1"/>
    <xf numFmtId="0" fontId="4" fillId="4" borderId="0" xfId="0" applyFont="1" applyFill="1" applyBorder="1"/>
    <xf numFmtId="0" fontId="0" fillId="4" borderId="0" xfId="0" applyFill="1" applyBorder="1"/>
    <xf numFmtId="0" fontId="0" fillId="6" borderId="0" xfId="0" applyFill="1" applyBorder="1"/>
    <xf numFmtId="0" fontId="0" fillId="6" borderId="0" xfId="0" quotePrefix="1" applyFill="1" applyBorder="1"/>
    <xf numFmtId="0" fontId="0" fillId="6" borderId="4" xfId="0" applyFill="1" applyBorder="1"/>
    <xf numFmtId="0" fontId="0" fillId="6" borderId="5" xfId="0" applyFill="1" applyBorder="1"/>
    <xf numFmtId="0" fontId="0" fillId="0" borderId="0" xfId="0" applyFill="1" applyBorder="1"/>
    <xf numFmtId="0" fontId="0" fillId="7" borderId="0" xfId="0" applyFill="1" applyBorder="1"/>
    <xf numFmtId="0" fontId="8" fillId="0" borderId="0" xfId="0" applyFont="1" applyBorder="1"/>
    <xf numFmtId="0" fontId="8" fillId="4" borderId="0" xfId="0" applyFont="1" applyFill="1" applyBorder="1"/>
    <xf numFmtId="0" fontId="0" fillId="5" borderId="0" xfId="0" applyFont="1" applyFill="1" applyBorder="1"/>
    <xf numFmtId="0" fontId="0" fillId="5" borderId="4" xfId="0" applyFill="1" applyBorder="1"/>
    <xf numFmtId="0" fontId="0" fillId="4" borderId="4" xfId="0" applyFill="1" applyBorder="1"/>
    <xf numFmtId="0" fontId="0" fillId="4" borderId="5" xfId="0" applyFill="1" applyBorder="1"/>
    <xf numFmtId="0" fontId="0" fillId="0" borderId="0" xfId="0" applyFill="1" applyBorder="1" applyAlignment="1">
      <alignment wrapText="1"/>
    </xf>
    <xf numFmtId="0" fontId="0" fillId="0" borderId="4" xfId="0" applyFill="1" applyBorder="1" applyAlignment="1">
      <alignment wrapText="1"/>
    </xf>
    <xf numFmtId="0" fontId="0" fillId="0" borderId="5" xfId="0" applyFill="1" applyBorder="1"/>
    <xf numFmtId="0" fontId="0" fillId="6" borderId="1" xfId="0" applyFill="1" applyBorder="1"/>
    <xf numFmtId="0" fontId="0" fillId="6" borderId="2" xfId="0" applyFill="1" applyBorder="1"/>
    <xf numFmtId="0" fontId="0" fillId="6" borderId="3" xfId="0" applyFill="1" applyBorder="1"/>
    <xf numFmtId="0" fontId="7" fillId="5" borderId="0" xfId="1" applyFont="1" applyFill="1" applyBorder="1"/>
    <xf numFmtId="0" fontId="9" fillId="5" borderId="0" xfId="1" applyFont="1" applyFill="1" applyBorder="1"/>
    <xf numFmtId="0" fontId="8" fillId="0" borderId="0" xfId="0" applyFont="1" applyFill="1" applyBorder="1"/>
    <xf numFmtId="0" fontId="0" fillId="0" borderId="0" xfId="0" applyFont="1" applyBorder="1"/>
    <xf numFmtId="0" fontId="0" fillId="0" borderId="1" xfId="0" applyFill="1" applyBorder="1"/>
    <xf numFmtId="0" fontId="0" fillId="0" borderId="4" xfId="0" applyFill="1" applyBorder="1"/>
    <xf numFmtId="0" fontId="0" fillId="0" borderId="6" xfId="0" applyFill="1" applyBorder="1"/>
    <xf numFmtId="0" fontId="7" fillId="5" borderId="5" xfId="1" applyFont="1" applyFill="1" applyBorder="1"/>
    <xf numFmtId="0" fontId="0" fillId="5" borderId="5" xfId="0" applyFont="1" applyFill="1" applyBorder="1"/>
    <xf numFmtId="0" fontId="8" fillId="5" borderId="7" xfId="0" applyFont="1" applyFill="1" applyBorder="1"/>
    <xf numFmtId="0" fontId="0" fillId="0" borderId="12" xfId="0" applyFill="1" applyBorder="1"/>
    <xf numFmtId="0" fontId="0" fillId="0" borderId="13" xfId="0" applyFill="1" applyBorder="1"/>
    <xf numFmtId="0" fontId="0" fillId="0" borderId="14" xfId="0" applyFill="1" applyBorder="1"/>
    <xf numFmtId="0" fontId="10" fillId="0" borderId="0" xfId="0" applyFont="1" applyBorder="1"/>
    <xf numFmtId="0" fontId="0" fillId="0" borderId="0" xfId="0" applyFont="1" applyFill="1" applyBorder="1"/>
    <xf numFmtId="0" fontId="10" fillId="5" borderId="0" xfId="0" applyFont="1" applyFill="1" applyBorder="1"/>
    <xf numFmtId="0" fontId="0" fillId="5" borderId="0" xfId="0" applyFont="1" applyFill="1" applyBorder="1" applyAlignment="1">
      <alignment wrapText="1"/>
    </xf>
    <xf numFmtId="0" fontId="10" fillId="0" borderId="5" xfId="0" applyFont="1" applyBorder="1"/>
    <xf numFmtId="0" fontId="0" fillId="0" borderId="7" xfId="0" applyFill="1" applyBorder="1"/>
    <xf numFmtId="0" fontId="4" fillId="0" borderId="9" xfId="0" applyFont="1" applyBorder="1"/>
    <xf numFmtId="0" fontId="4" fillId="0" borderId="10" xfId="0" applyFont="1" applyBorder="1" applyAlignment="1">
      <alignment wrapText="1"/>
    </xf>
    <xf numFmtId="0" fontId="6" fillId="3" borderId="10" xfId="2" applyBorder="1" applyAlignment="1">
      <alignment wrapText="1"/>
    </xf>
    <xf numFmtId="0" fontId="0" fillId="4" borderId="10" xfId="0" applyFill="1" applyBorder="1" applyAlignment="1">
      <alignment wrapText="1"/>
    </xf>
    <xf numFmtId="0" fontId="6" fillId="3" borderId="11" xfId="2" applyBorder="1" applyAlignment="1">
      <alignment wrapText="1"/>
    </xf>
    <xf numFmtId="0" fontId="4" fillId="0" borderId="1" xfId="0" applyFont="1" applyBorder="1"/>
    <xf numFmtId="0" fontId="4" fillId="0" borderId="2" xfId="0" applyFont="1" applyBorder="1" applyAlignment="1">
      <alignment wrapText="1"/>
    </xf>
    <xf numFmtId="0" fontId="6" fillId="3" borderId="2" xfId="2" applyBorder="1" applyAlignment="1">
      <alignment horizontal="center" wrapText="1"/>
    </xf>
    <xf numFmtId="0" fontId="4" fillId="6" borderId="2" xfId="0" applyFont="1" applyFill="1" applyBorder="1" applyAlignment="1">
      <alignment horizontal="center" wrapText="1"/>
    </xf>
    <xf numFmtId="0" fontId="6" fillId="3" borderId="3" xfId="2" applyBorder="1" applyAlignment="1">
      <alignment horizontal="center" wrapText="1"/>
    </xf>
    <xf numFmtId="0" fontId="6" fillId="3" borderId="7" xfId="2" applyBorder="1" applyAlignment="1">
      <alignment wrapText="1"/>
    </xf>
    <xf numFmtId="0" fontId="0" fillId="6" borderId="7" xfId="0" applyFill="1" applyBorder="1" applyAlignment="1">
      <alignment wrapText="1"/>
    </xf>
    <xf numFmtId="0" fontId="6" fillId="3" borderId="8" xfId="2" applyBorder="1" applyAlignment="1">
      <alignment wrapText="1"/>
    </xf>
    <xf numFmtId="0" fontId="0" fillId="0" borderId="12" xfId="0" applyBorder="1"/>
    <xf numFmtId="0" fontId="0" fillId="0" borderId="13" xfId="0" applyBorder="1"/>
    <xf numFmtId="0" fontId="0" fillId="5" borderId="13" xfId="0" applyFill="1" applyBorder="1"/>
    <xf numFmtId="0" fontId="0" fillId="0" borderId="14" xfId="0" applyBorder="1"/>
    <xf numFmtId="0" fontId="8" fillId="6" borderId="0" xfId="0" applyFont="1" applyFill="1" applyBorder="1"/>
    <xf numFmtId="0" fontId="0" fillId="7" borderId="13" xfId="0" applyFill="1" applyBorder="1"/>
    <xf numFmtId="0" fontId="0" fillId="7" borderId="4" xfId="0" applyFill="1" applyBorder="1"/>
    <xf numFmtId="0" fontId="0" fillId="7" borderId="5" xfId="0" applyFill="1" applyBorder="1"/>
    <xf numFmtId="0" fontId="0" fillId="0" borderId="5" xfId="0" applyFont="1" applyFill="1" applyBorder="1"/>
    <xf numFmtId="0" fontId="3" fillId="0" borderId="0" xfId="0" applyFont="1" applyBorder="1"/>
    <xf numFmtId="0" fontId="0" fillId="4" borderId="2" xfId="0" applyFill="1" applyBorder="1"/>
    <xf numFmtId="0" fontId="10" fillId="4" borderId="0" xfId="0" applyFont="1" applyFill="1" applyBorder="1"/>
    <xf numFmtId="0" fontId="0" fillId="4" borderId="7" xfId="0" applyFill="1" applyBorder="1"/>
    <xf numFmtId="0" fontId="7" fillId="4" borderId="0" xfId="1" applyFont="1" applyFill="1" applyBorder="1"/>
    <xf numFmtId="0" fontId="0" fillId="4" borderId="0" xfId="0" applyFont="1" applyFill="1" applyBorder="1"/>
    <xf numFmtId="0" fontId="10" fillId="0" borderId="0" xfId="0" applyFont="1"/>
    <xf numFmtId="0" fontId="0" fillId="4" borderId="0" xfId="0" applyFill="1"/>
    <xf numFmtId="0" fontId="4" fillId="4" borderId="0" xfId="0" applyFont="1" applyFill="1"/>
    <xf numFmtId="0" fontId="12" fillId="0" borderId="0" xfId="0" applyFont="1"/>
    <xf numFmtId="0" fontId="10" fillId="0" borderId="0" xfId="0" applyFont="1" applyAlignment="1">
      <alignment horizontal="left"/>
    </xf>
    <xf numFmtId="0" fontId="0" fillId="0" borderId="0" xfId="0" applyFont="1"/>
    <xf numFmtId="0" fontId="0" fillId="4" borderId="0" xfId="0" applyFont="1" applyFill="1"/>
    <xf numFmtId="0" fontId="0" fillId="0" borderId="0" xfId="0" applyFont="1" applyAlignment="1">
      <alignment horizontal="left"/>
    </xf>
    <xf numFmtId="0" fontId="4" fillId="4" borderId="0" xfId="0" applyFont="1" applyFill="1" applyAlignment="1">
      <alignment horizontal="left"/>
    </xf>
    <xf numFmtId="0" fontId="6" fillId="3" borderId="0" xfId="2" applyFont="1" applyAlignment="1">
      <alignment horizontal="left"/>
    </xf>
    <xf numFmtId="49" fontId="7" fillId="0" borderId="0" xfId="4" applyNumberFormat="1" applyFont="1"/>
    <xf numFmtId="49" fontId="7" fillId="0" borderId="0" xfId="3" applyNumberFormat="1" applyFont="1"/>
    <xf numFmtId="49" fontId="7" fillId="4" borderId="0" xfId="3" applyNumberFormat="1" applyFont="1" applyFill="1"/>
    <xf numFmtId="0" fontId="2" fillId="8" borderId="0" xfId="0" applyFont="1" applyFill="1"/>
    <xf numFmtId="0" fontId="2" fillId="8" borderId="0" xfId="0" applyFont="1" applyFill="1" applyAlignment="1">
      <alignment horizontal="left"/>
    </xf>
    <xf numFmtId="0" fontId="6" fillId="4" borderId="0" xfId="2" applyFill="1"/>
    <xf numFmtId="0" fontId="15" fillId="4" borderId="0" xfId="2" applyFont="1" applyFill="1"/>
    <xf numFmtId="0" fontId="15" fillId="4" borderId="0" xfId="2" applyFont="1" applyFill="1" applyAlignment="1">
      <alignment horizontal="left"/>
    </xf>
    <xf numFmtId="0" fontId="7" fillId="0" borderId="0" xfId="0" applyFont="1"/>
    <xf numFmtId="0" fontId="0" fillId="0" borderId="0" xfId="0" applyAlignment="1">
      <alignment wrapText="1"/>
    </xf>
    <xf numFmtId="0" fontId="0" fillId="0" borderId="0" xfId="0"/>
    <xf numFmtId="0" fontId="6" fillId="3" borderId="0" xfId="2"/>
    <xf numFmtId="0" fontId="0" fillId="4" borderId="0" xfId="0" applyFill="1"/>
    <xf numFmtId="0" fontId="4" fillId="4" borderId="0" xfId="0" applyFont="1" applyFill="1"/>
    <xf numFmtId="0" fontId="11" fillId="3" borderId="0" xfId="2" applyFont="1"/>
    <xf numFmtId="0" fontId="0" fillId="0" borderId="0" xfId="0" applyFont="1"/>
    <xf numFmtId="0" fontId="0" fillId="0" borderId="0" xfId="0" applyFont="1" applyAlignment="1">
      <alignment horizontal="left"/>
    </xf>
    <xf numFmtId="0" fontId="4" fillId="4" borderId="0" xfId="0" applyFont="1" applyFill="1" applyAlignment="1">
      <alignment horizontal="left"/>
    </xf>
    <xf numFmtId="0" fontId="6" fillId="3" borderId="0" xfId="2" applyFont="1" applyAlignment="1">
      <alignment horizontal="left"/>
    </xf>
    <xf numFmtId="0" fontId="2" fillId="8" borderId="0" xfId="0" applyFont="1" applyFill="1"/>
    <xf numFmtId="0" fontId="15" fillId="4" borderId="0" xfId="2" applyFont="1" applyFill="1"/>
    <xf numFmtId="0" fontId="15" fillId="4" borderId="0" xfId="2" applyFont="1" applyFill="1" applyAlignment="1">
      <alignment horizontal="left"/>
    </xf>
    <xf numFmtId="0" fontId="0" fillId="0" borderId="0" xfId="0" applyFill="1"/>
    <xf numFmtId="0" fontId="7" fillId="0" borderId="0" xfId="0" applyFont="1" applyFill="1"/>
    <xf numFmtId="0" fontId="6" fillId="0" borderId="0" xfId="2" applyFill="1"/>
    <xf numFmtId="0" fontId="6" fillId="0" borderId="0" xfId="2" applyFont="1" applyFill="1" applyAlignment="1">
      <alignment horizontal="left"/>
    </xf>
    <xf numFmtId="0" fontId="7" fillId="0" borderId="0" xfId="2" applyFont="1" applyFill="1" applyAlignment="1">
      <alignment horizontal="left"/>
    </xf>
    <xf numFmtId="0" fontId="7" fillId="0" borderId="0" xfId="2" applyFont="1" applyFill="1"/>
    <xf numFmtId="49" fontId="0" fillId="0" borderId="0" xfId="0" applyNumberFormat="1"/>
    <xf numFmtId="0" fontId="7" fillId="0" borderId="0" xfId="0" applyFont="1" applyAlignment="1">
      <alignment horizontal="left"/>
    </xf>
    <xf numFmtId="9" fontId="7" fillId="0" borderId="0" xfId="2" applyNumberFormat="1" applyFont="1" applyFill="1"/>
    <xf numFmtId="9" fontId="7" fillId="0" borderId="0" xfId="2" applyNumberFormat="1" applyFont="1" applyFill="1" applyAlignment="1">
      <alignment horizontal="left"/>
    </xf>
    <xf numFmtId="0" fontId="7" fillId="0" borderId="0" xfId="0" applyFont="1" applyFill="1" applyAlignment="1">
      <alignment horizontal="left"/>
    </xf>
    <xf numFmtId="0" fontId="6" fillId="0" borderId="0" xfId="2" applyFont="1" applyFill="1"/>
    <xf numFmtId="0" fontId="4" fillId="0" borderId="0" xfId="0" applyFont="1" applyFill="1" applyAlignment="1">
      <alignment horizontal="left"/>
    </xf>
    <xf numFmtId="0" fontId="15" fillId="4" borderId="0" xfId="0" applyFont="1" applyFill="1"/>
    <xf numFmtId="49" fontId="7" fillId="0" borderId="0" xfId="0" applyNumberFormat="1" applyFont="1" applyAlignment="1">
      <alignment horizontal="left"/>
    </xf>
    <xf numFmtId="49" fontId="7" fillId="0" borderId="0" xfId="0" applyNumberFormat="1" applyFont="1" applyFill="1" applyAlignment="1">
      <alignment horizontal="left"/>
    </xf>
    <xf numFmtId="0" fontId="11" fillId="3" borderId="0" xfId="2" applyFont="1" applyAlignment="1">
      <alignment horizontal="left"/>
    </xf>
    <xf numFmtId="0" fontId="0" fillId="0" borderId="0" xfId="0" applyFont="1" applyFill="1" applyAlignment="1">
      <alignment horizontal="left"/>
    </xf>
    <xf numFmtId="0" fontId="0" fillId="0" borderId="0" xfId="0" applyFill="1" applyAlignment="1">
      <alignment wrapText="1"/>
    </xf>
    <xf numFmtId="0" fontId="0" fillId="0" borderId="0" xfId="0" applyAlignment="1">
      <alignment horizontal="left"/>
    </xf>
    <xf numFmtId="0" fontId="0" fillId="0" borderId="0" xfId="0"/>
    <xf numFmtId="0" fontId="10" fillId="0" borderId="0" xfId="0" applyFont="1"/>
    <xf numFmtId="0" fontId="12" fillId="0" borderId="0" xfId="0" applyFont="1"/>
    <xf numFmtId="0" fontId="4" fillId="0" borderId="0" xfId="0" applyFont="1"/>
    <xf numFmtId="0" fontId="6" fillId="3" borderId="0" xfId="2"/>
    <xf numFmtId="0" fontId="11" fillId="3" borderId="0" xfId="2" applyFont="1"/>
    <xf numFmtId="0" fontId="4" fillId="4" borderId="0" xfId="0" applyFont="1" applyFill="1"/>
    <xf numFmtId="0" fontId="0" fillId="4" borderId="0" xfId="0" applyFill="1"/>
    <xf numFmtId="0" fontId="0" fillId="0" borderId="0" xfId="0" applyFont="1"/>
    <xf numFmtId="0" fontId="0" fillId="0" borderId="0" xfId="0" quotePrefix="1"/>
    <xf numFmtId="0" fontId="3" fillId="0" borderId="0" xfId="0" applyFont="1"/>
    <xf numFmtId="0" fontId="8" fillId="0" borderId="0" xfId="0" applyFont="1"/>
    <xf numFmtId="0" fontId="17" fillId="0" borderId="15" xfId="0" applyFont="1" applyFill="1" applyBorder="1" applyAlignment="1">
      <alignment horizontal="left"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20" fillId="0" borderId="15" xfId="0" applyFont="1" applyFill="1" applyBorder="1" applyAlignment="1">
      <alignment horizontal="center" vertical="center" wrapText="1"/>
    </xf>
    <xf numFmtId="1" fontId="17" fillId="0" borderId="15" xfId="0" applyNumberFormat="1" applyFont="1" applyFill="1" applyBorder="1" applyAlignment="1">
      <alignment horizontal="center" vertical="center" wrapText="1"/>
    </xf>
    <xf numFmtId="1" fontId="21" fillId="0" borderId="15" xfId="0" applyNumberFormat="1" applyFont="1" applyFill="1" applyBorder="1" applyAlignment="1">
      <alignment horizontal="center" vertical="center" wrapText="1"/>
    </xf>
    <xf numFmtId="1" fontId="22" fillId="0" borderId="15" xfId="0" applyNumberFormat="1" applyFont="1" applyFill="1" applyBorder="1" applyAlignment="1">
      <alignment horizontal="center" vertical="center" wrapText="1"/>
    </xf>
    <xf numFmtId="0" fontId="17" fillId="0" borderId="15" xfId="0" applyFont="1" applyFill="1" applyBorder="1" applyAlignment="1">
      <alignment horizontal="left" vertical="center"/>
    </xf>
    <xf numFmtId="0" fontId="17" fillId="0" borderId="15" xfId="0" applyFont="1" applyFill="1" applyBorder="1" applyAlignment="1">
      <alignment vertical="center"/>
    </xf>
    <xf numFmtId="0" fontId="18" fillId="0" borderId="15" xfId="0" applyFont="1" applyFill="1" applyBorder="1" applyAlignment="1">
      <alignment vertical="center"/>
    </xf>
    <xf numFmtId="0" fontId="19" fillId="0" borderId="15" xfId="0" applyFont="1" applyFill="1" applyBorder="1" applyAlignment="1">
      <alignment vertical="center"/>
    </xf>
    <xf numFmtId="0" fontId="20" fillId="0" borderId="15" xfId="0" applyFont="1" applyFill="1" applyBorder="1" applyAlignment="1">
      <alignment vertical="center"/>
    </xf>
    <xf numFmtId="1" fontId="17" fillId="0" borderId="15" xfId="0" applyNumberFormat="1" applyFont="1" applyFill="1" applyBorder="1" applyAlignment="1">
      <alignment horizontal="right" vertical="center"/>
    </xf>
    <xf numFmtId="1" fontId="21" fillId="0" borderId="15" xfId="0" applyNumberFormat="1" applyFont="1" applyFill="1" applyBorder="1" applyAlignment="1">
      <alignment horizontal="right" vertical="center"/>
    </xf>
    <xf numFmtId="1" fontId="22" fillId="0" borderId="15" xfId="0" applyNumberFormat="1" applyFont="1" applyFill="1" applyBorder="1" applyAlignment="1">
      <alignment horizontal="right" vertical="center"/>
    </xf>
    <xf numFmtId="0" fontId="17" fillId="0" borderId="15" xfId="0" applyFont="1" applyFill="1" applyBorder="1" applyAlignment="1">
      <alignment horizontal="right" vertical="center"/>
    </xf>
    <xf numFmtId="0" fontId="23" fillId="0" borderId="15" xfId="0" applyFont="1" applyFill="1" applyBorder="1"/>
    <xf numFmtId="0" fontId="24" fillId="0" borderId="15" xfId="0" applyFont="1" applyFill="1" applyBorder="1" applyAlignment="1">
      <alignment vertical="center"/>
    </xf>
    <xf numFmtId="0" fontId="25" fillId="0" borderId="15" xfId="0" applyFont="1" applyFill="1" applyBorder="1" applyAlignment="1">
      <alignment vertical="center"/>
    </xf>
    <xf numFmtId="0" fontId="26" fillId="0" borderId="15" xfId="0" applyFont="1" applyFill="1" applyBorder="1" applyAlignment="1">
      <alignment vertical="center"/>
    </xf>
    <xf numFmtId="0" fontId="23" fillId="0" borderId="0" xfId="0" applyFont="1" applyFill="1" applyBorder="1"/>
    <xf numFmtId="0" fontId="27" fillId="0" borderId="15" xfId="0" applyFont="1" applyFill="1" applyBorder="1" applyAlignment="1">
      <alignment vertical="center"/>
    </xf>
    <xf numFmtId="1" fontId="27" fillId="0" borderId="15" xfId="0" applyNumberFormat="1" applyFont="1" applyFill="1" applyBorder="1" applyAlignment="1">
      <alignment horizontal="right" vertical="center"/>
    </xf>
    <xf numFmtId="0" fontId="28" fillId="0" borderId="15" xfId="0" applyFont="1" applyFill="1" applyBorder="1"/>
    <xf numFmtId="0" fontId="22" fillId="0" borderId="15" xfId="0" applyFont="1" applyFill="1" applyBorder="1" applyAlignment="1">
      <alignment vertical="center"/>
    </xf>
    <xf numFmtId="0" fontId="29" fillId="0" borderId="15" xfId="0" applyFont="1" applyFill="1" applyBorder="1" applyAlignment="1">
      <alignment vertical="center"/>
    </xf>
    <xf numFmtId="0" fontId="29" fillId="0" borderId="15" xfId="0" applyFont="1" applyFill="1" applyBorder="1" applyAlignment="1">
      <alignment horizontal="right" vertical="center"/>
    </xf>
    <xf numFmtId="0" fontId="30" fillId="0" borderId="15" xfId="0" applyFont="1" applyFill="1" applyBorder="1" applyAlignment="1">
      <alignment horizontal="right"/>
    </xf>
    <xf numFmtId="0" fontId="30" fillId="0" borderId="15" xfId="0" applyFont="1" applyFill="1" applyBorder="1"/>
    <xf numFmtId="0" fontId="17" fillId="0" borderId="0" xfId="0" applyFont="1" applyFill="1" applyBorder="1" applyAlignment="1">
      <alignment horizontal="left"/>
    </xf>
    <xf numFmtId="0" fontId="17" fillId="9" borderId="15" xfId="0" applyFont="1" applyFill="1" applyBorder="1" applyAlignment="1">
      <alignment vertical="center"/>
    </xf>
    <xf numFmtId="0" fontId="31" fillId="0" borderId="15" xfId="0" applyFont="1" applyFill="1" applyBorder="1" applyAlignment="1">
      <alignment vertical="center"/>
    </xf>
    <xf numFmtId="1" fontId="31" fillId="0" borderId="15" xfId="0" applyNumberFormat="1" applyFont="1" applyFill="1" applyBorder="1" applyAlignment="1">
      <alignment horizontal="right" vertical="center"/>
    </xf>
    <xf numFmtId="0" fontId="32" fillId="0" borderId="15" xfId="0" applyFont="1" applyFill="1" applyBorder="1" applyAlignment="1">
      <alignment vertical="center"/>
    </xf>
    <xf numFmtId="0" fontId="17" fillId="9" borderId="15" xfId="0" applyFont="1" applyFill="1" applyBorder="1" applyAlignment="1">
      <alignment horizontal="right" vertical="center"/>
    </xf>
    <xf numFmtId="1" fontId="33" fillId="0" borderId="15" xfId="0" applyNumberFormat="1" applyFont="1" applyFill="1" applyBorder="1" applyAlignment="1">
      <alignment horizontal="right"/>
    </xf>
    <xf numFmtId="0" fontId="33" fillId="0" borderId="15" xfId="0" applyFont="1" applyFill="1" applyBorder="1" applyAlignment="1">
      <alignment horizontal="right"/>
    </xf>
    <xf numFmtId="0" fontId="34" fillId="0" borderId="0" xfId="0" applyFont="1" applyBorder="1"/>
    <xf numFmtId="0" fontId="34" fillId="0" borderId="7" xfId="0" applyFont="1" applyBorder="1"/>
    <xf numFmtId="0" fontId="0" fillId="11" borderId="0" xfId="0" applyFill="1"/>
    <xf numFmtId="0" fontId="36" fillId="0" borderId="0" xfId="0" applyFont="1" applyAlignment="1">
      <alignment horizontal="center" vertical="center" wrapText="1"/>
    </xf>
    <xf numFmtId="0" fontId="35" fillId="10" borderId="0" xfId="5"/>
    <xf numFmtId="0" fontId="36" fillId="0" borderId="0" xfId="0" applyFont="1" applyAlignment="1">
      <alignment vertical="center" wrapText="1"/>
    </xf>
    <xf numFmtId="0" fontId="1" fillId="2" borderId="0" xfId="1"/>
    <xf numFmtId="0" fontId="5" fillId="7" borderId="0" xfId="0" applyFont="1" applyFill="1" applyBorder="1"/>
    <xf numFmtId="0" fontId="39" fillId="0" borderId="0" xfId="0" applyFont="1" applyBorder="1"/>
    <xf numFmtId="0" fontId="39" fillId="0" borderId="0" xfId="0" applyFont="1"/>
    <xf numFmtId="0" fontId="5" fillId="4" borderId="0" xfId="0" applyFont="1" applyFill="1" applyBorder="1"/>
    <xf numFmtId="0" fontId="0" fillId="0" borderId="0" xfId="0" applyAlignment="1" applyProtection="1">
      <alignment horizontal="center"/>
      <protection locked="0"/>
    </xf>
    <xf numFmtId="0" fontId="0" fillId="13" borderId="0" xfId="0" applyFill="1" applyProtection="1">
      <protection locked="0"/>
    </xf>
    <xf numFmtId="0" fontId="0" fillId="0" borderId="0" xfId="0" applyProtection="1">
      <protection locked="0"/>
    </xf>
    <xf numFmtId="0" fontId="40" fillId="13" borderId="0" xfId="0" applyFont="1" applyFill="1" applyAlignment="1" applyProtection="1">
      <alignment horizontal="center"/>
      <protection locked="0"/>
    </xf>
    <xf numFmtId="0" fontId="40" fillId="13" borderId="0" xfId="0" applyFont="1" applyFill="1" applyProtection="1">
      <protection locked="0"/>
    </xf>
    <xf numFmtId="0" fontId="40" fillId="13" borderId="0" xfId="0" applyFont="1" applyFill="1" applyAlignment="1" applyProtection="1">
      <alignment horizontal="left" vertical="center"/>
      <protection locked="0"/>
    </xf>
    <xf numFmtId="0" fontId="40" fillId="13" borderId="0" xfId="0" applyFont="1" applyFill="1" applyAlignment="1" applyProtection="1">
      <alignment vertical="center"/>
      <protection locked="0"/>
    </xf>
    <xf numFmtId="0" fontId="40" fillId="13" borderId="0" xfId="0" applyFont="1" applyFill="1" applyAlignment="1" applyProtection="1">
      <alignment horizontal="center" vertical="center" wrapText="1"/>
      <protection locked="0"/>
    </xf>
    <xf numFmtId="0" fontId="40" fillId="13" borderId="0" xfId="0" applyFont="1" applyFill="1" applyAlignment="1" applyProtection="1">
      <alignment vertical="center" wrapText="1"/>
      <protection locked="0"/>
    </xf>
    <xf numFmtId="0" fontId="41" fillId="13" borderId="0" xfId="0" applyFont="1" applyFill="1" applyAlignment="1" applyProtection="1">
      <alignment vertical="center" wrapText="1"/>
      <protection locked="0"/>
    </xf>
    <xf numFmtId="0" fontId="40" fillId="13" borderId="0" xfId="0" applyFont="1" applyFill="1" applyAlignment="1" applyProtection="1">
      <alignment horizontal="left" vertical="center" wrapText="1"/>
      <protection locked="0"/>
    </xf>
    <xf numFmtId="0" fontId="40" fillId="13" borderId="0" xfId="0" applyFont="1" applyFill="1" applyBorder="1" applyAlignment="1" applyProtection="1">
      <alignment horizontal="center" vertical="center" wrapText="1"/>
      <protection locked="0"/>
    </xf>
    <xf numFmtId="0" fontId="40" fillId="13" borderId="0" xfId="0" applyFont="1" applyFill="1" applyBorder="1" applyAlignment="1" applyProtection="1">
      <alignment vertical="center" wrapText="1"/>
      <protection locked="0"/>
    </xf>
    <xf numFmtId="0" fontId="41" fillId="13" borderId="0" xfId="0" applyFont="1" applyFill="1" applyBorder="1" applyAlignment="1" applyProtection="1">
      <alignment vertical="center" wrapText="1"/>
      <protection locked="0"/>
    </xf>
    <xf numFmtId="0" fontId="40" fillId="13" borderId="0" xfId="0" applyFont="1" applyFill="1" applyBorder="1" applyAlignment="1" applyProtection="1">
      <alignment horizontal="left" vertical="center" wrapText="1"/>
      <protection locked="0"/>
    </xf>
    <xf numFmtId="0" fontId="40" fillId="13" borderId="0" xfId="0" applyFont="1" applyFill="1" applyBorder="1" applyAlignment="1" applyProtection="1">
      <alignment horizontal="left" vertical="center"/>
      <protection locked="0"/>
    </xf>
    <xf numFmtId="0" fontId="40" fillId="0" borderId="16" xfId="0" applyFont="1" applyFill="1" applyBorder="1" applyAlignment="1" applyProtection="1">
      <alignment horizontal="center" vertical="center" wrapText="1"/>
      <protection locked="0"/>
    </xf>
    <xf numFmtId="0" fontId="40" fillId="0" borderId="17" xfId="0" applyFont="1" applyFill="1" applyBorder="1" applyAlignment="1" applyProtection="1">
      <alignment vertical="center" wrapText="1"/>
      <protection locked="0"/>
    </xf>
    <xf numFmtId="0" fontId="41" fillId="0" borderId="17" xfId="0" applyFont="1" applyBorder="1" applyAlignment="1" applyProtection="1">
      <alignment vertical="center" wrapText="1"/>
      <protection locked="0"/>
    </xf>
    <xf numFmtId="0" fontId="40" fillId="0" borderId="20" xfId="0" applyFont="1" applyFill="1" applyBorder="1" applyAlignment="1" applyProtection="1">
      <alignment horizontal="center" vertical="center" wrapText="1"/>
      <protection locked="0"/>
    </xf>
    <xf numFmtId="0" fontId="40" fillId="0" borderId="21" xfId="0" applyFont="1" applyFill="1" applyBorder="1" applyAlignment="1" applyProtection="1">
      <alignment vertical="center" wrapText="1"/>
      <protection locked="0"/>
    </xf>
    <xf numFmtId="0" fontId="41" fillId="0" borderId="21" xfId="0" applyFont="1" applyBorder="1" applyAlignment="1" applyProtection="1">
      <alignment vertical="center" wrapText="1"/>
      <protection locked="0"/>
    </xf>
    <xf numFmtId="0" fontId="40" fillId="0" borderId="24" xfId="0" applyFont="1" applyFill="1" applyBorder="1" applyAlignment="1" applyProtection="1">
      <alignment horizontal="center" vertical="center" wrapText="1"/>
      <protection locked="0"/>
    </xf>
    <xf numFmtId="0" fontId="40" fillId="0" borderId="25" xfId="0" applyFont="1" applyFill="1" applyBorder="1" applyAlignment="1" applyProtection="1">
      <alignment vertical="center" wrapText="1"/>
      <protection locked="0"/>
    </xf>
    <xf numFmtId="0" fontId="41" fillId="0" borderId="25" xfId="0" applyFont="1" applyFill="1" applyBorder="1" applyAlignment="1" applyProtection="1">
      <alignment vertical="center" wrapText="1"/>
      <protection locked="0"/>
    </xf>
    <xf numFmtId="0" fontId="40" fillId="0" borderId="25" xfId="0" applyFont="1" applyFill="1" applyBorder="1" applyAlignment="1" applyProtection="1">
      <alignment horizontal="center" vertical="center" wrapText="1"/>
      <protection locked="0"/>
    </xf>
    <xf numFmtId="0" fontId="40" fillId="0" borderId="25" xfId="0" applyFont="1" applyFill="1" applyBorder="1" applyAlignment="1" applyProtection="1">
      <alignment horizontal="left" vertical="center" wrapText="1"/>
      <protection locked="0"/>
    </xf>
    <xf numFmtId="0" fontId="40" fillId="0" borderId="26" xfId="0" applyFont="1" applyFill="1" applyBorder="1" applyAlignment="1" applyProtection="1">
      <alignment horizontal="left" vertical="center"/>
      <protection locked="0"/>
    </xf>
    <xf numFmtId="0" fontId="0" fillId="0" borderId="0" xfId="0" applyFill="1" applyProtection="1">
      <protection locked="0"/>
    </xf>
    <xf numFmtId="0" fontId="41" fillId="0" borderId="17" xfId="0" applyFont="1" applyFill="1" applyBorder="1" applyAlignment="1" applyProtection="1">
      <alignment vertical="center" wrapText="1"/>
      <protection locked="0"/>
    </xf>
    <xf numFmtId="0" fontId="40" fillId="0" borderId="27" xfId="0" applyFont="1" applyFill="1" applyBorder="1" applyAlignment="1" applyProtection="1">
      <alignment horizontal="center" vertical="center" wrapText="1"/>
      <protection locked="0"/>
    </xf>
    <xf numFmtId="0" fontId="40" fillId="0" borderId="28" xfId="0" applyFont="1" applyFill="1" applyBorder="1" applyAlignment="1" applyProtection="1">
      <alignment vertical="center" wrapText="1"/>
      <protection locked="0"/>
    </xf>
    <xf numFmtId="0" fontId="41" fillId="0" borderId="28" xfId="0" applyFont="1" applyFill="1" applyBorder="1" applyAlignment="1" applyProtection="1">
      <alignment vertical="center" wrapText="1"/>
      <protection locked="0"/>
    </xf>
    <xf numFmtId="0" fontId="41" fillId="0" borderId="21" xfId="0" applyFont="1" applyFill="1" applyBorder="1" applyAlignment="1" applyProtection="1">
      <alignment vertical="center" wrapText="1"/>
      <protection locked="0"/>
    </xf>
    <xf numFmtId="0" fontId="40" fillId="0" borderId="28" xfId="0" applyFont="1" applyFill="1" applyBorder="1" applyProtection="1">
      <protection locked="0"/>
    </xf>
    <xf numFmtId="0" fontId="40" fillId="0" borderId="30" xfId="0" applyFont="1" applyFill="1" applyBorder="1" applyAlignment="1" applyProtection="1">
      <alignment horizontal="center" vertical="center" wrapText="1"/>
      <protection locked="0"/>
    </xf>
    <xf numFmtId="0" fontId="40" fillId="0" borderId="0" xfId="0" applyFont="1" applyFill="1" applyBorder="1" applyAlignment="1" applyProtection="1">
      <alignment vertical="center" wrapText="1"/>
      <protection locked="0"/>
    </xf>
    <xf numFmtId="0" fontId="41" fillId="0" borderId="0" xfId="0" applyFont="1" applyFill="1" applyBorder="1" applyAlignment="1" applyProtection="1">
      <alignment vertical="center" wrapText="1"/>
      <protection locked="0"/>
    </xf>
    <xf numFmtId="0" fontId="0" fillId="0" borderId="0" xfId="0" applyFill="1" applyAlignment="1" applyProtection="1">
      <alignment horizontal="center"/>
      <protection locked="0"/>
    </xf>
    <xf numFmtId="0" fontId="40" fillId="0" borderId="31" xfId="0" applyFont="1" applyFill="1" applyBorder="1" applyAlignment="1" applyProtection="1">
      <alignment horizontal="center" vertical="center" wrapText="1"/>
      <protection locked="0"/>
    </xf>
    <xf numFmtId="0" fontId="40" fillId="0" borderId="32" xfId="0" applyFont="1" applyFill="1" applyBorder="1" applyAlignment="1" applyProtection="1">
      <alignment vertical="center" wrapText="1"/>
      <protection locked="0"/>
    </xf>
    <xf numFmtId="0" fontId="41" fillId="0" borderId="32" xfId="0" applyFont="1" applyFill="1" applyBorder="1" applyAlignment="1" applyProtection="1">
      <alignment vertical="center" wrapText="1"/>
      <protection locked="0"/>
    </xf>
    <xf numFmtId="0" fontId="40" fillId="0" borderId="35" xfId="0" applyFont="1" applyFill="1" applyBorder="1" applyAlignment="1" applyProtection="1">
      <alignment horizontal="center" vertical="center" wrapText="1"/>
      <protection locked="0"/>
    </xf>
    <xf numFmtId="0" fontId="40" fillId="0" borderId="36" xfId="0" applyFont="1" applyFill="1" applyBorder="1" applyAlignment="1" applyProtection="1">
      <alignment vertical="center" wrapText="1"/>
      <protection locked="0"/>
    </xf>
    <xf numFmtId="0" fontId="41" fillId="0" borderId="36" xfId="0" applyFont="1" applyFill="1" applyBorder="1" applyAlignment="1" applyProtection="1">
      <alignment vertical="center" wrapText="1"/>
      <protection locked="0"/>
    </xf>
    <xf numFmtId="0" fontId="40" fillId="0" borderId="0" xfId="0" applyFont="1" applyFill="1" applyBorder="1" applyAlignment="1" applyProtection="1">
      <alignment horizontal="center" vertical="center" wrapText="1"/>
      <protection locked="0"/>
    </xf>
    <xf numFmtId="0" fontId="40" fillId="0" borderId="0" xfId="0" applyFont="1" applyFill="1" applyBorder="1" applyProtection="1">
      <protection locked="0"/>
    </xf>
    <xf numFmtId="0" fontId="40" fillId="0" borderId="0"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protection locked="0"/>
    </xf>
    <xf numFmtId="0" fontId="40" fillId="0" borderId="40" xfId="0" applyFont="1" applyFill="1" applyBorder="1" applyAlignment="1" applyProtection="1">
      <alignment horizontal="center" vertical="center" wrapText="1"/>
      <protection locked="0"/>
    </xf>
    <xf numFmtId="0" fontId="40" fillId="0" borderId="41" xfId="0" applyFont="1" applyFill="1" applyBorder="1" applyAlignment="1" applyProtection="1">
      <alignment vertical="center" wrapText="1"/>
      <protection locked="0"/>
    </xf>
    <xf numFmtId="0" fontId="41" fillId="0" borderId="41" xfId="0" applyFont="1" applyFill="1" applyBorder="1" applyAlignment="1" applyProtection="1">
      <alignment vertical="center" wrapText="1"/>
      <protection locked="0"/>
    </xf>
    <xf numFmtId="0" fontId="40" fillId="0" borderId="27" xfId="0" applyFont="1" applyFill="1" applyBorder="1" applyAlignment="1" applyProtection="1">
      <alignment horizontal="center"/>
      <protection locked="0"/>
    </xf>
    <xf numFmtId="0" fontId="40" fillId="0" borderId="43" xfId="0" applyFont="1" applyFill="1" applyBorder="1" applyAlignment="1" applyProtection="1">
      <alignment horizontal="center" vertical="center" wrapText="1"/>
      <protection locked="0"/>
    </xf>
    <xf numFmtId="0" fontId="40" fillId="0" borderId="44" xfId="0" applyFont="1" applyFill="1" applyBorder="1" applyAlignment="1" applyProtection="1">
      <alignment vertical="center" wrapText="1"/>
      <protection locked="0"/>
    </xf>
    <xf numFmtId="0" fontId="41" fillId="0" borderId="44" xfId="0" applyFont="1" applyFill="1" applyBorder="1" applyAlignment="1" applyProtection="1">
      <alignment vertical="center" wrapText="1"/>
      <protection locked="0"/>
    </xf>
    <xf numFmtId="0" fontId="1" fillId="2" borderId="20" xfId="1" applyBorder="1" applyAlignment="1" applyProtection="1">
      <alignment horizontal="center" vertical="center" wrapText="1"/>
      <protection locked="0"/>
    </xf>
    <xf numFmtId="0" fontId="1" fillId="2" borderId="0" xfId="1" applyAlignment="1" applyProtection="1">
      <protection locked="0"/>
    </xf>
    <xf numFmtId="0" fontId="40" fillId="0" borderId="16" xfId="0" applyFont="1" applyFill="1" applyBorder="1" applyAlignment="1" applyProtection="1">
      <alignment horizontal="center"/>
      <protection locked="0"/>
    </xf>
    <xf numFmtId="0" fontId="40" fillId="0" borderId="20" xfId="0" applyFont="1" applyFill="1" applyBorder="1" applyAlignment="1" applyProtection="1">
      <alignment horizontal="center"/>
      <protection locked="0"/>
    </xf>
    <xf numFmtId="0" fontId="40" fillId="0" borderId="0" xfId="0" applyFont="1" applyFill="1" applyBorder="1" applyAlignment="1" applyProtection="1">
      <alignment horizontal="center"/>
      <protection locked="0"/>
    </xf>
    <xf numFmtId="0" fontId="40" fillId="0" borderId="0" xfId="0" applyFont="1" applyFill="1" applyBorder="1" applyAlignment="1" applyProtection="1">
      <alignment horizontal="left" vertical="center"/>
      <protection locked="0"/>
    </xf>
    <xf numFmtId="0" fontId="40" fillId="0" borderId="0" xfId="0" applyFont="1" applyFill="1" applyAlignment="1" applyProtection="1">
      <alignment vertical="center"/>
      <protection locked="0"/>
    </xf>
    <xf numFmtId="0" fontId="0" fillId="0" borderId="16" xfId="0" applyBorder="1" applyAlignment="1" applyProtection="1">
      <alignment horizontal="center"/>
      <protection locked="0"/>
    </xf>
    <xf numFmtId="0" fontId="0" fillId="0" borderId="17" xfId="0" applyBorder="1" applyProtection="1">
      <protection locked="0"/>
    </xf>
    <xf numFmtId="0" fontId="0" fillId="0" borderId="20" xfId="0" applyBorder="1" applyAlignment="1" applyProtection="1">
      <alignment horizontal="center"/>
      <protection locked="0"/>
    </xf>
    <xf numFmtId="0" fontId="40" fillId="0" borderId="0" xfId="0" applyFont="1" applyFill="1" applyBorder="1" applyAlignment="1" applyProtection="1">
      <alignment vertical="center"/>
      <protection locked="0"/>
    </xf>
    <xf numFmtId="0" fontId="40" fillId="0" borderId="21" xfId="0" applyFont="1" applyFill="1" applyBorder="1" applyProtection="1">
      <protection locked="0"/>
    </xf>
    <xf numFmtId="0" fontId="0" fillId="0" borderId="27" xfId="0" applyBorder="1" applyAlignment="1" applyProtection="1">
      <alignment horizontal="center"/>
      <protection locked="0"/>
    </xf>
    <xf numFmtId="0" fontId="0" fillId="0" borderId="28" xfId="0" applyBorder="1" applyProtection="1">
      <protection locked="0"/>
    </xf>
    <xf numFmtId="0" fontId="0" fillId="0" borderId="21" xfId="0" applyBorder="1" applyProtection="1">
      <protection locked="0"/>
    </xf>
    <xf numFmtId="0" fontId="0" fillId="0" borderId="0" xfId="0" applyBorder="1" applyAlignment="1" applyProtection="1">
      <alignment horizontal="center"/>
      <protection locked="0"/>
    </xf>
    <xf numFmtId="0" fontId="0" fillId="0" borderId="0" xfId="0" applyBorder="1" applyProtection="1">
      <protection locked="0"/>
    </xf>
    <xf numFmtId="0" fontId="0" fillId="0" borderId="0" xfId="0" applyBorder="1" applyAlignment="1" applyProtection="1">
      <alignment horizontal="center" vertical="center"/>
      <protection locked="0"/>
    </xf>
    <xf numFmtId="0" fontId="40" fillId="13" borderId="16" xfId="0" applyFont="1" applyFill="1" applyBorder="1" applyAlignment="1" applyProtection="1">
      <alignment horizontal="center" vertical="center" wrapText="1"/>
      <protection locked="0"/>
    </xf>
    <xf numFmtId="0" fontId="40" fillId="13" borderId="17" xfId="0" applyFont="1" applyFill="1" applyBorder="1" applyAlignment="1" applyProtection="1">
      <alignment vertical="center" wrapText="1"/>
      <protection locked="0"/>
    </xf>
    <xf numFmtId="0" fontId="41" fillId="13" borderId="17" xfId="0" applyFont="1" applyFill="1" applyBorder="1" applyAlignment="1" applyProtection="1">
      <alignment vertical="center" wrapText="1"/>
      <protection locked="0"/>
    </xf>
    <xf numFmtId="0" fontId="40" fillId="13" borderId="27" xfId="0" applyFont="1" applyFill="1" applyBorder="1" applyAlignment="1" applyProtection="1">
      <alignment horizontal="center" vertical="center" wrapText="1"/>
      <protection locked="0"/>
    </xf>
    <xf numFmtId="0" fontId="40" fillId="13" borderId="28" xfId="0" applyFont="1" applyFill="1" applyBorder="1" applyAlignment="1" applyProtection="1">
      <alignment vertical="center" wrapText="1"/>
      <protection locked="0"/>
    </xf>
    <xf numFmtId="0" fontId="41" fillId="13" borderId="28" xfId="0" applyFont="1" applyFill="1" applyBorder="1" applyAlignment="1" applyProtection="1">
      <alignment vertical="center" wrapText="1"/>
      <protection locked="0"/>
    </xf>
    <xf numFmtId="0" fontId="40" fillId="13" borderId="20" xfId="0" applyFont="1" applyFill="1" applyBorder="1" applyAlignment="1" applyProtection="1">
      <alignment horizontal="center" vertical="center" wrapText="1"/>
      <protection locked="0"/>
    </xf>
    <xf numFmtId="0" fontId="40" fillId="13" borderId="21" xfId="0" applyFont="1" applyFill="1" applyBorder="1" applyAlignment="1" applyProtection="1">
      <alignment vertical="center" wrapText="1"/>
      <protection locked="0"/>
    </xf>
    <xf numFmtId="0" fontId="41" fillId="13" borderId="21" xfId="0" applyFont="1" applyFill="1" applyBorder="1" applyAlignment="1" applyProtection="1">
      <alignment vertical="center" wrapText="1"/>
      <protection locked="0"/>
    </xf>
    <xf numFmtId="0" fontId="40" fillId="13" borderId="46" xfId="0" applyFont="1" applyFill="1" applyBorder="1" applyAlignment="1" applyProtection="1">
      <alignment horizontal="center" vertical="center" wrapText="1"/>
      <protection locked="0"/>
    </xf>
    <xf numFmtId="0" fontId="40" fillId="13" borderId="46" xfId="0" applyFont="1" applyFill="1" applyBorder="1" applyAlignment="1" applyProtection="1">
      <alignment vertical="center" wrapText="1"/>
      <protection locked="0"/>
    </xf>
    <xf numFmtId="0" fontId="41" fillId="13" borderId="46" xfId="0" applyFont="1" applyFill="1" applyBorder="1" applyAlignment="1" applyProtection="1">
      <alignment vertical="center" wrapText="1"/>
      <protection locked="0"/>
    </xf>
    <xf numFmtId="0" fontId="40" fillId="13" borderId="46" xfId="0" applyFont="1" applyFill="1" applyBorder="1" applyAlignment="1" applyProtection="1">
      <alignment horizontal="center" vertical="center"/>
      <protection locked="0"/>
    </xf>
    <xf numFmtId="0" fontId="40" fillId="13" borderId="46" xfId="0" applyFont="1" applyFill="1" applyBorder="1" applyAlignment="1" applyProtection="1">
      <alignment horizontal="left" vertical="center" wrapText="1"/>
      <protection locked="0"/>
    </xf>
    <xf numFmtId="0" fontId="40" fillId="13" borderId="46" xfId="0" applyFont="1" applyFill="1" applyBorder="1" applyAlignment="1" applyProtection="1">
      <alignment horizontal="left" vertical="center"/>
      <protection locked="0"/>
    </xf>
    <xf numFmtId="0" fontId="40" fillId="13" borderId="17" xfId="0" applyFont="1" applyFill="1" applyBorder="1" applyAlignment="1" applyProtection="1">
      <alignment horizontal="left" vertical="center" wrapText="1"/>
      <protection locked="0"/>
    </xf>
    <xf numFmtId="0" fontId="40" fillId="13" borderId="19" xfId="0" applyFont="1" applyFill="1" applyBorder="1" applyAlignment="1" applyProtection="1">
      <alignment vertical="center"/>
      <protection locked="0"/>
    </xf>
    <xf numFmtId="0" fontId="40" fillId="13" borderId="28" xfId="0" applyFont="1" applyFill="1" applyBorder="1" applyAlignment="1" applyProtection="1">
      <alignment horizontal="left" vertical="center" wrapText="1"/>
      <protection locked="0"/>
    </xf>
    <xf numFmtId="0" fontId="40" fillId="13" borderId="29" xfId="0" applyFont="1" applyFill="1" applyBorder="1" applyAlignment="1" applyProtection="1">
      <alignment vertical="center"/>
      <protection locked="0"/>
    </xf>
    <xf numFmtId="0" fontId="40" fillId="13" borderId="21" xfId="0" applyFont="1" applyFill="1" applyBorder="1" applyAlignment="1" applyProtection="1">
      <alignment horizontal="left" vertical="center" wrapText="1"/>
      <protection locked="0"/>
    </xf>
    <xf numFmtId="0" fontId="40" fillId="13" borderId="23" xfId="0" applyFont="1" applyFill="1" applyBorder="1" applyAlignment="1" applyProtection="1">
      <alignment vertical="center"/>
      <protection locked="0"/>
    </xf>
    <xf numFmtId="0" fontId="40" fillId="0" borderId="17" xfId="0" applyFont="1" applyFill="1" applyBorder="1" applyAlignment="1" applyProtection="1">
      <alignment horizontal="left" vertical="center"/>
      <protection locked="0"/>
    </xf>
    <xf numFmtId="0" fontId="40" fillId="0" borderId="19" xfId="0" applyFont="1" applyFill="1" applyBorder="1" applyAlignment="1" applyProtection="1">
      <alignment vertical="center"/>
      <protection locked="0"/>
    </xf>
    <xf numFmtId="0" fontId="40" fillId="0" borderId="28" xfId="0" applyFont="1" applyFill="1" applyBorder="1" applyAlignment="1" applyProtection="1">
      <alignment horizontal="left" vertical="center"/>
      <protection locked="0"/>
    </xf>
    <xf numFmtId="0" fontId="40" fillId="0" borderId="29" xfId="0" applyFont="1" applyFill="1" applyBorder="1" applyAlignment="1" applyProtection="1">
      <alignment vertical="center"/>
      <protection locked="0"/>
    </xf>
    <xf numFmtId="0" fontId="40" fillId="0" borderId="21" xfId="0" applyFont="1" applyFill="1" applyBorder="1" applyAlignment="1" applyProtection="1">
      <alignment horizontal="left" vertical="center"/>
      <protection locked="0"/>
    </xf>
    <xf numFmtId="0" fontId="40" fillId="0" borderId="23" xfId="0" applyFont="1" applyFill="1" applyBorder="1" applyAlignment="1" applyProtection="1">
      <alignment vertical="center"/>
      <protection locked="0"/>
    </xf>
    <xf numFmtId="0" fontId="40" fillId="0" borderId="17" xfId="0" applyFont="1" applyFill="1" applyBorder="1" applyAlignment="1" applyProtection="1">
      <alignment horizontal="left" vertical="center" wrapText="1"/>
      <protection locked="0"/>
    </xf>
    <xf numFmtId="0" fontId="40" fillId="0" borderId="21" xfId="0" applyFont="1" applyFill="1" applyBorder="1" applyAlignment="1" applyProtection="1">
      <alignment horizontal="left" vertical="center" wrapText="1"/>
      <protection locked="0"/>
    </xf>
    <xf numFmtId="0" fontId="40" fillId="0" borderId="28" xfId="0" applyFont="1" applyFill="1" applyBorder="1" applyAlignment="1" applyProtection="1">
      <alignment horizontal="left" vertical="center" wrapText="1"/>
      <protection locked="0"/>
    </xf>
    <xf numFmtId="0" fontId="40" fillId="0" borderId="0" xfId="0" applyFont="1" applyFill="1" applyBorder="1" applyAlignment="1" applyProtection="1">
      <alignment horizontal="left" vertical="center" wrapText="1"/>
      <protection locked="0"/>
    </xf>
    <xf numFmtId="0" fontId="40" fillId="13" borderId="28" xfId="0" applyFont="1" applyFill="1" applyBorder="1" applyAlignment="1" applyProtection="1">
      <alignment horizontal="left" vertical="center"/>
      <protection locked="0"/>
    </xf>
    <xf numFmtId="0" fontId="40" fillId="13" borderId="21" xfId="0" applyFont="1" applyFill="1" applyBorder="1" applyAlignment="1" applyProtection="1">
      <alignment horizontal="left" vertical="center"/>
      <protection locked="0"/>
    </xf>
    <xf numFmtId="0" fontId="40" fillId="0" borderId="0" xfId="0" applyFont="1" applyFill="1" applyBorder="1" applyAlignment="1" applyProtection="1">
      <alignment horizontal="center" vertical="center"/>
      <protection locked="0"/>
    </xf>
    <xf numFmtId="0" fontId="40" fillId="0" borderId="50" xfId="0" applyFont="1" applyFill="1" applyBorder="1" applyAlignment="1" applyProtection="1">
      <alignment horizontal="center" vertical="center" wrapText="1"/>
      <protection locked="0"/>
    </xf>
    <xf numFmtId="0" fontId="40" fillId="0" borderId="50" xfId="0" applyFont="1" applyFill="1" applyBorder="1" applyAlignment="1" applyProtection="1">
      <alignment vertical="center" wrapText="1"/>
      <protection locked="0"/>
    </xf>
    <xf numFmtId="0" fontId="41" fillId="0" borderId="50" xfId="0" applyFont="1" applyFill="1" applyBorder="1" applyAlignment="1" applyProtection="1">
      <alignment vertical="center" wrapText="1"/>
      <protection locked="0"/>
    </xf>
    <xf numFmtId="0" fontId="40" fillId="0" borderId="50" xfId="0" applyFont="1" applyFill="1" applyBorder="1" applyAlignment="1" applyProtection="1">
      <alignment horizontal="center" vertical="center"/>
      <protection locked="0"/>
    </xf>
    <xf numFmtId="0" fontId="40" fillId="0" borderId="50" xfId="0" applyFont="1" applyFill="1" applyBorder="1" applyAlignment="1" applyProtection="1">
      <alignment horizontal="left" vertical="center" wrapText="1"/>
      <protection locked="0"/>
    </xf>
    <xf numFmtId="0" fontId="40" fillId="0" borderId="50" xfId="0" applyFont="1" applyFill="1" applyBorder="1" applyAlignment="1" applyProtection="1">
      <alignment horizontal="left" vertical="center"/>
      <protection locked="0"/>
    </xf>
    <xf numFmtId="0" fontId="40" fillId="13" borderId="16" xfId="0" applyFont="1" applyFill="1" applyBorder="1" applyAlignment="1" applyProtection="1">
      <alignment horizontal="center"/>
      <protection locked="0"/>
    </xf>
    <xf numFmtId="0" fontId="40" fillId="13" borderId="17" xfId="0" applyFont="1" applyFill="1" applyBorder="1" applyAlignment="1" applyProtection="1">
      <protection locked="0"/>
    </xf>
    <xf numFmtId="0" fontId="40" fillId="0" borderId="51" xfId="0" applyFont="1" applyFill="1" applyBorder="1" applyAlignment="1" applyProtection="1">
      <alignment horizontal="center"/>
      <protection locked="0"/>
    </xf>
    <xf numFmtId="0" fontId="40" fillId="0" borderId="52" xfId="0" applyFont="1" applyFill="1" applyBorder="1" applyProtection="1">
      <protection locked="0"/>
    </xf>
    <xf numFmtId="0" fontId="40" fillId="0" borderId="52" xfId="0" applyFont="1" applyFill="1" applyBorder="1" applyAlignment="1" applyProtection="1">
      <alignment horizontal="center" vertical="center"/>
      <protection locked="0"/>
    </xf>
    <xf numFmtId="0" fontId="40" fillId="0" borderId="52" xfId="0" applyFont="1" applyFill="1" applyBorder="1" applyAlignment="1" applyProtection="1">
      <alignment horizontal="left" vertical="center"/>
      <protection locked="0"/>
    </xf>
    <xf numFmtId="0" fontId="40" fillId="0" borderId="53" xfId="0" applyFont="1" applyFill="1" applyBorder="1" applyAlignment="1" applyProtection="1">
      <alignment vertical="center"/>
      <protection locked="0"/>
    </xf>
    <xf numFmtId="0" fontId="40" fillId="0" borderId="54" xfId="0" applyFont="1" applyFill="1" applyBorder="1" applyAlignment="1" applyProtection="1">
      <alignment horizontal="center" vertical="center" wrapText="1"/>
      <protection locked="0"/>
    </xf>
    <xf numFmtId="0" fontId="40" fillId="0" borderId="33" xfId="0" applyFont="1" applyFill="1" applyBorder="1" applyAlignment="1" applyProtection="1">
      <alignment horizontal="left" vertical="center" wrapText="1"/>
      <protection locked="0"/>
    </xf>
    <xf numFmtId="0" fontId="40" fillId="0" borderId="55" xfId="0" applyFont="1" applyFill="1" applyBorder="1" applyAlignment="1" applyProtection="1">
      <alignment vertical="center"/>
      <protection locked="0"/>
    </xf>
    <xf numFmtId="0" fontId="40" fillId="0" borderId="22" xfId="0" applyFont="1" applyFill="1" applyBorder="1" applyAlignment="1" applyProtection="1">
      <alignment horizontal="left" vertical="center" wrapText="1"/>
      <protection locked="0"/>
    </xf>
    <xf numFmtId="0" fontId="40" fillId="0" borderId="42" xfId="0" applyFont="1" applyFill="1" applyBorder="1" applyAlignment="1" applyProtection="1">
      <alignment vertical="center"/>
      <protection locked="0"/>
    </xf>
    <xf numFmtId="0" fontId="40" fillId="13" borderId="51" xfId="0" applyFont="1" applyFill="1" applyBorder="1" applyAlignment="1" applyProtection="1">
      <alignment horizontal="center"/>
      <protection locked="0"/>
    </xf>
    <xf numFmtId="0" fontId="40" fillId="13" borderId="52" xfId="0" applyFont="1" applyFill="1" applyBorder="1" applyProtection="1">
      <protection locked="0"/>
    </xf>
    <xf numFmtId="0" fontId="40" fillId="13" borderId="52" xfId="0" applyFont="1" applyFill="1" applyBorder="1" applyAlignment="1" applyProtection="1">
      <alignment horizontal="center" vertical="center"/>
      <protection locked="0"/>
    </xf>
    <xf numFmtId="0" fontId="40" fillId="13" borderId="52" xfId="0" applyFont="1" applyFill="1" applyBorder="1" applyAlignment="1" applyProtection="1">
      <alignment horizontal="left" vertical="center"/>
      <protection locked="0"/>
    </xf>
    <xf numFmtId="0" fontId="40" fillId="13" borderId="53" xfId="0" applyFont="1" applyFill="1" applyBorder="1" applyAlignment="1" applyProtection="1">
      <alignment vertical="center"/>
      <protection locked="0"/>
    </xf>
    <xf numFmtId="0" fontId="0" fillId="0" borderId="19" xfId="0" applyBorder="1" applyProtection="1">
      <protection locked="0"/>
    </xf>
    <xf numFmtId="0" fontId="0" fillId="0" borderId="23" xfId="0" applyBorder="1" applyProtection="1">
      <protection locked="0"/>
    </xf>
    <xf numFmtId="0" fontId="41" fillId="0" borderId="0" xfId="0" applyFont="1" applyFill="1" applyBorder="1" applyAlignment="1" applyProtection="1">
      <alignment horizontal="center" vertical="center" wrapText="1"/>
      <protection locked="0"/>
    </xf>
    <xf numFmtId="0" fontId="40" fillId="0" borderId="44" xfId="0" applyFont="1" applyFill="1" applyBorder="1" applyAlignment="1" applyProtection="1">
      <alignment horizontal="left" vertical="center" wrapText="1"/>
      <protection locked="0"/>
    </xf>
    <xf numFmtId="0" fontId="40" fillId="0" borderId="45" xfId="0" applyFont="1" applyFill="1" applyBorder="1" applyAlignment="1" applyProtection="1">
      <alignment vertical="center"/>
      <protection locked="0"/>
    </xf>
    <xf numFmtId="0" fontId="0" fillId="0" borderId="29" xfId="0" applyBorder="1" applyProtection="1">
      <protection locked="0"/>
    </xf>
    <xf numFmtId="0" fontId="41" fillId="0" borderId="28" xfId="0" applyFont="1" applyBorder="1" applyAlignment="1" applyProtection="1">
      <alignment vertical="center" wrapText="1"/>
      <protection locked="0"/>
    </xf>
    <xf numFmtId="0" fontId="40" fillId="0" borderId="21" xfId="0" applyFont="1" applyBorder="1" applyProtection="1">
      <protection locked="0"/>
    </xf>
    <xf numFmtId="0" fontId="40" fillId="0" borderId="0" xfId="0" applyFont="1" applyFill="1" applyAlignment="1" applyProtection="1">
      <alignment horizontal="center" vertical="center" wrapText="1"/>
      <protection locked="0"/>
    </xf>
    <xf numFmtId="0" fontId="40" fillId="0" borderId="0" xfId="0" applyFont="1" applyFill="1" applyAlignment="1" applyProtection="1">
      <alignment vertical="center" wrapText="1"/>
      <protection locked="0"/>
    </xf>
    <xf numFmtId="0" fontId="41" fillId="0" borderId="0" xfId="0" applyFont="1" applyFill="1" applyAlignment="1" applyProtection="1">
      <alignment vertical="center" wrapText="1"/>
      <protection locked="0"/>
    </xf>
    <xf numFmtId="0" fontId="40" fillId="0" borderId="0" xfId="0" applyFont="1" applyAlignment="1" applyProtection="1">
      <alignment horizontal="center" vertical="center" wrapText="1"/>
      <protection locked="0"/>
    </xf>
    <xf numFmtId="0" fontId="40" fillId="0" borderId="0" xfId="0" applyFont="1" applyAlignment="1" applyProtection="1">
      <alignment horizontal="left" vertical="center" wrapText="1"/>
      <protection locked="0"/>
    </xf>
    <xf numFmtId="0" fontId="40" fillId="0" borderId="0" xfId="0" applyFont="1" applyAlignment="1" applyProtection="1">
      <alignment vertical="center"/>
      <protection locked="0"/>
    </xf>
    <xf numFmtId="0" fontId="40" fillId="0" borderId="51" xfId="0" applyFont="1" applyFill="1" applyBorder="1" applyAlignment="1" applyProtection="1">
      <alignment horizontal="center" vertical="center" wrapText="1"/>
      <protection locked="0"/>
    </xf>
    <xf numFmtId="0" fontId="40" fillId="0" borderId="52" xfId="0" applyFont="1" applyFill="1" applyBorder="1" applyAlignment="1" applyProtection="1">
      <alignment vertical="center" wrapText="1"/>
      <protection locked="0"/>
    </xf>
    <xf numFmtId="0" fontId="41" fillId="0" borderId="52" xfId="0" applyFont="1" applyBorder="1" applyAlignment="1" applyProtection="1">
      <alignment vertical="center" wrapText="1"/>
      <protection locked="0"/>
    </xf>
    <xf numFmtId="0" fontId="40" fillId="0" borderId="52" xfId="0" applyFont="1" applyBorder="1" applyAlignment="1" applyProtection="1">
      <alignment horizontal="center" vertical="center"/>
      <protection locked="0"/>
    </xf>
    <xf numFmtId="0" fontId="40" fillId="0" borderId="52" xfId="0" applyFont="1" applyBorder="1" applyAlignment="1" applyProtection="1">
      <alignment horizontal="left" vertical="center" wrapText="1"/>
      <protection locked="0"/>
    </xf>
    <xf numFmtId="0" fontId="40" fillId="0" borderId="53" xfId="0" applyFont="1" applyBorder="1" applyAlignment="1" applyProtection="1">
      <alignment vertical="center"/>
      <protection locked="0"/>
    </xf>
    <xf numFmtId="0" fontId="40" fillId="0" borderId="41" xfId="0" applyFont="1" applyFill="1" applyBorder="1" applyAlignment="1" applyProtection="1">
      <alignment horizontal="left" vertical="center" wrapText="1"/>
      <protection locked="0"/>
    </xf>
    <xf numFmtId="0" fontId="40" fillId="0" borderId="49" xfId="0" applyFont="1" applyFill="1" applyBorder="1" applyAlignment="1" applyProtection="1">
      <alignment vertical="center"/>
      <protection locked="0"/>
    </xf>
    <xf numFmtId="0" fontId="40" fillId="0" borderId="29" xfId="0" applyFont="1" applyBorder="1" applyAlignment="1" applyProtection="1">
      <alignment vertical="center"/>
      <protection locked="0"/>
    </xf>
    <xf numFmtId="0" fontId="40" fillId="0" borderId="23" xfId="0" applyFont="1" applyBorder="1" applyAlignment="1" applyProtection="1">
      <alignment vertical="center"/>
      <protection locked="0"/>
    </xf>
    <xf numFmtId="0" fontId="40" fillId="0" borderId="0" xfId="0" applyFont="1" applyFill="1" applyAlignment="1" applyProtection="1">
      <alignment horizontal="center"/>
      <protection locked="0"/>
    </xf>
    <xf numFmtId="0" fontId="40" fillId="0" borderId="0" xfId="0" applyFont="1" applyFill="1" applyProtection="1">
      <protection locked="0"/>
    </xf>
    <xf numFmtId="0" fontId="40" fillId="0" borderId="0" xfId="0" applyFont="1" applyFill="1" applyAlignment="1" applyProtection="1">
      <alignment horizontal="left" vertical="center"/>
      <protection locked="0"/>
    </xf>
    <xf numFmtId="0" fontId="40" fillId="0" borderId="47" xfId="0" applyFont="1" applyFill="1" applyBorder="1" applyAlignment="1" applyProtection="1">
      <alignment horizontal="center" vertical="center" wrapText="1"/>
      <protection locked="0"/>
    </xf>
    <xf numFmtId="0" fontId="40" fillId="0" borderId="18" xfId="0" applyFont="1" applyFill="1" applyBorder="1" applyAlignment="1" applyProtection="1">
      <alignment vertical="center" wrapText="1"/>
      <protection locked="0"/>
    </xf>
    <xf numFmtId="0" fontId="40" fillId="0" borderId="18" xfId="0" applyFont="1" applyFill="1" applyBorder="1" applyProtection="1">
      <protection locked="0"/>
    </xf>
    <xf numFmtId="0" fontId="40" fillId="0" borderId="48" xfId="0" applyFont="1" applyFill="1" applyBorder="1" applyAlignment="1" applyProtection="1">
      <alignment horizontal="center" vertical="center" wrapText="1"/>
      <protection locked="0"/>
    </xf>
    <xf numFmtId="0" fontId="40" fillId="0" borderId="22" xfId="0" applyFont="1" applyFill="1" applyBorder="1" applyAlignment="1" applyProtection="1">
      <alignment vertical="center" wrapText="1"/>
      <protection locked="0"/>
    </xf>
    <xf numFmtId="0" fontId="40" fillId="0" borderId="22" xfId="0" applyFont="1" applyFill="1" applyBorder="1" applyProtection="1">
      <protection locked="0"/>
    </xf>
    <xf numFmtId="0" fontId="5" fillId="0" borderId="0" xfId="0" applyFont="1" applyAlignment="1" applyProtection="1">
      <alignment horizontal="left"/>
      <protection locked="0"/>
    </xf>
    <xf numFmtId="0" fontId="40" fillId="0" borderId="53" xfId="0" applyFont="1" applyFill="1" applyBorder="1" applyAlignment="1" applyProtection="1">
      <alignment vertical="center" wrapText="1"/>
      <protection locked="0"/>
    </xf>
    <xf numFmtId="0" fontId="4" fillId="0" borderId="0" xfId="0" applyFont="1" applyAlignment="1" applyProtection="1">
      <alignment horizontal="left"/>
      <protection locked="0"/>
    </xf>
    <xf numFmtId="0" fontId="2" fillId="12" borderId="59" xfId="0" applyFont="1" applyFill="1" applyBorder="1"/>
    <xf numFmtId="0" fontId="41" fillId="0" borderId="28" xfId="0" applyFont="1" applyFill="1" applyBorder="1" applyAlignment="1" applyProtection="1">
      <alignment vertical="center" wrapText="1"/>
      <protection locked="0"/>
    </xf>
    <xf numFmtId="0" fontId="35" fillId="10" borderId="43" xfId="5" applyBorder="1" applyAlignment="1" applyProtection="1">
      <alignment horizontal="center" vertical="center" wrapText="1"/>
      <protection locked="0"/>
    </xf>
    <xf numFmtId="0" fontId="35" fillId="10" borderId="44" xfId="5" applyBorder="1" applyAlignment="1" applyProtection="1">
      <alignment vertical="center" wrapText="1"/>
      <protection locked="0"/>
    </xf>
    <xf numFmtId="0" fontId="46" fillId="0" borderId="0" xfId="6" applyFont="1" applyAlignment="1">
      <alignment horizontal="left" vertical="top" wrapText="1"/>
    </xf>
    <xf numFmtId="0" fontId="46" fillId="0" borderId="28" xfId="6" applyFont="1" applyBorder="1" applyAlignment="1">
      <alignment horizontal="left" vertical="top" wrapText="1"/>
    </xf>
    <xf numFmtId="0" fontId="47" fillId="0" borderId="28" xfId="6" applyFont="1" applyBorder="1" applyAlignment="1">
      <alignment horizontal="left" vertical="top" wrapText="1"/>
    </xf>
    <xf numFmtId="0" fontId="16" fillId="0" borderId="0" xfId="0" applyFont="1" applyFill="1"/>
    <xf numFmtId="0" fontId="15" fillId="0" borderId="0" xfId="0" applyFont="1"/>
    <xf numFmtId="0" fontId="7" fillId="0" borderId="0" xfId="1" applyFont="1" applyFill="1"/>
    <xf numFmtId="0" fontId="7" fillId="0" borderId="0" xfId="1" quotePrefix="1" applyFont="1" applyFill="1"/>
    <xf numFmtId="0" fontId="0" fillId="0" borderId="0" xfId="0"/>
    <xf numFmtId="0" fontId="6" fillId="3" borderId="0" xfId="2"/>
    <xf numFmtId="0" fontId="45" fillId="0" borderId="0" xfId="0" applyFont="1" applyFill="1" applyAlignment="1">
      <alignment vertical="center" wrapText="1"/>
    </xf>
    <xf numFmtId="0" fontId="0" fillId="0" borderId="0" xfId="0" applyFont="1" applyFill="1"/>
    <xf numFmtId="0" fontId="0" fillId="0" borderId="0" xfId="0" quotePrefix="1" applyFill="1"/>
    <xf numFmtId="49" fontId="7" fillId="0" borderId="0" xfId="3" quotePrefix="1" applyNumberFormat="1" applyFont="1"/>
    <xf numFmtId="0" fontId="0" fillId="0" borderId="8" xfId="0" applyFill="1" applyBorder="1"/>
    <xf numFmtId="0" fontId="48" fillId="0" borderId="0" xfId="2" applyFont="1" applyFill="1" applyBorder="1" applyAlignment="1">
      <alignment horizontal="center" wrapText="1"/>
    </xf>
    <xf numFmtId="0" fontId="11" fillId="0" borderId="0" xfId="2" applyFont="1" applyFill="1"/>
    <xf numFmtId="0" fontId="11" fillId="0" borderId="0" xfId="2" applyFont="1" applyFill="1" applyAlignment="1">
      <alignment horizontal="left"/>
    </xf>
    <xf numFmtId="0" fontId="49" fillId="0" borderId="0" xfId="0" applyFont="1" applyFill="1"/>
    <xf numFmtId="0" fontId="7" fillId="0" borderId="0" xfId="0" applyFont="1" applyFill="1" applyAlignment="1"/>
    <xf numFmtId="0" fontId="6" fillId="3" borderId="0" xfId="2" applyFont="1"/>
    <xf numFmtId="0" fontId="0" fillId="0" borderId="0" xfId="0" applyFont="1" applyAlignment="1">
      <alignment wrapText="1"/>
    </xf>
    <xf numFmtId="9" fontId="0" fillId="0" borderId="0" xfId="0" applyNumberFormat="1" applyFont="1" applyFill="1" applyAlignment="1">
      <alignment horizontal="left"/>
    </xf>
    <xf numFmtId="0" fontId="49" fillId="0" borderId="0" xfId="4" applyFont="1"/>
    <xf numFmtId="0" fontId="49" fillId="0" borderId="0" xfId="3" applyFont="1"/>
    <xf numFmtId="0" fontId="49" fillId="4" borderId="0" xfId="3" applyFont="1" applyFill="1"/>
    <xf numFmtId="0" fontId="49" fillId="0" borderId="0" xfId="3" quotePrefix="1" applyFont="1"/>
    <xf numFmtId="0" fontId="0" fillId="7" borderId="0" xfId="0" applyFill="1"/>
    <xf numFmtId="0" fontId="12" fillId="0" borderId="0" xfId="0" applyFont="1" applyFill="1"/>
    <xf numFmtId="0" fontId="2" fillId="14" borderId="0" xfId="0" applyFont="1" applyFill="1"/>
    <xf numFmtId="0" fontId="2" fillId="14" borderId="0" xfId="0" applyFont="1" applyFill="1" applyAlignment="1">
      <alignment horizontal="left"/>
    </xf>
    <xf numFmtId="0" fontId="0" fillId="0" borderId="0" xfId="0" applyAlignment="1">
      <alignment wrapText="1"/>
    </xf>
    <xf numFmtId="0" fontId="46" fillId="0" borderId="28" xfId="6" applyFont="1" applyBorder="1" applyAlignment="1">
      <alignment horizontal="left" vertical="top" wrapText="1"/>
    </xf>
    <xf numFmtId="0" fontId="47" fillId="0" borderId="0" xfId="6" applyFont="1" applyAlignment="1">
      <alignment horizontal="center" vertical="top" wrapText="1"/>
    </xf>
    <xf numFmtId="0" fontId="0" fillId="0" borderId="0" xfId="0" applyFont="1" applyBorder="1" applyAlignment="1">
      <alignment horizontal="center" wrapText="1"/>
    </xf>
    <xf numFmtId="0" fontId="0" fillId="0" borderId="7" xfId="0" applyFont="1" applyBorder="1" applyAlignment="1">
      <alignment horizontal="center" wrapText="1"/>
    </xf>
    <xf numFmtId="0" fontId="0" fillId="0" borderId="0" xfId="0" applyBorder="1" applyAlignment="1">
      <alignment horizontal="left"/>
    </xf>
    <xf numFmtId="0" fontId="40" fillId="0" borderId="18" xfId="0" applyFont="1" applyFill="1" applyBorder="1" applyAlignment="1" applyProtection="1">
      <alignment horizontal="center" vertical="center" wrapText="1"/>
      <protection locked="0"/>
    </xf>
    <xf numFmtId="0" fontId="40" fillId="0" borderId="25" xfId="0" applyFont="1" applyFill="1" applyBorder="1" applyAlignment="1" applyProtection="1">
      <alignment horizontal="center" vertical="center" wrapText="1"/>
      <protection locked="0"/>
    </xf>
    <xf numFmtId="0" fontId="40" fillId="0" borderId="22" xfId="0" applyFont="1" applyFill="1" applyBorder="1" applyAlignment="1" applyProtection="1">
      <alignment horizontal="center" vertical="center" wrapText="1"/>
      <protection locked="0"/>
    </xf>
    <xf numFmtId="0" fontId="40" fillId="0" borderId="39" xfId="0" applyFont="1" applyFill="1" applyBorder="1" applyAlignment="1" applyProtection="1">
      <alignment horizontal="center" vertical="center"/>
      <protection locked="0"/>
    </xf>
    <xf numFmtId="0" fontId="40" fillId="0" borderId="26" xfId="0" applyFont="1" applyFill="1" applyBorder="1" applyAlignment="1" applyProtection="1">
      <alignment horizontal="center" vertical="center"/>
      <protection locked="0"/>
    </xf>
    <xf numFmtId="0" fontId="40" fillId="0" borderId="42" xfId="0" applyFont="1" applyFill="1" applyBorder="1" applyAlignment="1" applyProtection="1">
      <alignment horizontal="center" vertical="center"/>
      <protection locked="0"/>
    </xf>
    <xf numFmtId="0" fontId="40" fillId="0" borderId="39" xfId="0" applyFont="1" applyFill="1" applyBorder="1" applyAlignment="1" applyProtection="1">
      <alignment horizontal="center" vertical="center" wrapText="1"/>
      <protection locked="0"/>
    </xf>
    <xf numFmtId="0" fontId="40" fillId="0" borderId="26" xfId="0" applyFont="1" applyFill="1" applyBorder="1" applyAlignment="1" applyProtection="1">
      <alignment horizontal="center" vertical="center" wrapText="1"/>
      <protection locked="0"/>
    </xf>
    <xf numFmtId="0" fontId="40" fillId="0" borderId="42" xfId="0" applyFont="1" applyFill="1" applyBorder="1" applyAlignment="1" applyProtection="1">
      <alignment horizontal="center" vertical="center" wrapText="1"/>
      <protection locked="0"/>
    </xf>
    <xf numFmtId="0" fontId="40" fillId="0" borderId="19" xfId="0" applyFont="1" applyFill="1" applyBorder="1" applyAlignment="1" applyProtection="1">
      <alignment horizontal="left" vertical="center" wrapText="1"/>
      <protection locked="0"/>
    </xf>
    <xf numFmtId="0" fontId="40" fillId="0" borderId="23" xfId="0" applyFont="1" applyFill="1" applyBorder="1" applyAlignment="1" applyProtection="1">
      <alignment horizontal="left" vertical="center" wrapText="1"/>
      <protection locked="0"/>
    </xf>
    <xf numFmtId="0" fontId="40" fillId="0" borderId="17" xfId="0" applyFont="1" applyBorder="1" applyAlignment="1" applyProtection="1">
      <alignment horizontal="center" vertical="center" wrapText="1"/>
      <protection locked="0"/>
    </xf>
    <xf numFmtId="0" fontId="40" fillId="0" borderId="28" xfId="0" applyFont="1" applyBorder="1" applyAlignment="1" applyProtection="1">
      <alignment horizontal="center" vertical="center" wrapText="1"/>
      <protection locked="0"/>
    </xf>
    <xf numFmtId="0" fontId="40" fillId="0" borderId="21" xfId="0" applyFont="1" applyBorder="1" applyAlignment="1" applyProtection="1">
      <alignment horizontal="center" vertical="center" wrapText="1"/>
      <protection locked="0"/>
    </xf>
    <xf numFmtId="0" fontId="40" fillId="0" borderId="18" xfId="0" applyFont="1" applyBorder="1" applyAlignment="1" applyProtection="1">
      <alignment horizontal="left" vertical="center"/>
      <protection locked="0"/>
    </xf>
    <xf numFmtId="0" fontId="40" fillId="0" borderId="25" xfId="0" applyFont="1" applyBorder="1" applyAlignment="1" applyProtection="1">
      <alignment horizontal="left" vertical="center"/>
      <protection locked="0"/>
    </xf>
    <xf numFmtId="0" fontId="40" fillId="0" borderId="39" xfId="0" applyFont="1" applyBorder="1" applyAlignment="1" applyProtection="1">
      <alignment horizontal="left" vertical="center"/>
      <protection locked="0"/>
    </xf>
    <xf numFmtId="0" fontId="40" fillId="0" borderId="26" xfId="0" applyFont="1" applyBorder="1" applyAlignment="1" applyProtection="1">
      <alignment horizontal="left" vertical="center"/>
      <protection locked="0"/>
    </xf>
    <xf numFmtId="0" fontId="40" fillId="0" borderId="25" xfId="0" applyFont="1" applyBorder="1" applyAlignment="1" applyProtection="1">
      <alignment horizontal="left" vertical="center" wrapText="1"/>
      <protection locked="0"/>
    </xf>
    <xf numFmtId="0" fontId="40" fillId="0" borderId="22" xfId="0" applyFont="1" applyBorder="1" applyAlignment="1" applyProtection="1">
      <alignment horizontal="left" vertical="center" wrapText="1"/>
      <protection locked="0"/>
    </xf>
    <xf numFmtId="0" fontId="40" fillId="0" borderId="42" xfId="0" applyFont="1" applyBorder="1" applyAlignment="1" applyProtection="1">
      <alignment horizontal="left" vertical="center"/>
      <protection locked="0"/>
    </xf>
    <xf numFmtId="0" fontId="40" fillId="0" borderId="32" xfId="0" applyFont="1" applyFill="1" applyBorder="1" applyAlignment="1" applyProtection="1">
      <alignment horizontal="center" vertical="center" wrapText="1"/>
      <protection locked="0"/>
    </xf>
    <xf numFmtId="0" fontId="40" fillId="0" borderId="21" xfId="0" applyFont="1" applyFill="1" applyBorder="1" applyAlignment="1" applyProtection="1">
      <alignment horizontal="center" vertical="center" wrapText="1"/>
      <protection locked="0"/>
    </xf>
    <xf numFmtId="0" fontId="40" fillId="0" borderId="56" xfId="0" applyFont="1" applyFill="1" applyBorder="1" applyAlignment="1" applyProtection="1">
      <alignment horizontal="center" vertical="center"/>
      <protection locked="0"/>
    </xf>
    <xf numFmtId="0" fontId="40" fillId="0" borderId="57" xfId="0" applyFont="1" applyFill="1" applyBorder="1" applyAlignment="1" applyProtection="1">
      <alignment horizontal="center" vertical="center"/>
      <protection locked="0"/>
    </xf>
    <xf numFmtId="0" fontId="40" fillId="0" borderId="58" xfId="0" applyFont="1" applyFill="1" applyBorder="1" applyAlignment="1" applyProtection="1">
      <alignment horizontal="center" vertical="center"/>
      <protection locked="0"/>
    </xf>
    <xf numFmtId="0" fontId="41" fillId="0" borderId="18" xfId="0" applyFont="1" applyFill="1" applyBorder="1" applyAlignment="1" applyProtection="1">
      <alignment horizontal="center" vertical="center" wrapText="1"/>
      <protection locked="0"/>
    </xf>
    <xf numFmtId="0" fontId="41" fillId="0" borderId="25" xfId="0" applyFont="1" applyFill="1" applyBorder="1" applyAlignment="1" applyProtection="1">
      <alignment horizontal="center" vertical="center" wrapText="1"/>
      <protection locked="0"/>
    </xf>
    <xf numFmtId="0" fontId="41" fillId="0" borderId="22" xfId="0" applyFont="1" applyFill="1" applyBorder="1" applyAlignment="1" applyProtection="1">
      <alignment horizontal="center" vertical="center" wrapText="1"/>
      <protection locked="0"/>
    </xf>
    <xf numFmtId="0" fontId="40" fillId="13" borderId="17" xfId="0" applyFont="1" applyFill="1" applyBorder="1" applyAlignment="1" applyProtection="1">
      <alignment horizontal="left" vertical="center" wrapText="1"/>
      <protection locked="0"/>
    </xf>
    <xf numFmtId="0" fontId="40" fillId="13" borderId="28" xfId="0" applyFont="1" applyFill="1" applyBorder="1" applyAlignment="1" applyProtection="1">
      <alignment horizontal="left" vertical="center" wrapText="1"/>
      <protection locked="0"/>
    </xf>
    <xf numFmtId="0" fontId="40" fillId="13" borderId="21" xfId="0" applyFont="1" applyFill="1" applyBorder="1" applyAlignment="1" applyProtection="1">
      <alignment horizontal="left" vertical="center" wrapText="1"/>
      <protection locked="0"/>
    </xf>
    <xf numFmtId="0" fontId="40" fillId="13" borderId="19" xfId="0" applyFont="1" applyFill="1" applyBorder="1" applyAlignment="1" applyProtection="1">
      <alignment horizontal="left" vertical="center"/>
      <protection locked="0"/>
    </xf>
    <xf numFmtId="0" fontId="40" fillId="13" borderId="29" xfId="0" applyFont="1" applyFill="1" applyBorder="1" applyAlignment="1" applyProtection="1">
      <alignment horizontal="left" vertical="center"/>
      <protection locked="0"/>
    </xf>
    <xf numFmtId="0" fontId="40" fillId="13" borderId="23" xfId="0" applyFont="1" applyFill="1" applyBorder="1" applyAlignment="1" applyProtection="1">
      <alignment horizontal="left" vertical="center"/>
      <protection locked="0"/>
    </xf>
    <xf numFmtId="0" fontId="40" fillId="0" borderId="17" xfId="0" applyFont="1" applyFill="1" applyBorder="1" applyAlignment="1" applyProtection="1">
      <alignment horizontal="center" vertical="center"/>
      <protection locked="0"/>
    </xf>
    <xf numFmtId="0" fontId="40" fillId="0" borderId="21" xfId="0" applyFont="1" applyFill="1" applyBorder="1" applyAlignment="1" applyProtection="1">
      <alignment horizontal="center" vertical="center"/>
      <protection locked="0"/>
    </xf>
    <xf numFmtId="0" fontId="40" fillId="0" borderId="19" xfId="0" applyFont="1" applyFill="1" applyBorder="1" applyAlignment="1" applyProtection="1">
      <alignment horizontal="left" vertical="center"/>
      <protection locked="0"/>
    </xf>
    <xf numFmtId="0" fontId="40" fillId="0" borderId="23" xfId="0" applyFont="1" applyFill="1" applyBorder="1" applyAlignment="1" applyProtection="1">
      <alignment horizontal="left" vertical="center"/>
      <protection locked="0"/>
    </xf>
    <xf numFmtId="0" fontId="0" fillId="0" borderId="17"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40" fillId="0" borderId="18" xfId="0" applyFont="1" applyFill="1" applyBorder="1" applyAlignment="1" applyProtection="1">
      <alignment horizontal="center" vertical="center"/>
      <protection locked="0"/>
    </xf>
    <xf numFmtId="0" fontId="40" fillId="0" borderId="22" xfId="0" applyFont="1" applyFill="1" applyBorder="1" applyAlignment="1" applyProtection="1">
      <alignment horizontal="center" vertical="center"/>
      <protection locked="0"/>
    </xf>
    <xf numFmtId="0" fontId="0" fillId="0" borderId="39" xfId="0" applyFill="1" applyBorder="1" applyAlignment="1" applyProtection="1">
      <alignment horizontal="left" vertical="center"/>
      <protection locked="0"/>
    </xf>
    <xf numFmtId="0" fontId="0" fillId="0" borderId="42" xfId="0" applyFill="1" applyBorder="1" applyAlignment="1" applyProtection="1">
      <alignment horizontal="left" vertical="center"/>
      <protection locked="0"/>
    </xf>
    <xf numFmtId="0" fontId="40" fillId="0" borderId="16" xfId="0" applyFont="1" applyFill="1" applyBorder="1" applyAlignment="1" applyProtection="1">
      <alignment horizontal="center" vertical="center" wrapText="1"/>
      <protection locked="0"/>
    </xf>
    <xf numFmtId="0" fontId="40" fillId="0" borderId="27" xfId="0" applyFont="1" applyFill="1" applyBorder="1" applyAlignment="1" applyProtection="1">
      <alignment horizontal="center" vertical="center" wrapText="1"/>
      <protection locked="0"/>
    </xf>
    <xf numFmtId="0" fontId="40" fillId="0" borderId="20" xfId="0" applyFont="1" applyFill="1" applyBorder="1" applyAlignment="1" applyProtection="1">
      <alignment horizontal="center" vertical="center" wrapText="1"/>
      <protection locked="0"/>
    </xf>
    <xf numFmtId="0" fontId="40" fillId="0" borderId="17" xfId="0" applyFont="1" applyFill="1" applyBorder="1" applyAlignment="1" applyProtection="1">
      <alignment horizontal="center" vertical="center" wrapText="1"/>
      <protection locked="0"/>
    </xf>
    <xf numFmtId="0" fontId="40" fillId="0" borderId="28" xfId="0" applyFont="1" applyFill="1" applyBorder="1" applyAlignment="1" applyProtection="1">
      <alignment horizontal="center" vertical="center" wrapText="1"/>
      <protection locked="0"/>
    </xf>
    <xf numFmtId="0" fontId="41" fillId="0" borderId="17" xfId="0" applyFont="1" applyFill="1" applyBorder="1" applyAlignment="1" applyProtection="1">
      <alignment horizontal="center" vertical="center" wrapText="1"/>
      <protection locked="0"/>
    </xf>
    <xf numFmtId="0" fontId="41" fillId="0" borderId="28" xfId="0" applyFont="1" applyFill="1" applyBorder="1" applyAlignment="1" applyProtection="1">
      <alignment horizontal="center" vertical="center" wrapText="1"/>
      <protection locked="0"/>
    </xf>
    <xf numFmtId="0" fontId="41" fillId="0" borderId="21" xfId="0" applyFont="1" applyFill="1" applyBorder="1" applyAlignment="1" applyProtection="1">
      <alignment horizontal="center" vertical="center" wrapText="1"/>
      <protection locked="0"/>
    </xf>
    <xf numFmtId="0" fontId="42" fillId="0" borderId="16" xfId="0" applyFont="1" applyBorder="1" applyAlignment="1" applyProtection="1">
      <alignment horizontal="center" vertical="center" wrapText="1"/>
      <protection locked="0"/>
    </xf>
    <xf numFmtId="0" fontId="42" fillId="0" borderId="27"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wrapText="1"/>
      <protection locked="0"/>
    </xf>
    <xf numFmtId="0" fontId="43" fillId="0" borderId="17" xfId="0" applyFont="1" applyBorder="1" applyAlignment="1" applyProtection="1">
      <alignment horizontal="center" vertical="center" wrapText="1"/>
      <protection locked="0"/>
    </xf>
    <xf numFmtId="0" fontId="43" fillId="0" borderId="28" xfId="0" applyFont="1" applyBorder="1" applyAlignment="1" applyProtection="1">
      <alignment horizontal="center" vertical="center" wrapText="1"/>
      <protection locked="0"/>
    </xf>
    <xf numFmtId="0" fontId="43" fillId="0" borderId="21" xfId="0" applyFont="1" applyBorder="1" applyAlignment="1" applyProtection="1">
      <alignment horizontal="center" vertical="center" wrapText="1"/>
      <protection locked="0"/>
    </xf>
    <xf numFmtId="0" fontId="44" fillId="0" borderId="17" xfId="0" applyFont="1" applyBorder="1" applyAlignment="1" applyProtection="1">
      <alignment horizontal="center" vertical="center" wrapText="1"/>
      <protection locked="0"/>
    </xf>
    <xf numFmtId="0" fontId="44" fillId="0" borderId="28" xfId="0" applyFont="1" applyBorder="1" applyAlignment="1" applyProtection="1">
      <alignment horizontal="center" vertical="center" wrapText="1"/>
      <protection locked="0"/>
    </xf>
    <xf numFmtId="0" fontId="44" fillId="0" borderId="21" xfId="0" applyFont="1" applyBorder="1" applyAlignment="1" applyProtection="1">
      <alignment horizontal="center" vertical="center" wrapText="1"/>
      <protection locked="0"/>
    </xf>
    <xf numFmtId="0" fontId="40" fillId="0" borderId="40" xfId="0" applyFont="1" applyFill="1" applyBorder="1" applyAlignment="1" applyProtection="1">
      <alignment horizontal="center" vertical="center" wrapText="1"/>
      <protection locked="0"/>
    </xf>
    <xf numFmtId="0" fontId="40" fillId="0" borderId="41" xfId="0" applyFont="1" applyFill="1" applyBorder="1" applyAlignment="1" applyProtection="1">
      <alignment horizontal="center" vertical="center" wrapText="1"/>
      <protection locked="0"/>
    </xf>
    <xf numFmtId="0" fontId="40" fillId="0" borderId="43" xfId="0" applyFont="1" applyFill="1" applyBorder="1" applyAlignment="1" applyProtection="1">
      <alignment horizontal="center" vertical="center" wrapText="1"/>
      <protection locked="0"/>
    </xf>
    <xf numFmtId="0" fontId="40" fillId="0" borderId="44" xfId="0" applyFont="1" applyFill="1" applyBorder="1" applyAlignment="1" applyProtection="1">
      <alignment horizontal="center" vertical="center" wrapText="1"/>
      <protection locked="0"/>
    </xf>
    <xf numFmtId="0" fontId="41" fillId="0" borderId="44" xfId="0" applyFont="1" applyFill="1" applyBorder="1" applyAlignment="1" applyProtection="1">
      <alignment horizontal="center" vertical="center" wrapText="1"/>
      <protection locked="0"/>
    </xf>
    <xf numFmtId="0" fontId="40" fillId="13" borderId="16" xfId="0" applyFont="1" applyFill="1" applyBorder="1" applyAlignment="1" applyProtection="1">
      <alignment horizontal="center" vertical="center" wrapText="1"/>
      <protection locked="0"/>
    </xf>
    <xf numFmtId="0" fontId="40" fillId="13" borderId="20" xfId="0" applyFont="1" applyFill="1" applyBorder="1" applyAlignment="1" applyProtection="1">
      <alignment horizontal="center" vertical="center" wrapText="1"/>
      <protection locked="0"/>
    </xf>
    <xf numFmtId="0" fontId="40" fillId="13" borderId="17" xfId="0" applyFont="1" applyFill="1" applyBorder="1" applyAlignment="1" applyProtection="1">
      <alignment horizontal="center" vertical="center" wrapText="1"/>
      <protection locked="0"/>
    </xf>
    <xf numFmtId="0" fontId="40" fillId="13" borderId="21" xfId="0" applyFont="1" applyFill="1" applyBorder="1" applyAlignment="1" applyProtection="1">
      <alignment horizontal="center" vertical="center" wrapText="1"/>
      <protection locked="0"/>
    </xf>
    <xf numFmtId="0" fontId="41" fillId="13" borderId="17" xfId="0" applyFont="1" applyFill="1" applyBorder="1" applyAlignment="1" applyProtection="1">
      <alignment horizontal="center" vertical="center" wrapText="1"/>
      <protection locked="0"/>
    </xf>
    <xf numFmtId="0" fontId="41" fillId="13" borderId="21" xfId="0" applyFont="1" applyFill="1" applyBorder="1" applyAlignment="1" applyProtection="1">
      <alignment horizontal="center" vertical="center" wrapText="1"/>
      <protection locked="0"/>
    </xf>
    <xf numFmtId="0" fontId="40" fillId="0" borderId="16" xfId="0" applyFont="1" applyBorder="1" applyAlignment="1" applyProtection="1">
      <alignment horizontal="center" vertical="center" wrapText="1"/>
      <protection locked="0"/>
    </xf>
    <xf numFmtId="0" fontId="40" fillId="0" borderId="27" xfId="0" applyFont="1" applyBorder="1" applyAlignment="1" applyProtection="1">
      <alignment horizontal="center" vertical="center" wrapText="1"/>
      <protection locked="0"/>
    </xf>
    <xf numFmtId="0" fontId="40" fillId="0" borderId="20" xfId="0" applyFont="1" applyBorder="1" applyAlignment="1" applyProtection="1">
      <alignment horizontal="center" vertical="center" wrapText="1"/>
      <protection locked="0"/>
    </xf>
    <xf numFmtId="0" fontId="0" fillId="0" borderId="16"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17" xfId="0" applyBorder="1" applyAlignment="1" applyProtection="1">
      <alignment horizontal="left" vertical="center"/>
      <protection locked="0"/>
    </xf>
    <xf numFmtId="0" fontId="0" fillId="0" borderId="21" xfId="0" applyBorder="1" applyAlignment="1" applyProtection="1">
      <alignment horizontal="left" vertical="center"/>
      <protection locked="0"/>
    </xf>
    <xf numFmtId="0" fontId="0" fillId="0" borderId="18" xfId="0" applyBorder="1" applyAlignment="1" applyProtection="1">
      <alignment horizontal="center"/>
      <protection locked="0"/>
    </xf>
    <xf numFmtId="0" fontId="0" fillId="0" borderId="22" xfId="0" applyBorder="1" applyAlignment="1" applyProtection="1">
      <alignment horizontal="center"/>
      <protection locked="0"/>
    </xf>
    <xf numFmtId="0" fontId="40" fillId="0" borderId="47" xfId="0" applyFont="1" applyFill="1" applyBorder="1" applyAlignment="1" applyProtection="1">
      <alignment horizontal="center" vertical="center" wrapText="1"/>
      <protection locked="0"/>
    </xf>
    <xf numFmtId="0" fontId="40" fillId="0" borderId="24" xfId="0" applyFont="1" applyFill="1" applyBorder="1" applyAlignment="1" applyProtection="1">
      <alignment horizontal="center" vertical="center" wrapText="1"/>
      <protection locked="0"/>
    </xf>
    <xf numFmtId="0" fontId="40" fillId="0" borderId="48" xfId="0" applyFont="1" applyFill="1" applyBorder="1" applyAlignment="1" applyProtection="1">
      <alignment horizontal="center" vertical="center" wrapText="1"/>
      <protection locked="0"/>
    </xf>
    <xf numFmtId="0" fontId="40" fillId="13" borderId="27" xfId="0" applyFont="1" applyFill="1" applyBorder="1" applyAlignment="1" applyProtection="1">
      <alignment horizontal="center" vertical="center" wrapText="1"/>
      <protection locked="0"/>
    </xf>
    <xf numFmtId="0" fontId="40" fillId="13" borderId="28" xfId="0" applyFont="1" applyFill="1" applyBorder="1" applyAlignment="1" applyProtection="1">
      <alignment horizontal="center" vertical="center" wrapText="1"/>
      <protection locked="0"/>
    </xf>
    <xf numFmtId="0" fontId="41" fillId="13" borderId="28" xfId="0" applyFont="1" applyFill="1" applyBorder="1" applyAlignment="1" applyProtection="1">
      <alignment horizontal="center" vertical="center" wrapText="1"/>
      <protection locked="0"/>
    </xf>
    <xf numFmtId="0" fontId="40" fillId="13" borderId="18" xfId="0" applyFont="1" applyFill="1" applyBorder="1" applyAlignment="1" applyProtection="1">
      <alignment horizontal="left" vertical="center"/>
      <protection locked="0"/>
    </xf>
    <xf numFmtId="0" fontId="40" fillId="13" borderId="25" xfId="0" applyFont="1" applyFill="1" applyBorder="1" applyAlignment="1" applyProtection="1">
      <alignment horizontal="left" vertical="center"/>
      <protection locked="0"/>
    </xf>
    <xf numFmtId="0" fontId="40" fillId="13" borderId="39" xfId="0" applyFont="1" applyFill="1" applyBorder="1" applyAlignment="1" applyProtection="1">
      <alignment horizontal="left" vertical="center"/>
      <protection locked="0"/>
    </xf>
    <xf numFmtId="0" fontId="40" fillId="13" borderId="26" xfId="0" applyFont="1" applyFill="1" applyBorder="1" applyAlignment="1" applyProtection="1">
      <alignment horizontal="left" vertical="center"/>
      <protection locked="0"/>
    </xf>
    <xf numFmtId="0" fontId="40" fillId="13" borderId="22" xfId="0" applyFont="1" applyFill="1" applyBorder="1" applyAlignment="1" applyProtection="1">
      <alignment horizontal="left" vertical="center"/>
      <protection locked="0"/>
    </xf>
    <xf numFmtId="0" fontId="40" fillId="13" borderId="42" xfId="0" applyFont="1" applyFill="1" applyBorder="1" applyAlignment="1" applyProtection="1">
      <alignment horizontal="left" vertical="center"/>
      <protection locked="0"/>
    </xf>
    <xf numFmtId="0" fontId="40" fillId="0" borderId="17" xfId="0" applyFont="1" applyFill="1" applyBorder="1" applyAlignment="1" applyProtection="1">
      <alignment horizontal="left" vertical="center" wrapText="1"/>
      <protection locked="0"/>
    </xf>
    <xf numFmtId="0" fontId="40" fillId="0" borderId="21" xfId="0" applyFont="1" applyFill="1" applyBorder="1" applyAlignment="1" applyProtection="1">
      <alignment horizontal="left" vertical="center" wrapText="1"/>
      <protection locked="0"/>
    </xf>
    <xf numFmtId="0" fontId="40" fillId="13" borderId="18" xfId="0" applyFont="1" applyFill="1" applyBorder="1" applyAlignment="1" applyProtection="1">
      <alignment horizontal="left" vertical="center" wrapText="1"/>
      <protection locked="0"/>
    </xf>
    <xf numFmtId="0" fontId="40" fillId="13" borderId="41" xfId="0" applyFont="1" applyFill="1" applyBorder="1" applyAlignment="1" applyProtection="1">
      <alignment horizontal="left" vertical="center" wrapText="1"/>
      <protection locked="0"/>
    </xf>
    <xf numFmtId="0" fontId="40" fillId="13" borderId="49" xfId="0" applyFont="1" applyFill="1" applyBorder="1" applyAlignment="1" applyProtection="1">
      <alignment horizontal="left" vertical="center"/>
      <protection locked="0"/>
    </xf>
    <xf numFmtId="0" fontId="40" fillId="13" borderId="44" xfId="0" applyFont="1" applyFill="1" applyBorder="1" applyAlignment="1" applyProtection="1">
      <alignment horizontal="left" vertical="center" wrapText="1"/>
      <protection locked="0"/>
    </xf>
    <xf numFmtId="0" fontId="40" fillId="13" borderId="22" xfId="0" applyFont="1" applyFill="1" applyBorder="1" applyAlignment="1" applyProtection="1">
      <alignment horizontal="left" vertical="center" wrapText="1"/>
      <protection locked="0"/>
    </xf>
    <xf numFmtId="0" fontId="40" fillId="13" borderId="45" xfId="0" applyFont="1" applyFill="1" applyBorder="1" applyAlignment="1" applyProtection="1">
      <alignment horizontal="left" vertical="center"/>
      <protection locked="0"/>
    </xf>
    <xf numFmtId="0" fontId="40" fillId="0" borderId="18" xfId="0" applyFont="1" applyFill="1" applyBorder="1" applyAlignment="1" applyProtection="1">
      <alignment vertical="center" wrapText="1"/>
      <protection locked="0"/>
    </xf>
    <xf numFmtId="0" fontId="40" fillId="0" borderId="22" xfId="0" applyFont="1" applyFill="1" applyBorder="1" applyAlignment="1" applyProtection="1">
      <alignment vertical="center" wrapText="1"/>
      <protection locked="0"/>
    </xf>
    <xf numFmtId="0" fontId="41" fillId="0" borderId="18" xfId="0" applyFont="1" applyFill="1" applyBorder="1" applyAlignment="1" applyProtection="1">
      <alignment vertical="center" wrapText="1"/>
      <protection locked="0"/>
    </xf>
    <xf numFmtId="0" fontId="41" fillId="0" borderId="22" xfId="0" applyFont="1" applyFill="1" applyBorder="1" applyAlignment="1" applyProtection="1">
      <alignment vertical="center" wrapText="1"/>
      <protection locked="0"/>
    </xf>
    <xf numFmtId="0" fontId="41" fillId="0" borderId="41" xfId="0" applyFont="1" applyFill="1" applyBorder="1" applyAlignment="1" applyProtection="1">
      <alignment horizontal="center" vertical="center" wrapText="1"/>
      <protection locked="0"/>
    </xf>
    <xf numFmtId="0" fontId="40" fillId="0" borderId="16" xfId="0" applyFont="1" applyFill="1" applyBorder="1" applyAlignment="1" applyProtection="1">
      <alignment horizontal="center" vertical="center"/>
      <protection locked="0"/>
    </xf>
    <xf numFmtId="0" fontId="40" fillId="0" borderId="27" xfId="0" applyFont="1" applyFill="1" applyBorder="1" applyAlignment="1" applyProtection="1">
      <alignment horizontal="center" vertical="center"/>
      <protection locked="0"/>
    </xf>
    <xf numFmtId="0" fontId="40" fillId="0" borderId="20" xfId="0" applyFont="1" applyFill="1" applyBorder="1" applyAlignment="1" applyProtection="1">
      <alignment horizontal="center" vertical="center"/>
      <protection locked="0"/>
    </xf>
    <xf numFmtId="0" fontId="40" fillId="0" borderId="17" xfId="0" applyFont="1" applyFill="1" applyBorder="1" applyAlignment="1" applyProtection="1">
      <alignment horizontal="left" vertical="center"/>
      <protection locked="0"/>
    </xf>
    <xf numFmtId="0" fontId="40" fillId="0" borderId="28" xfId="0" applyFont="1" applyFill="1" applyBorder="1" applyAlignment="1" applyProtection="1">
      <alignment horizontal="left" vertical="center"/>
      <protection locked="0"/>
    </xf>
    <xf numFmtId="0" fontId="40" fillId="0" borderId="21" xfId="0" applyFont="1" applyFill="1" applyBorder="1" applyAlignment="1" applyProtection="1">
      <alignment horizontal="left" vertical="center"/>
      <protection locked="0"/>
    </xf>
    <xf numFmtId="0" fontId="40" fillId="0" borderId="28" xfId="0" applyFont="1" applyFill="1" applyBorder="1" applyAlignment="1" applyProtection="1">
      <alignment horizontal="center" vertical="center"/>
      <protection locked="0"/>
    </xf>
    <xf numFmtId="0" fontId="40" fillId="13" borderId="17" xfId="0" applyFont="1" applyFill="1" applyBorder="1" applyAlignment="1" applyProtection="1">
      <alignment vertical="center" wrapText="1"/>
      <protection locked="0"/>
    </xf>
    <xf numFmtId="0" fontId="40" fillId="13" borderId="28" xfId="0" applyFont="1" applyFill="1" applyBorder="1" applyAlignment="1" applyProtection="1">
      <alignment vertical="center" wrapText="1"/>
      <protection locked="0"/>
    </xf>
    <xf numFmtId="0" fontId="40" fillId="13" borderId="21" xfId="0" applyFont="1" applyFill="1" applyBorder="1" applyAlignment="1" applyProtection="1">
      <alignment vertical="center" wrapText="1"/>
      <protection locked="0"/>
    </xf>
    <xf numFmtId="0" fontId="41" fillId="13" borderId="17" xfId="0" applyFont="1" applyFill="1" applyBorder="1" applyAlignment="1" applyProtection="1">
      <alignment vertical="center" wrapText="1"/>
      <protection locked="0"/>
    </xf>
    <xf numFmtId="0" fontId="41" fillId="13" borderId="28" xfId="0" applyFont="1" applyFill="1" applyBorder="1" applyAlignment="1" applyProtection="1">
      <alignment vertical="center" wrapText="1"/>
      <protection locked="0"/>
    </xf>
    <xf numFmtId="0" fontId="41" fillId="13" borderId="21" xfId="0" applyFont="1" applyFill="1" applyBorder="1" applyAlignment="1" applyProtection="1">
      <alignment vertical="center" wrapText="1"/>
      <protection locked="0"/>
    </xf>
    <xf numFmtId="0" fontId="40" fillId="0" borderId="17" xfId="0" applyFont="1" applyFill="1" applyBorder="1" applyAlignment="1" applyProtection="1">
      <alignment vertical="center" wrapText="1"/>
      <protection locked="0"/>
    </xf>
    <xf numFmtId="0" fontId="40" fillId="0" borderId="28" xfId="0" applyFont="1" applyFill="1" applyBorder="1" applyAlignment="1" applyProtection="1">
      <alignment vertical="center" wrapText="1"/>
      <protection locked="0"/>
    </xf>
    <xf numFmtId="0" fontId="40" fillId="0" borderId="21" xfId="0" applyFont="1" applyFill="1" applyBorder="1" applyAlignment="1" applyProtection="1">
      <alignment vertical="center" wrapText="1"/>
      <protection locked="0"/>
    </xf>
    <xf numFmtId="0" fontId="41" fillId="0" borderId="17" xfId="0" applyFont="1" applyFill="1" applyBorder="1" applyAlignment="1" applyProtection="1">
      <alignment vertical="center" wrapText="1"/>
      <protection locked="0"/>
    </xf>
    <xf numFmtId="0" fontId="41" fillId="0" borderId="28" xfId="0" applyFont="1" applyFill="1" applyBorder="1" applyAlignment="1" applyProtection="1">
      <alignment vertical="center" wrapText="1"/>
      <protection locked="0"/>
    </xf>
    <xf numFmtId="0" fontId="41" fillId="0" borderId="21" xfId="0" applyFont="1" applyFill="1" applyBorder="1" applyAlignment="1" applyProtection="1">
      <alignment vertical="center" wrapText="1"/>
      <protection locked="0"/>
    </xf>
    <xf numFmtId="0" fontId="40" fillId="0" borderId="28" xfId="0" applyFont="1" applyFill="1" applyBorder="1" applyAlignment="1" applyProtection="1">
      <alignment horizontal="left" vertical="center" wrapText="1"/>
      <protection locked="0"/>
    </xf>
    <xf numFmtId="0" fontId="41" fillId="0" borderId="17" xfId="0" applyFont="1" applyFill="1" applyBorder="1" applyAlignment="1" applyProtection="1">
      <alignment horizontal="left" vertical="center" wrapText="1"/>
      <protection locked="0"/>
    </xf>
    <xf numFmtId="0" fontId="41" fillId="0" borderId="28" xfId="0" applyFont="1" applyFill="1" applyBorder="1" applyAlignment="1" applyProtection="1">
      <alignment horizontal="left" vertical="center" wrapText="1"/>
      <protection locked="0"/>
    </xf>
    <xf numFmtId="0" fontId="41" fillId="0" borderId="21" xfId="0" applyFont="1" applyFill="1" applyBorder="1" applyAlignment="1" applyProtection="1">
      <alignment horizontal="left" vertical="center" wrapText="1"/>
      <protection locked="0"/>
    </xf>
    <xf numFmtId="0" fontId="40" fillId="13" borderId="17" xfId="0" applyFont="1" applyFill="1" applyBorder="1" applyAlignment="1" applyProtection="1">
      <alignment horizontal="center" vertical="center"/>
      <protection locked="0"/>
    </xf>
    <xf numFmtId="0" fontId="40" fillId="13" borderId="28" xfId="0" applyFont="1" applyFill="1" applyBorder="1" applyAlignment="1" applyProtection="1">
      <alignment horizontal="center" vertical="center"/>
      <protection locked="0"/>
    </xf>
    <xf numFmtId="0" fontId="40" fillId="13" borderId="21" xfId="0" applyFont="1"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40" fillId="0" borderId="29" xfId="0" applyFont="1" applyFill="1"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40" fillId="0" borderId="25" xfId="0" applyFont="1" applyFill="1" applyBorder="1" applyAlignment="1" applyProtection="1">
      <alignment horizontal="left" vertical="center"/>
      <protection locked="0"/>
    </xf>
    <xf numFmtId="0" fontId="40" fillId="0" borderId="26" xfId="0" applyFont="1" applyFill="1" applyBorder="1" applyAlignment="1" applyProtection="1">
      <alignment horizontal="left" vertical="center"/>
      <protection locked="0"/>
    </xf>
    <xf numFmtId="0" fontId="40" fillId="0" borderId="44" xfId="0" applyFont="1" applyFill="1" applyBorder="1" applyAlignment="1" applyProtection="1">
      <alignment horizontal="left" vertical="center" wrapText="1"/>
      <protection locked="0"/>
    </xf>
    <xf numFmtId="0" fontId="40" fillId="0" borderId="45" xfId="0" applyFont="1" applyFill="1" applyBorder="1" applyAlignment="1" applyProtection="1">
      <alignment horizontal="left" vertical="center"/>
      <protection locked="0"/>
    </xf>
    <xf numFmtId="0" fontId="40" fillId="0" borderId="25" xfId="0" applyFont="1" applyFill="1" applyBorder="1" applyAlignment="1" applyProtection="1">
      <alignment horizontal="center" vertical="center"/>
      <protection locked="0"/>
    </xf>
    <xf numFmtId="0" fontId="40" fillId="0" borderId="18" xfId="0" applyFont="1" applyFill="1" applyBorder="1" applyAlignment="1" applyProtection="1">
      <alignment horizontal="left" vertical="center"/>
      <protection locked="0"/>
    </xf>
    <xf numFmtId="0" fontId="40" fillId="0" borderId="22" xfId="0" applyFont="1" applyFill="1" applyBorder="1" applyAlignment="1" applyProtection="1">
      <alignment horizontal="left" vertical="center"/>
      <protection locked="0"/>
    </xf>
    <xf numFmtId="0" fontId="40" fillId="0" borderId="39" xfId="0" applyFont="1" applyFill="1" applyBorder="1" applyAlignment="1" applyProtection="1">
      <alignment horizontal="left" vertical="center"/>
      <protection locked="0"/>
    </xf>
    <xf numFmtId="0" fontId="40" fillId="0" borderId="42" xfId="0" applyFont="1" applyFill="1" applyBorder="1" applyAlignment="1" applyProtection="1">
      <alignment horizontal="left" vertical="center"/>
      <protection locked="0"/>
    </xf>
    <xf numFmtId="0" fontId="40" fillId="0" borderId="33" xfId="0" applyFont="1" applyBorder="1" applyAlignment="1" applyProtection="1">
      <alignment horizontal="center" vertical="center" wrapText="1"/>
      <protection locked="0"/>
    </xf>
    <xf numFmtId="0" fontId="40" fillId="0" borderId="37" xfId="0" applyFont="1" applyBorder="1" applyAlignment="1" applyProtection="1">
      <alignment horizontal="center" vertical="center" wrapText="1"/>
      <protection locked="0"/>
    </xf>
    <xf numFmtId="0" fontId="40" fillId="0" borderId="33" xfId="0" applyFont="1" applyBorder="1" applyAlignment="1" applyProtection="1">
      <alignment horizontal="center" vertical="center"/>
      <protection locked="0"/>
    </xf>
    <xf numFmtId="0" fontId="40" fillId="0" borderId="37" xfId="0" applyFont="1" applyBorder="1" applyAlignment="1" applyProtection="1">
      <alignment horizontal="center" vertical="center"/>
      <protection locked="0"/>
    </xf>
    <xf numFmtId="0" fontId="40" fillId="0" borderId="34" xfId="0" applyFont="1" applyBorder="1" applyAlignment="1" applyProtection="1">
      <alignment horizontal="center" vertical="center"/>
      <protection locked="0"/>
    </xf>
    <xf numFmtId="0" fontId="40" fillId="0" borderId="38" xfId="0" applyFont="1" applyBorder="1" applyAlignment="1" applyProtection="1">
      <alignment horizontal="center" vertical="center"/>
      <protection locked="0"/>
    </xf>
    <xf numFmtId="0" fontId="40" fillId="0" borderId="41" xfId="0" applyFont="1" applyFill="1" applyBorder="1" applyAlignment="1" applyProtection="1">
      <alignment horizontal="left" vertical="center" wrapText="1"/>
      <protection locked="0"/>
    </xf>
    <xf numFmtId="0" fontId="40" fillId="0" borderId="17" xfId="0" applyFont="1" applyBorder="1" applyAlignment="1" applyProtection="1">
      <alignment horizontal="left" vertical="center" wrapText="1"/>
      <protection locked="0"/>
    </xf>
    <xf numFmtId="0" fontId="40" fillId="0" borderId="21" xfId="0" applyFont="1" applyBorder="1" applyAlignment="1" applyProtection="1">
      <alignment horizontal="left" vertical="center" wrapText="1"/>
      <protection locked="0"/>
    </xf>
    <xf numFmtId="0" fontId="40" fillId="0" borderId="19" xfId="0" applyFont="1" applyBorder="1" applyAlignment="1" applyProtection="1">
      <alignment horizontal="left" vertical="center"/>
      <protection locked="0"/>
    </xf>
    <xf numFmtId="0" fontId="40" fillId="0" borderId="23" xfId="0" applyFont="1" applyBorder="1" applyAlignment="1" applyProtection="1">
      <alignment horizontal="left" vertical="center"/>
      <protection locked="0"/>
    </xf>
    <xf numFmtId="0" fontId="40" fillId="0" borderId="18" xfId="0" applyFont="1" applyBorder="1" applyAlignment="1" applyProtection="1">
      <alignment horizontal="center" vertical="center" wrapText="1"/>
      <protection locked="0"/>
    </xf>
    <xf numFmtId="0" fontId="40" fillId="0" borderId="25" xfId="0" applyFont="1" applyBorder="1" applyAlignment="1" applyProtection="1">
      <alignment horizontal="center" vertical="center" wrapText="1"/>
      <protection locked="0"/>
    </xf>
    <xf numFmtId="0" fontId="40" fillId="0" borderId="22" xfId="0" applyFont="1" applyBorder="1" applyAlignment="1" applyProtection="1">
      <alignment horizontal="center" vertical="center" wrapText="1"/>
      <protection locked="0"/>
    </xf>
    <xf numFmtId="0" fontId="40" fillId="0" borderId="28" xfId="0" applyFont="1" applyBorder="1" applyAlignment="1" applyProtection="1">
      <alignment horizontal="left" vertical="center" wrapText="1"/>
      <protection locked="0"/>
    </xf>
    <xf numFmtId="0" fontId="40" fillId="0" borderId="29" xfId="0" applyFont="1" applyBorder="1" applyAlignment="1" applyProtection="1">
      <alignment horizontal="left" vertical="center"/>
      <protection locked="0"/>
    </xf>
    <xf numFmtId="15" fontId="0" fillId="0" borderId="0" xfId="0" applyNumberFormat="1" applyAlignment="1">
      <alignment horizontal="left" wrapText="1"/>
    </xf>
    <xf numFmtId="15" fontId="0" fillId="0" borderId="0" xfId="0" applyNumberFormat="1" applyAlignment="1">
      <alignment horizontal="left"/>
    </xf>
  </cellXfs>
  <cellStyles count="7">
    <cellStyle name="Insatisfaisant" xfId="5" builtinId="27"/>
    <cellStyle name="Neutre" xfId="1" builtinId="28"/>
    <cellStyle name="Normal" xfId="0" builtinId="0"/>
    <cellStyle name="Normal 2" xfId="3"/>
    <cellStyle name="Normal 3" xfId="4"/>
    <cellStyle name="Normal 4" xfId="6"/>
    <cellStyle name="Satisfaisant" xfId="2" builtinId="26"/>
  </cellStyles>
  <dxfs count="1">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xdr:row>
      <xdr:rowOff>0</xdr:rowOff>
    </xdr:from>
    <xdr:to>
      <xdr:col>19</xdr:col>
      <xdr:colOff>353325</xdr:colOff>
      <xdr:row>22</xdr:row>
      <xdr:rowOff>143427</xdr:rowOff>
    </xdr:to>
    <xdr:pic>
      <xdr:nvPicPr>
        <xdr:cNvPr id="2" name="Image 1"/>
        <xdr:cNvPicPr>
          <a:picLocks noChangeAspect="1"/>
        </xdr:cNvPicPr>
      </xdr:nvPicPr>
      <xdr:blipFill>
        <a:blip xmlns:r="http://schemas.openxmlformats.org/officeDocument/2006/relationships" r:embed="rId1"/>
        <a:stretch>
          <a:fillRect/>
        </a:stretch>
      </xdr:blipFill>
      <xdr:spPr>
        <a:xfrm>
          <a:off x="8382000" y="381000"/>
          <a:ext cx="6449325" cy="3953427"/>
        </a:xfrm>
        <a:prstGeom prst="rect">
          <a:avLst/>
        </a:prstGeom>
      </xdr:spPr>
    </xdr:pic>
    <xdr:clientData/>
  </xdr:twoCellAnchor>
</xdr:wsDr>
</file>

<file path=xl/tables/table1.xml><?xml version="1.0" encoding="utf-8"?>
<table xmlns="http://schemas.openxmlformats.org/spreadsheetml/2006/main" id="1" name="Table3" displayName="Table3" ref="A11:CB38" totalsRowShown="0">
  <tableColumns count="80">
    <tableColumn id="1" name="SIEGECODEREG"/>
    <tableColumn id="94" name="Libelle Ancienne région"/>
    <tableColumn id="2" name="A2010"/>
    <tableColumn id="3" name="A2120"/>
    <tableColumn id="5" name="A2220"/>
    <tableColumn id="4" name="A2130"/>
    <tableColumn id="6" name="A2230"/>
    <tableColumn id="7" name="A2300F"/>
    <tableColumn id="8" name="A2300G"/>
    <tableColumn id="13" name="A4110K"/>
    <tableColumn id="14" name="A4120"/>
    <tableColumn id="16" name="A4210K"/>
    <tableColumn id="17" name="A4220"/>
    <tableColumn id="9" name="A3110"/>
    <tableColumn id="10" name="A3120"/>
    <tableColumn id="11" name="A3130"/>
    <tableColumn id="20" name="A5140"/>
    <tableColumn id="19" name="A5110O"/>
    <tableColumn id="18" name="A5000X5100"/>
    <tableColumn id="21" name="A5210"/>
    <tableColumn id="22" name="A5220"/>
    <tableColumn id="23" name="A5230"/>
    <tableColumn id="24" name="A5240_5300"/>
    <tableColumn id="25" name="A5410"/>
    <tableColumn id="26" name="A6111"/>
    <tableColumn id="27" name="A6710R"/>
    <tableColumn id="96" name="C_1_2017"/>
    <tableColumn id="29" name="C1110T"/>
    <tableColumn id="30" name="C1120T"/>
    <tableColumn id="31" name="C1200T"/>
    <tableColumn id="32" name="C1300T"/>
    <tableColumn id="33" name="C1400T"/>
    <tableColumn id="34" name="C1500T"/>
    <tableColumn id="35" name="C1600T_C1700T_C1900T"/>
    <tableColumn id="36" name="C2000T"/>
    <tableColumn id="73" name="P0000T"/>
    <tableColumn id="74" name="P1000T"/>
    <tableColumn id="77" name="R1000T"/>
    <tableColumn id="78" name="R2000T"/>
    <tableColumn id="79" name="R9000T"/>
    <tableColumn id="59" name="I3000T"/>
    <tableColumn id="60" name="I4000T"/>
    <tableColumn id="50" name="I1110T"/>
    <tableColumn id="51" name="I1120T"/>
    <tableColumn id="52" name="I1130T"/>
    <tableColumn id="53" name="I1140T"/>
    <tableColumn id="55" name="I1190T"/>
    <tableColumn id="56" name="I2100T"/>
    <tableColumn id="57" name="I2200T"/>
    <tableColumn id="58" name="I2900T"/>
    <tableColumn id="61" name="I5000T"/>
    <tableColumn id="62" name="I6000T_I9000T"/>
    <tableColumn id="84" name="V0000_S0000TK"/>
    <tableColumn id="85" name="V0000_S0000TO"/>
    <tableColumn id="82" name="V0000_S0000S"/>
    <tableColumn id="69" name="N0000T"/>
    <tableColumn id="68" name="N0000S"/>
    <tableColumn id="46" name="G1000T"/>
    <tableColumn id="47" name="G2000T"/>
    <tableColumn id="48" name="G3000T"/>
    <tableColumn id="49" name="G9100T_G9900T"/>
    <tableColumn id="37" name="E0000T"/>
    <tableColumn id="64" name="J1000T"/>
    <tableColumn id="65" name="J2000T"/>
    <tableColumn id="40" name="F1100T"/>
    <tableColumn id="41" name="F1200T"/>
    <tableColumn id="42" name="F2000T"/>
    <tableColumn id="43" name="F3000T"/>
    <tableColumn id="44" name="F4000T"/>
    <tableColumn id="80" name="T0000T"/>
    <tableColumn id="70" name="O1000T"/>
    <tableColumn id="88" name="W1110T"/>
    <tableColumn id="89" name="W1120T"/>
    <tableColumn id="90" name="W1190T"/>
    <tableColumn id="91" name="W1200T"/>
    <tableColumn id="93" name="X0000T"/>
    <tableColumn id="67" name="L0000T"/>
    <tableColumn id="75" name="PECR9_H9000T"/>
    <tableColumn id="81" name="U1000" dataDxfId="0"/>
    <tableColumn id="12" name="CHICON_2017 (unité tonne)"/>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3"/>
  <sheetViews>
    <sheetView tabSelected="1" zoomScale="80" zoomScaleNormal="80" workbookViewId="0">
      <pane xSplit="1" ySplit="4" topLeftCell="B881" activePane="bottomRight" state="frozen"/>
      <selection pane="topRight" activeCell="B1" sqref="B1"/>
      <selection pane="bottomLeft" activeCell="A5" sqref="A5"/>
      <selection pane="bottomRight" activeCell="A16" sqref="A16"/>
    </sheetView>
  </sheetViews>
  <sheetFormatPr baseColWidth="10" defaultRowHeight="15"/>
  <cols>
    <col min="1" max="1" width="25.140625" style="120" customWidth="1"/>
    <col min="2" max="2" width="31.42578125" style="120" customWidth="1"/>
    <col min="3" max="3" width="109.140625" style="120" customWidth="1"/>
    <col min="4" max="4" width="21.140625" style="120" customWidth="1"/>
    <col min="5" max="5" width="12.28515625" style="120" customWidth="1"/>
    <col min="6" max="6" width="18.28515625" style="120" customWidth="1"/>
    <col min="7" max="7" width="15.42578125" style="120" customWidth="1"/>
    <col min="8" max="8" width="14.28515625" style="120" customWidth="1"/>
  </cols>
  <sheetData>
    <row r="1" spans="1:8" s="4" customFormat="1" ht="18.75">
      <c r="A1" s="399" t="s">
        <v>2682</v>
      </c>
      <c r="B1" s="120"/>
      <c r="C1" s="120"/>
      <c r="D1" s="120"/>
      <c r="E1" s="120"/>
      <c r="F1" s="120"/>
      <c r="G1" s="120"/>
      <c r="H1" s="120"/>
    </row>
    <row r="2" spans="1:8" s="4" customFormat="1">
      <c r="A2" s="120" t="s">
        <v>2699</v>
      </c>
      <c r="B2" s="120"/>
      <c r="C2" s="120"/>
      <c r="D2" s="120"/>
      <c r="E2" s="120"/>
      <c r="F2" s="120"/>
      <c r="G2" s="120"/>
      <c r="H2" s="120"/>
    </row>
    <row r="3" spans="1:8" s="4" customFormat="1">
      <c r="A3" s="120"/>
      <c r="B3" s="120"/>
      <c r="C3" s="120"/>
      <c r="D3" s="120"/>
      <c r="E3" s="120"/>
      <c r="F3" s="120"/>
      <c r="G3" s="120"/>
      <c r="H3" s="120"/>
    </row>
    <row r="4" spans="1:8">
      <c r="A4" s="400" t="s">
        <v>2668</v>
      </c>
      <c r="B4" s="401" t="s">
        <v>1127</v>
      </c>
      <c r="C4" s="400" t="s">
        <v>846</v>
      </c>
      <c r="D4" s="400" t="s">
        <v>2716</v>
      </c>
      <c r="E4" s="400" t="s">
        <v>2766</v>
      </c>
      <c r="F4" s="400" t="s">
        <v>1128</v>
      </c>
      <c r="G4" s="400" t="s">
        <v>834</v>
      </c>
      <c r="H4" s="400" t="s">
        <v>5566</v>
      </c>
    </row>
    <row r="5" spans="1:8" s="379" customFormat="1">
      <c r="A5" s="120" t="s">
        <v>5775</v>
      </c>
      <c r="B5" s="120" t="s">
        <v>1129</v>
      </c>
      <c r="C5" s="120" t="s">
        <v>2698</v>
      </c>
      <c r="D5" s="120" t="s">
        <v>2725</v>
      </c>
      <c r="E5" s="120"/>
      <c r="F5" s="120"/>
      <c r="G5" s="120" t="s">
        <v>259</v>
      </c>
      <c r="H5" s="120" t="str">
        <f t="shared" ref="H5:H31" si="0">IF(RIGHT(B5,4)="_ECH","Echantillon",IF(G5="Dom","DOM", "Tronc Commun"))</f>
        <v>Tronc Commun</v>
      </c>
    </row>
    <row r="6" spans="1:8">
      <c r="A6" s="120" t="s">
        <v>5775</v>
      </c>
      <c r="B6" s="120" t="s">
        <v>1143</v>
      </c>
      <c r="C6" s="120" t="s">
        <v>4089</v>
      </c>
      <c r="D6" s="120" t="s">
        <v>2720</v>
      </c>
      <c r="G6" s="120" t="s">
        <v>259</v>
      </c>
      <c r="H6" s="120" t="str">
        <f t="shared" si="0"/>
        <v>Tronc Commun</v>
      </c>
    </row>
    <row r="7" spans="1:8">
      <c r="A7" s="120" t="s">
        <v>5775</v>
      </c>
      <c r="B7" s="120" t="s">
        <v>1144</v>
      </c>
      <c r="C7" s="120" t="s">
        <v>4090</v>
      </c>
      <c r="D7" s="120" t="s">
        <v>2720</v>
      </c>
      <c r="G7" s="120" t="s">
        <v>259</v>
      </c>
      <c r="H7" s="120" t="str">
        <f t="shared" si="0"/>
        <v>Tronc Commun</v>
      </c>
    </row>
    <row r="8" spans="1:8">
      <c r="A8" s="120" t="s">
        <v>5775</v>
      </c>
      <c r="B8" s="120" t="s">
        <v>1151</v>
      </c>
      <c r="C8" s="120" t="s">
        <v>1152</v>
      </c>
      <c r="D8" s="120" t="s">
        <v>2720</v>
      </c>
      <c r="G8" s="120" t="s">
        <v>259</v>
      </c>
      <c r="H8" s="120" t="str">
        <f t="shared" si="0"/>
        <v>Tronc Commun</v>
      </c>
    </row>
    <row r="9" spans="1:8">
      <c r="A9" s="120" t="s">
        <v>5775</v>
      </c>
      <c r="B9" s="120" t="s">
        <v>1153</v>
      </c>
      <c r="C9" s="120" t="s">
        <v>1154</v>
      </c>
      <c r="D9" s="120" t="s">
        <v>2720</v>
      </c>
      <c r="G9" s="120" t="s">
        <v>259</v>
      </c>
      <c r="H9" s="120" t="str">
        <f t="shared" si="0"/>
        <v>Tronc Commun</v>
      </c>
    </row>
    <row r="10" spans="1:8">
      <c r="A10" s="120" t="s">
        <v>5775</v>
      </c>
      <c r="B10" s="120" t="s">
        <v>1155</v>
      </c>
      <c r="C10" s="120" t="s">
        <v>1156</v>
      </c>
      <c r="D10" s="120" t="s">
        <v>2720</v>
      </c>
      <c r="G10" s="120" t="s">
        <v>259</v>
      </c>
      <c r="H10" s="120" t="str">
        <f t="shared" si="0"/>
        <v>Tronc Commun</v>
      </c>
    </row>
    <row r="11" spans="1:8">
      <c r="A11" s="120" t="s">
        <v>5775</v>
      </c>
      <c r="B11" s="120" t="s">
        <v>1157</v>
      </c>
      <c r="C11" s="120" t="s">
        <v>1158</v>
      </c>
      <c r="D11" s="120" t="s">
        <v>2720</v>
      </c>
      <c r="G11" s="120" t="s">
        <v>259</v>
      </c>
      <c r="H11" s="120" t="str">
        <f t="shared" si="0"/>
        <v>Tronc Commun</v>
      </c>
    </row>
    <row r="12" spans="1:8">
      <c r="A12" s="120" t="s">
        <v>5775</v>
      </c>
      <c r="B12" s="120" t="s">
        <v>1159</v>
      </c>
      <c r="C12" s="120" t="s">
        <v>1160</v>
      </c>
      <c r="D12" s="120" t="s">
        <v>2720</v>
      </c>
      <c r="G12" s="120" t="s">
        <v>259</v>
      </c>
      <c r="H12" s="120" t="str">
        <f t="shared" si="0"/>
        <v>Tronc Commun</v>
      </c>
    </row>
    <row r="13" spans="1:8">
      <c r="A13" s="120" t="s">
        <v>5775</v>
      </c>
      <c r="B13" s="120" t="s">
        <v>1161</v>
      </c>
      <c r="C13" s="120" t="s">
        <v>1162</v>
      </c>
      <c r="D13" s="120" t="s">
        <v>2720</v>
      </c>
      <c r="G13" s="120" t="s">
        <v>259</v>
      </c>
      <c r="H13" s="120" t="str">
        <f t="shared" si="0"/>
        <v>Tronc Commun</v>
      </c>
    </row>
    <row r="14" spans="1:8">
      <c r="A14" s="120" t="s">
        <v>5775</v>
      </c>
      <c r="B14" s="120" t="s">
        <v>1163</v>
      </c>
      <c r="C14" s="120" t="s">
        <v>1164</v>
      </c>
      <c r="D14" s="120" t="s">
        <v>2720</v>
      </c>
      <c r="G14" s="120" t="s">
        <v>259</v>
      </c>
      <c r="H14" s="120" t="str">
        <f t="shared" si="0"/>
        <v>Tronc Commun</v>
      </c>
    </row>
    <row r="15" spans="1:8">
      <c r="A15" s="120" t="s">
        <v>5775</v>
      </c>
      <c r="B15" s="120" t="s">
        <v>1165</v>
      </c>
      <c r="C15" s="120" t="s">
        <v>1166</v>
      </c>
      <c r="D15" s="120" t="s">
        <v>2720</v>
      </c>
      <c r="G15" s="120" t="s">
        <v>259</v>
      </c>
      <c r="H15" s="120" t="str">
        <f t="shared" si="0"/>
        <v>Tronc Commun</v>
      </c>
    </row>
    <row r="16" spans="1:8">
      <c r="A16" s="120" t="s">
        <v>5775</v>
      </c>
      <c r="B16" s="120" t="s">
        <v>1167</v>
      </c>
      <c r="C16" s="120" t="s">
        <v>1168</v>
      </c>
      <c r="D16" s="120" t="s">
        <v>2720</v>
      </c>
      <c r="G16" s="120" t="s">
        <v>259</v>
      </c>
      <c r="H16" s="120" t="str">
        <f t="shared" si="0"/>
        <v>Tronc Commun</v>
      </c>
    </row>
    <row r="17" spans="1:8">
      <c r="A17" s="120" t="s">
        <v>5775</v>
      </c>
      <c r="B17" s="120" t="s">
        <v>1169</v>
      </c>
      <c r="C17" s="120" t="s">
        <v>1170</v>
      </c>
      <c r="D17" s="120" t="s">
        <v>2720</v>
      </c>
      <c r="G17" s="120" t="s">
        <v>259</v>
      </c>
      <c r="H17" s="120" t="str">
        <f t="shared" si="0"/>
        <v>Tronc Commun</v>
      </c>
    </row>
    <row r="18" spans="1:8">
      <c r="A18" s="120" t="s">
        <v>5775</v>
      </c>
      <c r="B18" s="120" t="s">
        <v>1171</v>
      </c>
      <c r="C18" s="120" t="s">
        <v>1172</v>
      </c>
      <c r="D18" s="120" t="s">
        <v>2720</v>
      </c>
      <c r="G18" s="120" t="s">
        <v>259</v>
      </c>
      <c r="H18" s="120" t="str">
        <f t="shared" si="0"/>
        <v>Tronc Commun</v>
      </c>
    </row>
    <row r="19" spans="1:8">
      <c r="A19" s="120" t="s">
        <v>5775</v>
      </c>
      <c r="B19" s="120" t="s">
        <v>1173</v>
      </c>
      <c r="C19" s="120" t="s">
        <v>1174</v>
      </c>
      <c r="D19" s="120" t="s">
        <v>2720</v>
      </c>
      <c r="G19" s="120" t="s">
        <v>259</v>
      </c>
      <c r="H19" s="120" t="str">
        <f t="shared" si="0"/>
        <v>Tronc Commun</v>
      </c>
    </row>
    <row r="20" spans="1:8">
      <c r="A20" s="120" t="s">
        <v>5775</v>
      </c>
      <c r="B20" s="120" t="s">
        <v>1175</v>
      </c>
      <c r="C20" s="120" t="s">
        <v>1176</v>
      </c>
      <c r="D20" s="120" t="s">
        <v>2720</v>
      </c>
      <c r="G20" s="120" t="s">
        <v>259</v>
      </c>
      <c r="H20" s="120" t="str">
        <f t="shared" si="0"/>
        <v>Tronc Commun</v>
      </c>
    </row>
    <row r="21" spans="1:8">
      <c r="A21" s="120" t="s">
        <v>5775</v>
      </c>
      <c r="B21" s="120" t="s">
        <v>1177</v>
      </c>
      <c r="C21" s="120" t="s">
        <v>1178</v>
      </c>
      <c r="D21" s="120" t="s">
        <v>2720</v>
      </c>
      <c r="G21" s="120" t="s">
        <v>259</v>
      </c>
      <c r="H21" s="120" t="str">
        <f t="shared" si="0"/>
        <v>Tronc Commun</v>
      </c>
    </row>
    <row r="22" spans="1:8">
      <c r="A22" s="120" t="s">
        <v>5775</v>
      </c>
      <c r="B22" s="120" t="s">
        <v>1179</v>
      </c>
      <c r="C22" s="120" t="s">
        <v>1178</v>
      </c>
      <c r="D22" s="120" t="s">
        <v>2720</v>
      </c>
      <c r="G22" s="120" t="s">
        <v>259</v>
      </c>
      <c r="H22" s="120" t="str">
        <f t="shared" si="0"/>
        <v>Tronc Commun</v>
      </c>
    </row>
    <row r="23" spans="1:8">
      <c r="A23" s="120" t="s">
        <v>5775</v>
      </c>
      <c r="B23" s="120" t="s">
        <v>1180</v>
      </c>
      <c r="C23" s="120" t="s">
        <v>1178</v>
      </c>
      <c r="D23" s="120" t="s">
        <v>2720</v>
      </c>
      <c r="G23" s="120" t="s">
        <v>259</v>
      </c>
      <c r="H23" s="120" t="str">
        <f t="shared" si="0"/>
        <v>Tronc Commun</v>
      </c>
    </row>
    <row r="24" spans="1:8">
      <c r="A24" s="120" t="s">
        <v>5775</v>
      </c>
      <c r="B24" s="120" t="s">
        <v>1181</v>
      </c>
      <c r="C24" s="120" t="s">
        <v>1178</v>
      </c>
      <c r="D24" s="120" t="s">
        <v>2720</v>
      </c>
      <c r="G24" s="120" t="s">
        <v>259</v>
      </c>
      <c r="H24" s="120" t="str">
        <f t="shared" si="0"/>
        <v>Tronc Commun</v>
      </c>
    </row>
    <row r="25" spans="1:8">
      <c r="A25" s="120" t="s">
        <v>5775</v>
      </c>
      <c r="B25" s="120" t="s">
        <v>1182</v>
      </c>
      <c r="C25" s="120" t="s">
        <v>1178</v>
      </c>
      <c r="D25" s="120" t="s">
        <v>2720</v>
      </c>
      <c r="G25" s="120" t="s">
        <v>259</v>
      </c>
      <c r="H25" s="120" t="str">
        <f t="shared" si="0"/>
        <v>Tronc Commun</v>
      </c>
    </row>
    <row r="26" spans="1:8">
      <c r="A26" s="120" t="s">
        <v>5775</v>
      </c>
      <c r="B26" s="120" t="s">
        <v>1183</v>
      </c>
      <c r="C26" s="120" t="s">
        <v>1178</v>
      </c>
      <c r="D26" s="120" t="s">
        <v>2720</v>
      </c>
      <c r="G26" s="120" t="s">
        <v>259</v>
      </c>
      <c r="H26" s="120" t="str">
        <f t="shared" si="0"/>
        <v>Tronc Commun</v>
      </c>
    </row>
    <row r="27" spans="1:8">
      <c r="A27" s="120" t="s">
        <v>5775</v>
      </c>
      <c r="B27" s="120" t="s">
        <v>1184</v>
      </c>
      <c r="C27" s="120" t="s">
        <v>1178</v>
      </c>
      <c r="D27" s="120" t="s">
        <v>2720</v>
      </c>
      <c r="G27" s="120" t="s">
        <v>259</v>
      </c>
      <c r="H27" s="120" t="str">
        <f t="shared" si="0"/>
        <v>Tronc Commun</v>
      </c>
    </row>
    <row r="28" spans="1:8">
      <c r="A28" s="120" t="s">
        <v>5775</v>
      </c>
      <c r="B28" s="120" t="s">
        <v>1185</v>
      </c>
      <c r="C28" s="120" t="s">
        <v>1178</v>
      </c>
      <c r="D28" s="120" t="s">
        <v>2720</v>
      </c>
      <c r="G28" s="120" t="s">
        <v>259</v>
      </c>
      <c r="H28" s="120" t="str">
        <f t="shared" si="0"/>
        <v>Tronc Commun</v>
      </c>
    </row>
    <row r="29" spans="1:8">
      <c r="A29" s="120" t="s">
        <v>5775</v>
      </c>
      <c r="B29" s="120" t="s">
        <v>1186</v>
      </c>
      <c r="C29" s="120" t="s">
        <v>1187</v>
      </c>
      <c r="D29" s="120" t="s">
        <v>2720</v>
      </c>
      <c r="G29" s="120" t="s">
        <v>259</v>
      </c>
      <c r="H29" s="120" t="str">
        <f t="shared" si="0"/>
        <v>Tronc Commun</v>
      </c>
    </row>
    <row r="30" spans="1:8">
      <c r="A30" s="120" t="s">
        <v>5775</v>
      </c>
      <c r="B30" s="120" t="s">
        <v>1188</v>
      </c>
      <c r="C30" s="120" t="s">
        <v>1189</v>
      </c>
      <c r="D30" s="120" t="s">
        <v>2720</v>
      </c>
      <c r="G30" s="120" t="s">
        <v>259</v>
      </c>
      <c r="H30" s="120" t="str">
        <f t="shared" si="0"/>
        <v>Tronc Commun</v>
      </c>
    </row>
    <row r="31" spans="1:8">
      <c r="A31" s="120" t="s">
        <v>5775</v>
      </c>
      <c r="B31" s="120" t="s">
        <v>1190</v>
      </c>
      <c r="C31" s="120" t="s">
        <v>1191</v>
      </c>
      <c r="D31" s="120" t="s">
        <v>2720</v>
      </c>
      <c r="G31" s="120" t="s">
        <v>259</v>
      </c>
      <c r="H31" s="120" t="str">
        <f t="shared" si="0"/>
        <v>Tronc Commun</v>
      </c>
    </row>
    <row r="32" spans="1:8" s="120" customFormat="1">
      <c r="A32" s="120" t="s">
        <v>5775</v>
      </c>
      <c r="B32" s="120" t="s">
        <v>4107</v>
      </c>
      <c r="C32" s="120" t="s">
        <v>4108</v>
      </c>
      <c r="D32" s="120" t="s">
        <v>2724</v>
      </c>
      <c r="G32" s="120" t="s">
        <v>259</v>
      </c>
      <c r="H32" s="120" t="str">
        <f t="shared" ref="H32" si="1">IF(RIGHT(B32,4)="_ECH","Echantillon",IF(G32="Dom","DOM", "Tronc Commun"))</f>
        <v>Tronc Commun</v>
      </c>
    </row>
    <row r="33" spans="1:8">
      <c r="A33" s="120" t="s">
        <v>2669</v>
      </c>
      <c r="B33" s="120" t="s">
        <v>1129</v>
      </c>
      <c r="C33" s="120" t="s">
        <v>2698</v>
      </c>
      <c r="D33" s="120" t="s">
        <v>2720</v>
      </c>
      <c r="G33" s="120" t="s">
        <v>259</v>
      </c>
      <c r="H33" s="120" t="str">
        <f t="shared" ref="H33:H110" si="2">IF(RIGHT(B33,4)="_ECH","Echantillon",IF(G33="Dom","DOM", "Tronc Commun"))</f>
        <v>Tronc Commun</v>
      </c>
    </row>
    <row r="34" spans="1:8">
      <c r="A34" s="120" t="s">
        <v>2669</v>
      </c>
      <c r="B34" s="120" t="s">
        <v>1130</v>
      </c>
      <c r="C34" s="120" t="s">
        <v>1131</v>
      </c>
      <c r="D34" s="120" t="s">
        <v>2717</v>
      </c>
      <c r="F34" s="120" t="s">
        <v>1142</v>
      </c>
      <c r="G34" s="120" t="s">
        <v>259</v>
      </c>
      <c r="H34" s="120" t="str">
        <f t="shared" si="2"/>
        <v>Tronc Commun</v>
      </c>
    </row>
    <row r="35" spans="1:8" s="120" customFormat="1">
      <c r="A35" s="120" t="s">
        <v>2669</v>
      </c>
      <c r="B35" s="120" t="s">
        <v>5340</v>
      </c>
      <c r="C35" s="120" t="s">
        <v>5341</v>
      </c>
      <c r="D35" s="120" t="s">
        <v>2718</v>
      </c>
      <c r="E35" s="375"/>
      <c r="F35" s="120" t="s">
        <v>2683</v>
      </c>
      <c r="G35" s="120" t="s">
        <v>259</v>
      </c>
      <c r="H35" s="120" t="str">
        <f t="shared" si="2"/>
        <v>Tronc Commun</v>
      </c>
    </row>
    <row r="36" spans="1:8" s="4" customFormat="1">
      <c r="A36" s="120" t="s">
        <v>2669</v>
      </c>
      <c r="B36" s="120" t="s">
        <v>2722</v>
      </c>
      <c r="C36" s="120" t="s">
        <v>2723</v>
      </c>
      <c r="D36" s="120" t="s">
        <v>2717</v>
      </c>
      <c r="E36" s="120"/>
      <c r="F36" s="120" t="s">
        <v>1142</v>
      </c>
      <c r="G36" s="120" t="s">
        <v>259</v>
      </c>
      <c r="H36" s="120" t="str">
        <f t="shared" si="2"/>
        <v>Tronc Commun</v>
      </c>
    </row>
    <row r="37" spans="1:8" s="379" customFormat="1">
      <c r="A37" s="120" t="s">
        <v>2669</v>
      </c>
      <c r="B37" s="120" t="s">
        <v>5704</v>
      </c>
      <c r="C37" s="120" t="s">
        <v>5705</v>
      </c>
      <c r="D37" s="120" t="s">
        <v>2719</v>
      </c>
      <c r="E37" s="120"/>
      <c r="F37" s="120"/>
      <c r="G37" s="120" t="s">
        <v>259</v>
      </c>
      <c r="H37" s="120" t="s">
        <v>5708</v>
      </c>
    </row>
    <row r="38" spans="1:8" s="379" customFormat="1">
      <c r="A38" s="120" t="s">
        <v>2669</v>
      </c>
      <c r="B38" s="120" t="s">
        <v>5707</v>
      </c>
      <c r="C38" s="120" t="s">
        <v>5826</v>
      </c>
      <c r="D38" s="120" t="s">
        <v>2719</v>
      </c>
      <c r="E38" s="120"/>
      <c r="F38" s="120"/>
      <c r="G38" s="120" t="s">
        <v>259</v>
      </c>
      <c r="H38" s="120" t="s">
        <v>5708</v>
      </c>
    </row>
    <row r="39" spans="1:8" s="379" customFormat="1">
      <c r="A39" s="120" t="s">
        <v>2669</v>
      </c>
      <c r="B39" s="120" t="s">
        <v>5706</v>
      </c>
      <c r="C39" s="120" t="s">
        <v>5815</v>
      </c>
      <c r="D39" s="120" t="s">
        <v>2719</v>
      </c>
      <c r="E39" s="120"/>
      <c r="F39" s="120"/>
      <c r="G39" s="120" t="s">
        <v>259</v>
      </c>
      <c r="H39" s="120" t="s">
        <v>5708</v>
      </c>
    </row>
    <row r="40" spans="1:8">
      <c r="A40" s="120" t="s">
        <v>2669</v>
      </c>
      <c r="B40" s="120" t="s">
        <v>1192</v>
      </c>
      <c r="C40" s="120" t="s">
        <v>4081</v>
      </c>
      <c r="D40" s="120" t="s">
        <v>2717</v>
      </c>
      <c r="F40" s="120" t="s">
        <v>1142</v>
      </c>
      <c r="G40" s="120" t="s">
        <v>259</v>
      </c>
      <c r="H40" s="120" t="str">
        <f t="shared" si="2"/>
        <v>Tronc Commun</v>
      </c>
    </row>
    <row r="41" spans="1:8">
      <c r="A41" s="120" t="s">
        <v>2669</v>
      </c>
      <c r="B41" s="120" t="s">
        <v>1193</v>
      </c>
      <c r="C41" s="120" t="s">
        <v>4082</v>
      </c>
      <c r="D41" s="120" t="s">
        <v>2720</v>
      </c>
      <c r="G41" s="120" t="s">
        <v>259</v>
      </c>
      <c r="H41" s="120" t="str">
        <f t="shared" si="2"/>
        <v>Tronc Commun</v>
      </c>
    </row>
    <row r="42" spans="1:8" s="140" customFormat="1">
      <c r="A42" s="120" t="s">
        <v>2669</v>
      </c>
      <c r="B42" s="120" t="s">
        <v>3456</v>
      </c>
      <c r="C42" s="120" t="s">
        <v>4083</v>
      </c>
      <c r="D42" s="120" t="s">
        <v>2720</v>
      </c>
      <c r="E42" s="120"/>
      <c r="F42" s="120"/>
      <c r="G42" s="120" t="s">
        <v>259</v>
      </c>
      <c r="H42" s="120" t="str">
        <f t="shared" si="2"/>
        <v>Tronc Commun</v>
      </c>
    </row>
    <row r="43" spans="1:8" s="120" customFormat="1">
      <c r="A43" s="120" t="s">
        <v>2669</v>
      </c>
      <c r="B43" s="120" t="s">
        <v>5342</v>
      </c>
      <c r="C43" s="120" t="s">
        <v>4091</v>
      </c>
      <c r="D43" s="120" t="s">
        <v>2717</v>
      </c>
      <c r="G43" s="120" t="s">
        <v>311</v>
      </c>
      <c r="H43" s="120" t="str">
        <f t="shared" si="2"/>
        <v>DOM</v>
      </c>
    </row>
    <row r="44" spans="1:8">
      <c r="A44" s="120" t="s">
        <v>2669</v>
      </c>
      <c r="B44" s="120" t="s">
        <v>1194</v>
      </c>
      <c r="C44" s="120" t="s">
        <v>4084</v>
      </c>
      <c r="D44" s="120" t="s">
        <v>2720</v>
      </c>
      <c r="G44" s="120" t="s">
        <v>259</v>
      </c>
      <c r="H44" s="120" t="str">
        <f t="shared" si="2"/>
        <v>Tronc Commun</v>
      </c>
    </row>
    <row r="45" spans="1:8">
      <c r="A45" s="120" t="s">
        <v>2669</v>
      </c>
      <c r="B45" s="120" t="s">
        <v>1195</v>
      </c>
      <c r="C45" s="120" t="s">
        <v>4085</v>
      </c>
      <c r="D45" s="120" t="s">
        <v>2720</v>
      </c>
      <c r="G45" s="120" t="s">
        <v>259</v>
      </c>
      <c r="H45" s="120" t="str">
        <f t="shared" si="2"/>
        <v>Tronc Commun</v>
      </c>
    </row>
    <row r="46" spans="1:8">
      <c r="A46" s="120" t="s">
        <v>2669</v>
      </c>
      <c r="B46" s="120" t="s">
        <v>1196</v>
      </c>
      <c r="C46" s="120" t="s">
        <v>4086</v>
      </c>
      <c r="D46" s="120" t="s">
        <v>2720</v>
      </c>
      <c r="G46" s="120" t="s">
        <v>259</v>
      </c>
      <c r="H46" s="120" t="str">
        <f t="shared" si="2"/>
        <v>Tronc Commun</v>
      </c>
    </row>
    <row r="47" spans="1:8">
      <c r="A47" s="120" t="s">
        <v>2669</v>
      </c>
      <c r="B47" s="120" t="s">
        <v>1197</v>
      </c>
      <c r="C47" s="120" t="s">
        <v>4087</v>
      </c>
      <c r="D47" s="120" t="s">
        <v>2720</v>
      </c>
      <c r="G47" s="120" t="s">
        <v>259</v>
      </c>
      <c r="H47" s="120" t="str">
        <f t="shared" si="2"/>
        <v>Tronc Commun</v>
      </c>
    </row>
    <row r="48" spans="1:8">
      <c r="A48" s="120" t="s">
        <v>2669</v>
      </c>
      <c r="B48" s="120" t="s">
        <v>1198</v>
      </c>
      <c r="C48" s="120" t="s">
        <v>4086</v>
      </c>
      <c r="D48" s="120" t="s">
        <v>2720</v>
      </c>
      <c r="G48" s="120" t="s">
        <v>259</v>
      </c>
      <c r="H48" s="120" t="str">
        <f t="shared" si="2"/>
        <v>Tronc Commun</v>
      </c>
    </row>
    <row r="49" spans="1:8" s="379" customFormat="1">
      <c r="A49" s="120" t="s">
        <v>2669</v>
      </c>
      <c r="B49" s="120" t="s">
        <v>5776</v>
      </c>
      <c r="C49" s="120" t="s">
        <v>5777</v>
      </c>
      <c r="D49" s="120" t="s">
        <v>2720</v>
      </c>
      <c r="E49" s="120"/>
      <c r="F49" s="120"/>
      <c r="G49" s="120" t="s">
        <v>259</v>
      </c>
      <c r="H49" s="120" t="str">
        <f t="shared" ref="H49" si="3">IF(RIGHT(B49,4)="_ECH","Echantillon",IF(G49="Dom","DOM", "Tronc Commun"))</f>
        <v>Tronc Commun</v>
      </c>
    </row>
    <row r="50" spans="1:8" s="379" customFormat="1">
      <c r="A50" s="120" t="s">
        <v>2669</v>
      </c>
      <c r="B50" s="120" t="s">
        <v>5779</v>
      </c>
      <c r="C50" s="120" t="s">
        <v>5778</v>
      </c>
      <c r="D50" s="120" t="s">
        <v>2717</v>
      </c>
      <c r="E50" s="120"/>
      <c r="F50" s="120"/>
      <c r="G50" s="120"/>
      <c r="H50" s="120"/>
    </row>
    <row r="51" spans="1:8" s="379" customFormat="1">
      <c r="A51" s="120" t="s">
        <v>2669</v>
      </c>
      <c r="B51" s="120" t="s">
        <v>5780</v>
      </c>
      <c r="C51" s="120" t="s">
        <v>5791</v>
      </c>
      <c r="D51" s="120" t="s">
        <v>2718</v>
      </c>
      <c r="E51" s="375"/>
      <c r="F51" s="120" t="s">
        <v>2683</v>
      </c>
      <c r="G51" s="120" t="s">
        <v>259</v>
      </c>
      <c r="H51" s="120" t="str">
        <f t="shared" ref="H51:H56" si="4">IF(RIGHT(B51,4)="_ECH","Echantillon",IF(G51="Dom","DOM", "Tronc Commun"))</f>
        <v>Tronc Commun</v>
      </c>
    </row>
    <row r="52" spans="1:8" s="379" customFormat="1">
      <c r="A52" s="120" t="s">
        <v>2669</v>
      </c>
      <c r="B52" s="120" t="s">
        <v>5781</v>
      </c>
      <c r="C52" s="120" t="s">
        <v>5792</v>
      </c>
      <c r="D52" s="120" t="s">
        <v>2718</v>
      </c>
      <c r="E52" s="375"/>
      <c r="F52" s="120" t="s">
        <v>2683</v>
      </c>
      <c r="G52" s="120" t="s">
        <v>259</v>
      </c>
      <c r="H52" s="120" t="str">
        <f t="shared" si="4"/>
        <v>Tronc Commun</v>
      </c>
    </row>
    <row r="53" spans="1:8" s="379" customFormat="1">
      <c r="A53" s="120" t="s">
        <v>2669</v>
      </c>
      <c r="B53" s="120" t="s">
        <v>5782</v>
      </c>
      <c r="C53" s="120" t="s">
        <v>5793</v>
      </c>
      <c r="D53" s="120" t="s">
        <v>2718</v>
      </c>
      <c r="E53" s="375"/>
      <c r="F53" s="120" t="s">
        <v>2683</v>
      </c>
      <c r="G53" s="120" t="s">
        <v>259</v>
      </c>
      <c r="H53" s="120" t="str">
        <f t="shared" si="4"/>
        <v>Tronc Commun</v>
      </c>
    </row>
    <row r="54" spans="1:8" s="379" customFormat="1">
      <c r="A54" s="120" t="s">
        <v>2669</v>
      </c>
      <c r="B54" s="120" t="s">
        <v>5783</v>
      </c>
      <c r="C54" s="120" t="s">
        <v>5794</v>
      </c>
      <c r="D54" s="120" t="s">
        <v>2718</v>
      </c>
      <c r="E54" s="375"/>
      <c r="F54" s="120" t="s">
        <v>2683</v>
      </c>
      <c r="G54" s="120" t="s">
        <v>259</v>
      </c>
      <c r="H54" s="120" t="str">
        <f t="shared" si="4"/>
        <v>Tronc Commun</v>
      </c>
    </row>
    <row r="55" spans="1:8" s="379" customFormat="1">
      <c r="A55" s="120" t="s">
        <v>2669</v>
      </c>
      <c r="B55" s="120" t="s">
        <v>5784</v>
      </c>
      <c r="C55" s="120" t="s">
        <v>5795</v>
      </c>
      <c r="D55" s="120" t="s">
        <v>2718</v>
      </c>
      <c r="E55" s="375"/>
      <c r="F55" s="120" t="s">
        <v>2683</v>
      </c>
      <c r="G55" s="120" t="s">
        <v>259</v>
      </c>
      <c r="H55" s="120" t="str">
        <f t="shared" si="4"/>
        <v>Tronc Commun</v>
      </c>
    </row>
    <row r="56" spans="1:8" s="379" customFormat="1">
      <c r="A56" s="120" t="s">
        <v>2669</v>
      </c>
      <c r="B56" s="120" t="s">
        <v>5785</v>
      </c>
      <c r="C56" s="120" t="s">
        <v>5796</v>
      </c>
      <c r="D56" s="120" t="s">
        <v>2718</v>
      </c>
      <c r="E56" s="375"/>
      <c r="F56" s="120" t="s">
        <v>2683</v>
      </c>
      <c r="G56" s="120" t="s">
        <v>259</v>
      </c>
      <c r="H56" s="120" t="str">
        <f t="shared" si="4"/>
        <v>Tronc Commun</v>
      </c>
    </row>
    <row r="57" spans="1:8" s="379" customFormat="1">
      <c r="A57" s="120" t="s">
        <v>2669</v>
      </c>
      <c r="B57" s="120" t="s">
        <v>5786</v>
      </c>
      <c r="C57" s="120" t="s">
        <v>5797</v>
      </c>
      <c r="D57" s="120" t="s">
        <v>2718</v>
      </c>
      <c r="E57" s="375"/>
      <c r="F57" s="120" t="s">
        <v>2683</v>
      </c>
      <c r="G57" s="120" t="s">
        <v>259</v>
      </c>
      <c r="H57" s="120" t="str">
        <f t="shared" ref="H57:H58" si="5">IF(RIGHT(B57,4)="_ECH","Echantillon",IF(G57="Dom","DOM", "Tronc Commun"))</f>
        <v>Tronc Commun</v>
      </c>
    </row>
    <row r="58" spans="1:8" s="379" customFormat="1">
      <c r="A58" s="120" t="s">
        <v>2669</v>
      </c>
      <c r="B58" s="120" t="s">
        <v>5787</v>
      </c>
      <c r="C58" s="120" t="s">
        <v>5798</v>
      </c>
      <c r="D58" s="120" t="s">
        <v>2718</v>
      </c>
      <c r="E58" s="375"/>
      <c r="F58" s="120" t="s">
        <v>2683</v>
      </c>
      <c r="G58" s="120" t="s">
        <v>259</v>
      </c>
      <c r="H58" s="120" t="str">
        <f t="shared" si="5"/>
        <v>Tronc Commun</v>
      </c>
    </row>
    <row r="59" spans="1:8" s="379" customFormat="1">
      <c r="A59" s="120" t="s">
        <v>2669</v>
      </c>
      <c r="B59" s="120" t="s">
        <v>5788</v>
      </c>
      <c r="C59" s="120" t="s">
        <v>5799</v>
      </c>
      <c r="D59" s="120" t="s">
        <v>2718</v>
      </c>
      <c r="E59" s="375"/>
      <c r="F59" s="120" t="s">
        <v>2683</v>
      </c>
      <c r="G59" s="120" t="s">
        <v>259</v>
      </c>
      <c r="H59" s="120" t="str">
        <f t="shared" ref="H59" si="6">IF(RIGHT(B59,4)="_ECH","Echantillon",IF(G59="Dom","DOM", "Tronc Commun"))</f>
        <v>Tronc Commun</v>
      </c>
    </row>
    <row r="60" spans="1:8" s="379" customFormat="1">
      <c r="A60" s="120" t="s">
        <v>2669</v>
      </c>
      <c r="B60" s="120" t="s">
        <v>5789</v>
      </c>
      <c r="C60" s="120" t="s">
        <v>5800</v>
      </c>
      <c r="D60" s="120" t="s">
        <v>2718</v>
      </c>
      <c r="E60" s="375"/>
      <c r="F60" s="120" t="s">
        <v>2683</v>
      </c>
      <c r="G60" s="120" t="s">
        <v>259</v>
      </c>
      <c r="H60" s="120" t="str">
        <f t="shared" ref="H60" si="7">IF(RIGHT(B60,4)="_ECH","Echantillon",IF(G60="Dom","DOM", "Tronc Commun"))</f>
        <v>Tronc Commun</v>
      </c>
    </row>
    <row r="61" spans="1:8" s="379" customFormat="1">
      <c r="A61" s="120" t="s">
        <v>2669</v>
      </c>
      <c r="B61" s="120" t="s">
        <v>5790</v>
      </c>
      <c r="C61" s="120" t="s">
        <v>5801</v>
      </c>
      <c r="D61" s="120" t="s">
        <v>2718</v>
      </c>
      <c r="E61" s="375"/>
      <c r="F61" s="120" t="s">
        <v>2683</v>
      </c>
      <c r="G61" s="120" t="s">
        <v>259</v>
      </c>
      <c r="H61" s="120" t="str">
        <f t="shared" ref="H61" si="8">IF(RIGHT(B61,4)="_ECH","Echantillon",IF(G61="Dom","DOM", "Tronc Commun"))</f>
        <v>Tronc Commun</v>
      </c>
    </row>
    <row r="62" spans="1:8" s="108" customFormat="1">
      <c r="A62" s="120" t="s">
        <v>2669</v>
      </c>
      <c r="B62" s="120" t="s">
        <v>1147</v>
      </c>
      <c r="C62" s="120" t="s">
        <v>1148</v>
      </c>
      <c r="D62" s="120" t="s">
        <v>2717</v>
      </c>
      <c r="E62" s="120"/>
      <c r="F62" s="120" t="s">
        <v>1142</v>
      </c>
      <c r="G62" s="120" t="s">
        <v>259</v>
      </c>
      <c r="H62" s="120" t="str">
        <f t="shared" si="2"/>
        <v>Tronc Commun</v>
      </c>
    </row>
    <row r="63" spans="1:8" s="120" customFormat="1">
      <c r="A63" s="120" t="s">
        <v>2669</v>
      </c>
      <c r="B63" s="120" t="s">
        <v>1199</v>
      </c>
      <c r="C63" s="120" t="s">
        <v>2684</v>
      </c>
      <c r="D63" s="120" t="s">
        <v>2720</v>
      </c>
      <c r="G63" s="120" t="s">
        <v>259</v>
      </c>
      <c r="H63" s="120" t="str">
        <f t="shared" si="2"/>
        <v>Tronc Commun</v>
      </c>
    </row>
    <row r="64" spans="1:8" s="120" customFormat="1">
      <c r="A64" s="120" t="s">
        <v>2669</v>
      </c>
      <c r="B64" s="120" t="s">
        <v>1200</v>
      </c>
      <c r="C64" s="120" t="s">
        <v>2685</v>
      </c>
      <c r="D64" s="120" t="s">
        <v>2717</v>
      </c>
      <c r="F64" s="120" t="s">
        <v>1142</v>
      </c>
      <c r="G64" s="120" t="s">
        <v>259</v>
      </c>
      <c r="H64" s="120" t="str">
        <f t="shared" si="2"/>
        <v>Tronc Commun</v>
      </c>
    </row>
    <row r="65" spans="1:8" s="120" customFormat="1">
      <c r="A65" s="120" t="s">
        <v>2669</v>
      </c>
      <c r="B65" s="120" t="s">
        <v>1201</v>
      </c>
      <c r="C65" s="120" t="s">
        <v>2686</v>
      </c>
      <c r="D65" s="120" t="s">
        <v>2717</v>
      </c>
      <c r="F65" s="120" t="s">
        <v>1142</v>
      </c>
      <c r="G65" s="120" t="s">
        <v>259</v>
      </c>
      <c r="H65" s="120" t="str">
        <f t="shared" si="2"/>
        <v>Tronc Commun</v>
      </c>
    </row>
    <row r="66" spans="1:8" s="120" customFormat="1">
      <c r="A66" s="120" t="s">
        <v>2669</v>
      </c>
      <c r="B66" s="120" t="s">
        <v>1202</v>
      </c>
      <c r="C66" s="120" t="s">
        <v>2687</v>
      </c>
      <c r="D66" s="120" t="s">
        <v>2717</v>
      </c>
      <c r="F66" s="120" t="s">
        <v>1142</v>
      </c>
      <c r="G66" s="120" t="s">
        <v>259</v>
      </c>
      <c r="H66" s="120" t="str">
        <f t="shared" si="2"/>
        <v>Tronc Commun</v>
      </c>
    </row>
    <row r="67" spans="1:8" s="120" customFormat="1">
      <c r="A67" s="120" t="s">
        <v>2669</v>
      </c>
      <c r="B67" s="120" t="s">
        <v>1203</v>
      </c>
      <c r="C67" s="120" t="s">
        <v>2688</v>
      </c>
      <c r="D67" s="120" t="s">
        <v>2717</v>
      </c>
      <c r="F67" s="120" t="s">
        <v>1142</v>
      </c>
      <c r="G67" s="120" t="s">
        <v>259</v>
      </c>
      <c r="H67" s="120" t="str">
        <f t="shared" si="2"/>
        <v>Tronc Commun</v>
      </c>
    </row>
    <row r="68" spans="1:8" s="120" customFormat="1">
      <c r="A68" s="120" t="s">
        <v>2669</v>
      </c>
      <c r="B68" s="120" t="s">
        <v>1204</v>
      </c>
      <c r="C68" s="120" t="s">
        <v>2689</v>
      </c>
      <c r="D68" s="120" t="s">
        <v>2717</v>
      </c>
      <c r="F68" s="120" t="s">
        <v>1142</v>
      </c>
      <c r="G68" s="120" t="s">
        <v>259</v>
      </c>
      <c r="H68" s="120" t="str">
        <f t="shared" si="2"/>
        <v>Tronc Commun</v>
      </c>
    </row>
    <row r="69" spans="1:8">
      <c r="A69" s="120" t="s">
        <v>2669</v>
      </c>
      <c r="B69" s="120" t="s">
        <v>5761</v>
      </c>
      <c r="C69" s="120" t="s">
        <v>5767</v>
      </c>
      <c r="D69" s="120" t="s">
        <v>2719</v>
      </c>
      <c r="E69" s="120" t="s">
        <v>5774</v>
      </c>
      <c r="G69" s="120" t="s">
        <v>259</v>
      </c>
      <c r="H69" s="120" t="str">
        <f t="shared" si="2"/>
        <v>Tronc Commun</v>
      </c>
    </row>
    <row r="70" spans="1:8">
      <c r="A70" s="120" t="s">
        <v>2669</v>
      </c>
      <c r="B70" s="120" t="s">
        <v>5762</v>
      </c>
      <c r="C70" s="120" t="s">
        <v>5768</v>
      </c>
      <c r="D70" s="120" t="s">
        <v>2719</v>
      </c>
      <c r="E70" s="120" t="s">
        <v>5774</v>
      </c>
      <c r="G70" s="120" t="s">
        <v>259</v>
      </c>
      <c r="H70" s="120" t="str">
        <f t="shared" si="2"/>
        <v>Tronc Commun</v>
      </c>
    </row>
    <row r="71" spans="1:8">
      <c r="A71" s="120" t="s">
        <v>2669</v>
      </c>
      <c r="B71" s="120" t="s">
        <v>5763</v>
      </c>
      <c r="C71" s="120" t="s">
        <v>5769</v>
      </c>
      <c r="D71" s="120" t="s">
        <v>2719</v>
      </c>
      <c r="E71" s="120" t="s">
        <v>5774</v>
      </c>
      <c r="G71" s="120" t="s">
        <v>259</v>
      </c>
      <c r="H71" s="120" t="str">
        <f t="shared" si="2"/>
        <v>Tronc Commun</v>
      </c>
    </row>
    <row r="72" spans="1:8">
      <c r="A72" s="120" t="s">
        <v>2669</v>
      </c>
      <c r="B72" s="120" t="s">
        <v>5764</v>
      </c>
      <c r="C72" s="120" t="s">
        <v>5770</v>
      </c>
      <c r="D72" s="120" t="s">
        <v>2719</v>
      </c>
      <c r="E72" s="120" t="s">
        <v>5774</v>
      </c>
      <c r="G72" s="120" t="s">
        <v>259</v>
      </c>
      <c r="H72" s="120" t="str">
        <f t="shared" si="2"/>
        <v>Tronc Commun</v>
      </c>
    </row>
    <row r="73" spans="1:8">
      <c r="A73" s="120" t="s">
        <v>2669</v>
      </c>
      <c r="B73" s="120" t="s">
        <v>5765</v>
      </c>
      <c r="C73" s="120" t="s">
        <v>5771</v>
      </c>
      <c r="D73" s="120" t="s">
        <v>2719</v>
      </c>
      <c r="E73" s="120" t="s">
        <v>5774</v>
      </c>
      <c r="G73" s="120" t="s">
        <v>259</v>
      </c>
      <c r="H73" s="120" t="str">
        <f t="shared" si="2"/>
        <v>Tronc Commun</v>
      </c>
    </row>
    <row r="74" spans="1:8">
      <c r="A74" s="120" t="s">
        <v>2669</v>
      </c>
      <c r="B74" s="120" t="s">
        <v>5766</v>
      </c>
      <c r="C74" s="120" t="s">
        <v>5772</v>
      </c>
      <c r="D74" s="120" t="s">
        <v>2719</v>
      </c>
      <c r="E74" s="120" t="s">
        <v>5774</v>
      </c>
      <c r="G74" s="120" t="s">
        <v>259</v>
      </c>
      <c r="H74" s="120" t="str">
        <f t="shared" si="2"/>
        <v>Echantillon</v>
      </c>
    </row>
    <row r="75" spans="1:8">
      <c r="A75" s="120" t="s">
        <v>2669</v>
      </c>
      <c r="B75" s="120" t="s">
        <v>5802</v>
      </c>
      <c r="C75" s="120" t="s">
        <v>5773</v>
      </c>
      <c r="D75" s="120" t="s">
        <v>2719</v>
      </c>
      <c r="E75" s="120" t="s">
        <v>5774</v>
      </c>
      <c r="G75" s="120" t="s">
        <v>259</v>
      </c>
      <c r="H75" s="120" t="str">
        <f t="shared" si="2"/>
        <v>Tronc Commun</v>
      </c>
    </row>
    <row r="76" spans="1:8">
      <c r="A76" s="120" t="s">
        <v>2669</v>
      </c>
      <c r="B76" s="120" t="s">
        <v>1205</v>
      </c>
      <c r="C76" s="120" t="s">
        <v>1206</v>
      </c>
      <c r="D76" s="120" t="s">
        <v>2719</v>
      </c>
      <c r="E76" s="120" t="s">
        <v>2708</v>
      </c>
      <c r="G76" s="120" t="s">
        <v>259</v>
      </c>
      <c r="H76" s="120" t="str">
        <f t="shared" si="2"/>
        <v>Tronc Commun</v>
      </c>
    </row>
    <row r="77" spans="1:8">
      <c r="A77" s="120" t="s">
        <v>2669</v>
      </c>
      <c r="B77" s="120" t="s">
        <v>1207</v>
      </c>
      <c r="C77" s="120" t="s">
        <v>1208</v>
      </c>
      <c r="D77" s="120" t="s">
        <v>2719</v>
      </c>
      <c r="E77" s="120" t="s">
        <v>2708</v>
      </c>
      <c r="G77" s="120" t="s">
        <v>259</v>
      </c>
      <c r="H77" s="120" t="str">
        <f t="shared" si="2"/>
        <v>Tronc Commun</v>
      </c>
    </row>
    <row r="78" spans="1:8">
      <c r="A78" s="120" t="s">
        <v>2669</v>
      </c>
      <c r="B78" s="120" t="s">
        <v>1209</v>
      </c>
      <c r="C78" s="120" t="s">
        <v>1210</v>
      </c>
      <c r="D78" s="120" t="s">
        <v>2719</v>
      </c>
      <c r="E78" s="120" t="s">
        <v>2708</v>
      </c>
      <c r="G78" s="120" t="s">
        <v>259</v>
      </c>
      <c r="H78" s="120" t="str">
        <f t="shared" si="2"/>
        <v>Tronc Commun</v>
      </c>
    </row>
    <row r="79" spans="1:8">
      <c r="A79" s="120" t="s">
        <v>2669</v>
      </c>
      <c r="B79" s="120" t="s">
        <v>1211</v>
      </c>
      <c r="C79" s="120" t="s">
        <v>1212</v>
      </c>
      <c r="D79" s="120" t="s">
        <v>2719</v>
      </c>
      <c r="E79" s="120" t="s">
        <v>2708</v>
      </c>
      <c r="G79" s="120" t="s">
        <v>259</v>
      </c>
      <c r="H79" s="120" t="str">
        <f t="shared" si="2"/>
        <v>Tronc Commun</v>
      </c>
    </row>
    <row r="80" spans="1:8">
      <c r="A80" s="120" t="s">
        <v>2669</v>
      </c>
      <c r="B80" s="120" t="s">
        <v>1213</v>
      </c>
      <c r="C80" s="120" t="s">
        <v>1214</v>
      </c>
      <c r="D80" s="120" t="s">
        <v>2719</v>
      </c>
      <c r="E80" s="120" t="s">
        <v>2708</v>
      </c>
      <c r="G80" s="120" t="s">
        <v>259</v>
      </c>
      <c r="H80" s="120" t="str">
        <f t="shared" si="2"/>
        <v>Tronc Commun</v>
      </c>
    </row>
    <row r="81" spans="1:8">
      <c r="A81" s="120" t="s">
        <v>2669</v>
      </c>
      <c r="B81" s="120" t="s">
        <v>1215</v>
      </c>
      <c r="C81" s="120" t="s">
        <v>1216</v>
      </c>
      <c r="D81" s="120" t="s">
        <v>2719</v>
      </c>
      <c r="E81" s="120" t="s">
        <v>2708</v>
      </c>
      <c r="G81" s="120" t="s">
        <v>259</v>
      </c>
      <c r="H81" s="120" t="str">
        <f t="shared" si="2"/>
        <v>Tronc Commun</v>
      </c>
    </row>
    <row r="82" spans="1:8">
      <c r="A82" s="120" t="s">
        <v>2669</v>
      </c>
      <c r="B82" s="120" t="s">
        <v>1217</v>
      </c>
      <c r="C82" s="120" t="s">
        <v>1218</v>
      </c>
      <c r="D82" s="120" t="s">
        <v>2719</v>
      </c>
      <c r="E82" s="120" t="s">
        <v>2708</v>
      </c>
      <c r="G82" s="120" t="s">
        <v>259</v>
      </c>
      <c r="H82" s="120" t="str">
        <f t="shared" si="2"/>
        <v>Tronc Commun</v>
      </c>
    </row>
    <row r="83" spans="1:8">
      <c r="A83" s="120" t="s">
        <v>2669</v>
      </c>
      <c r="B83" s="120" t="s">
        <v>1219</v>
      </c>
      <c r="C83" s="120" t="s">
        <v>1220</v>
      </c>
      <c r="D83" s="120" t="s">
        <v>2719</v>
      </c>
      <c r="E83" s="120" t="s">
        <v>2708</v>
      </c>
      <c r="G83" s="120" t="s">
        <v>259</v>
      </c>
      <c r="H83" s="120" t="str">
        <f t="shared" si="2"/>
        <v>Tronc Commun</v>
      </c>
    </row>
    <row r="84" spans="1:8">
      <c r="A84" s="120" t="s">
        <v>2669</v>
      </c>
      <c r="B84" s="120" t="s">
        <v>1221</v>
      </c>
      <c r="C84" s="120" t="s">
        <v>1222</v>
      </c>
      <c r="D84" s="120" t="s">
        <v>2719</v>
      </c>
      <c r="E84" s="120" t="s">
        <v>2708</v>
      </c>
      <c r="G84" s="120" t="s">
        <v>259</v>
      </c>
      <c r="H84" s="120" t="str">
        <f t="shared" si="2"/>
        <v>Tronc Commun</v>
      </c>
    </row>
    <row r="85" spans="1:8">
      <c r="A85" s="120" t="s">
        <v>2669</v>
      </c>
      <c r="B85" s="120" t="s">
        <v>1223</v>
      </c>
      <c r="C85" s="120" t="s">
        <v>1224</v>
      </c>
      <c r="D85" s="120" t="s">
        <v>2719</v>
      </c>
      <c r="E85" s="120" t="s">
        <v>2708</v>
      </c>
      <c r="G85" s="120" t="s">
        <v>259</v>
      </c>
      <c r="H85" s="120" t="str">
        <f t="shared" si="2"/>
        <v>Tronc Commun</v>
      </c>
    </row>
    <row r="86" spans="1:8">
      <c r="A86" s="120" t="s">
        <v>2669</v>
      </c>
      <c r="B86" s="120" t="s">
        <v>1225</v>
      </c>
      <c r="C86" s="120" t="s">
        <v>1226</v>
      </c>
      <c r="D86" s="120" t="s">
        <v>2719</v>
      </c>
      <c r="E86" s="120" t="s">
        <v>2708</v>
      </c>
      <c r="G86" s="120" t="s">
        <v>259</v>
      </c>
      <c r="H86" s="120" t="str">
        <f t="shared" si="2"/>
        <v>Tronc Commun</v>
      </c>
    </row>
    <row r="87" spans="1:8">
      <c r="A87" s="120" t="s">
        <v>2669</v>
      </c>
      <c r="B87" s="120" t="s">
        <v>1227</v>
      </c>
      <c r="C87" s="120" t="s">
        <v>1228</v>
      </c>
      <c r="D87" s="120" t="s">
        <v>2719</v>
      </c>
      <c r="E87" s="120" t="s">
        <v>2708</v>
      </c>
      <c r="G87" s="120" t="s">
        <v>259</v>
      </c>
      <c r="H87" s="120" t="str">
        <f t="shared" si="2"/>
        <v>Tronc Commun</v>
      </c>
    </row>
    <row r="88" spans="1:8">
      <c r="A88" s="120" t="s">
        <v>2669</v>
      </c>
      <c r="B88" s="120" t="s">
        <v>1229</v>
      </c>
      <c r="C88" s="120" t="s">
        <v>1230</v>
      </c>
      <c r="D88" s="120" t="s">
        <v>2719</v>
      </c>
      <c r="E88" s="120" t="s">
        <v>2708</v>
      </c>
      <c r="G88" s="120" t="s">
        <v>259</v>
      </c>
      <c r="H88" s="120" t="str">
        <f t="shared" si="2"/>
        <v>Tronc Commun</v>
      </c>
    </row>
    <row r="89" spans="1:8">
      <c r="A89" s="120" t="s">
        <v>2669</v>
      </c>
      <c r="B89" s="120" t="s">
        <v>1231</v>
      </c>
      <c r="C89" s="120" t="s">
        <v>1232</v>
      </c>
      <c r="D89" s="120" t="s">
        <v>2719</v>
      </c>
      <c r="E89" s="120" t="s">
        <v>2708</v>
      </c>
      <c r="G89" s="120" t="s">
        <v>259</v>
      </c>
      <c r="H89" s="120" t="str">
        <f t="shared" si="2"/>
        <v>Tronc Commun</v>
      </c>
    </row>
    <row r="90" spans="1:8">
      <c r="A90" s="120" t="s">
        <v>2669</v>
      </c>
      <c r="B90" s="120" t="s">
        <v>1233</v>
      </c>
      <c r="C90" s="120" t="s">
        <v>1234</v>
      </c>
      <c r="D90" s="120" t="s">
        <v>2719</v>
      </c>
      <c r="E90" s="120" t="s">
        <v>2708</v>
      </c>
      <c r="G90" s="120" t="s">
        <v>259</v>
      </c>
      <c r="H90" s="120" t="str">
        <f t="shared" si="2"/>
        <v>Tronc Commun</v>
      </c>
    </row>
    <row r="91" spans="1:8">
      <c r="A91" s="120" t="s">
        <v>2669</v>
      </c>
      <c r="B91" s="120" t="s">
        <v>1235</v>
      </c>
      <c r="C91" s="120" t="s">
        <v>1236</v>
      </c>
      <c r="D91" s="120" t="s">
        <v>2719</v>
      </c>
      <c r="E91" s="120" t="s">
        <v>2708</v>
      </c>
      <c r="G91" s="120" t="s">
        <v>259</v>
      </c>
      <c r="H91" s="120" t="str">
        <f t="shared" si="2"/>
        <v>Tronc Commun</v>
      </c>
    </row>
    <row r="92" spans="1:8">
      <c r="A92" s="120" t="s">
        <v>2669</v>
      </c>
      <c r="B92" s="120" t="s">
        <v>1237</v>
      </c>
      <c r="C92" s="120" t="s">
        <v>3468</v>
      </c>
      <c r="D92" s="120" t="s">
        <v>2719</v>
      </c>
      <c r="E92" s="120" t="s">
        <v>2708</v>
      </c>
      <c r="G92" s="120" t="s">
        <v>259</v>
      </c>
      <c r="H92" s="120" t="str">
        <f t="shared" si="2"/>
        <v>Tronc Commun</v>
      </c>
    </row>
    <row r="93" spans="1:8">
      <c r="A93" s="120" t="s">
        <v>2669</v>
      </c>
      <c r="B93" s="120" t="s">
        <v>1238</v>
      </c>
      <c r="C93" s="120" t="s">
        <v>1239</v>
      </c>
      <c r="D93" s="120" t="s">
        <v>2719</v>
      </c>
      <c r="E93" s="120" t="s">
        <v>2708</v>
      </c>
      <c r="G93" s="120" t="s">
        <v>259</v>
      </c>
      <c r="H93" s="120" t="str">
        <f t="shared" si="2"/>
        <v>Tronc Commun</v>
      </c>
    </row>
    <row r="94" spans="1:8">
      <c r="A94" s="120" t="s">
        <v>2669</v>
      </c>
      <c r="B94" s="120" t="s">
        <v>1240</v>
      </c>
      <c r="C94" s="120" t="s">
        <v>1241</v>
      </c>
      <c r="D94" s="120" t="s">
        <v>2719</v>
      </c>
      <c r="E94" s="120" t="s">
        <v>2708</v>
      </c>
      <c r="G94" s="120" t="s">
        <v>259</v>
      </c>
      <c r="H94" s="120" t="str">
        <f t="shared" si="2"/>
        <v>Tronc Commun</v>
      </c>
    </row>
    <row r="95" spans="1:8">
      <c r="A95" s="120" t="s">
        <v>2669</v>
      </c>
      <c r="B95" s="120" t="s">
        <v>1242</v>
      </c>
      <c r="C95" s="120" t="s">
        <v>1243</v>
      </c>
      <c r="D95" s="120" t="s">
        <v>2719</v>
      </c>
      <c r="E95" s="120" t="s">
        <v>2708</v>
      </c>
      <c r="G95" s="120" t="s">
        <v>259</v>
      </c>
      <c r="H95" s="120" t="str">
        <f t="shared" si="2"/>
        <v>Tronc Commun</v>
      </c>
    </row>
    <row r="96" spans="1:8">
      <c r="A96" s="120" t="s">
        <v>2669</v>
      </c>
      <c r="B96" s="120" t="s">
        <v>1244</v>
      </c>
      <c r="C96" s="120" t="s">
        <v>1245</v>
      </c>
      <c r="D96" s="120" t="s">
        <v>2719</v>
      </c>
      <c r="E96" s="120" t="s">
        <v>2708</v>
      </c>
      <c r="G96" s="120" t="s">
        <v>259</v>
      </c>
      <c r="H96" s="120" t="str">
        <f t="shared" si="2"/>
        <v>Tronc Commun</v>
      </c>
    </row>
    <row r="97" spans="1:8">
      <c r="A97" s="120" t="s">
        <v>2669</v>
      </c>
      <c r="B97" s="120" t="s">
        <v>1246</v>
      </c>
      <c r="C97" s="120" t="s">
        <v>1247</v>
      </c>
      <c r="D97" s="120" t="s">
        <v>2719</v>
      </c>
      <c r="E97" s="120" t="s">
        <v>2708</v>
      </c>
      <c r="G97" s="120" t="s">
        <v>259</v>
      </c>
      <c r="H97" s="120" t="str">
        <f t="shared" si="2"/>
        <v>Tronc Commun</v>
      </c>
    </row>
    <row r="98" spans="1:8">
      <c r="A98" s="120" t="s">
        <v>2669</v>
      </c>
      <c r="B98" s="120" t="s">
        <v>1248</v>
      </c>
      <c r="C98" s="120" t="s">
        <v>1249</v>
      </c>
      <c r="D98" s="120" t="s">
        <v>2719</v>
      </c>
      <c r="E98" s="120" t="s">
        <v>2708</v>
      </c>
      <c r="G98" s="120" t="s">
        <v>259</v>
      </c>
      <c r="H98" s="120" t="str">
        <f t="shared" si="2"/>
        <v>Tronc Commun</v>
      </c>
    </row>
    <row r="99" spans="1:8">
      <c r="A99" s="120" t="s">
        <v>2669</v>
      </c>
      <c r="B99" s="120" t="s">
        <v>1250</v>
      </c>
      <c r="C99" s="120" t="s">
        <v>1251</v>
      </c>
      <c r="D99" s="120" t="s">
        <v>2719</v>
      </c>
      <c r="E99" s="120" t="s">
        <v>2708</v>
      </c>
      <c r="G99" s="120" t="s">
        <v>259</v>
      </c>
      <c r="H99" s="120" t="str">
        <f t="shared" si="2"/>
        <v>Tronc Commun</v>
      </c>
    </row>
    <row r="100" spans="1:8">
      <c r="A100" s="120" t="s">
        <v>2669</v>
      </c>
      <c r="B100" s="120" t="s">
        <v>1252</v>
      </c>
      <c r="C100" s="120" t="s">
        <v>1253</v>
      </c>
      <c r="D100" s="120" t="s">
        <v>2719</v>
      </c>
      <c r="E100" s="120" t="s">
        <v>2708</v>
      </c>
      <c r="G100" s="120" t="s">
        <v>259</v>
      </c>
      <c r="H100" s="120" t="str">
        <f t="shared" si="2"/>
        <v>Tronc Commun</v>
      </c>
    </row>
    <row r="101" spans="1:8" ht="36" customHeight="1">
      <c r="A101" s="120" t="s">
        <v>2669</v>
      </c>
      <c r="B101" s="120" t="s">
        <v>1254</v>
      </c>
      <c r="C101" s="138" t="s">
        <v>5716</v>
      </c>
      <c r="D101" s="120" t="s">
        <v>2719</v>
      </c>
      <c r="E101" s="120" t="s">
        <v>2709</v>
      </c>
      <c r="G101" s="120" t="s">
        <v>259</v>
      </c>
      <c r="H101" s="120" t="str">
        <f t="shared" si="2"/>
        <v>Tronc Commun</v>
      </c>
    </row>
    <row r="102" spans="1:8">
      <c r="A102" s="120" t="s">
        <v>2669</v>
      </c>
      <c r="B102" s="120" t="s">
        <v>1255</v>
      </c>
      <c r="C102" s="120" t="s">
        <v>5574</v>
      </c>
      <c r="D102" s="120" t="s">
        <v>2719</v>
      </c>
      <c r="E102" s="120" t="s">
        <v>2709</v>
      </c>
      <c r="G102" s="120" t="s">
        <v>259</v>
      </c>
      <c r="H102" s="120" t="str">
        <f t="shared" si="2"/>
        <v>Tronc Commun</v>
      </c>
    </row>
    <row r="103" spans="1:8">
      <c r="A103" s="120" t="s">
        <v>2669</v>
      </c>
      <c r="B103" s="120" t="s">
        <v>1257</v>
      </c>
      <c r="C103" s="120" t="s">
        <v>1258</v>
      </c>
      <c r="D103" s="120" t="s">
        <v>2719</v>
      </c>
      <c r="E103" s="120" t="s">
        <v>2709</v>
      </c>
      <c r="G103" s="120" t="s">
        <v>259</v>
      </c>
      <c r="H103" s="120" t="str">
        <f t="shared" si="2"/>
        <v>Tronc Commun</v>
      </c>
    </row>
    <row r="104" spans="1:8">
      <c r="A104" s="120" t="s">
        <v>2669</v>
      </c>
      <c r="B104" s="120" t="s">
        <v>1259</v>
      </c>
      <c r="C104" s="120" t="s">
        <v>1260</v>
      </c>
      <c r="D104" s="120" t="s">
        <v>2719</v>
      </c>
      <c r="E104" s="120" t="s">
        <v>2709</v>
      </c>
      <c r="G104" s="120" t="s">
        <v>259</v>
      </c>
      <c r="H104" s="120" t="str">
        <f t="shared" si="2"/>
        <v>Tronc Commun</v>
      </c>
    </row>
    <row r="105" spans="1:8">
      <c r="A105" s="120" t="s">
        <v>2669</v>
      </c>
      <c r="B105" s="120" t="s">
        <v>1261</v>
      </c>
      <c r="C105" s="120" t="s">
        <v>1262</v>
      </c>
      <c r="D105" s="120" t="s">
        <v>2719</v>
      </c>
      <c r="E105" s="120" t="s">
        <v>2709</v>
      </c>
      <c r="G105" s="120" t="s">
        <v>259</v>
      </c>
      <c r="H105" s="120" t="str">
        <f t="shared" si="2"/>
        <v>Tronc Commun</v>
      </c>
    </row>
    <row r="106" spans="1:8">
      <c r="A106" s="120" t="s">
        <v>2669</v>
      </c>
      <c r="B106" s="120" t="s">
        <v>1263</v>
      </c>
      <c r="C106" s="120" t="s">
        <v>1264</v>
      </c>
      <c r="D106" s="120" t="s">
        <v>2719</v>
      </c>
      <c r="E106" s="120" t="s">
        <v>2709</v>
      </c>
      <c r="G106" s="120" t="s">
        <v>259</v>
      </c>
      <c r="H106" s="120" t="str">
        <f t="shared" si="2"/>
        <v>Tronc Commun</v>
      </c>
    </row>
    <row r="107" spans="1:8">
      <c r="A107" s="120" t="s">
        <v>2669</v>
      </c>
      <c r="B107" s="120" t="s">
        <v>1265</v>
      </c>
      <c r="C107" s="120" t="s">
        <v>1266</v>
      </c>
      <c r="D107" s="120" t="s">
        <v>2719</v>
      </c>
      <c r="E107" s="120" t="s">
        <v>2709</v>
      </c>
      <c r="G107" s="120" t="s">
        <v>259</v>
      </c>
      <c r="H107" s="120" t="str">
        <f t="shared" si="2"/>
        <v>Tronc Commun</v>
      </c>
    </row>
    <row r="108" spans="1:8">
      <c r="A108" s="120" t="s">
        <v>2669</v>
      </c>
      <c r="B108" s="120" t="s">
        <v>1267</v>
      </c>
      <c r="C108" s="120" t="s">
        <v>1268</v>
      </c>
      <c r="D108" s="120" t="s">
        <v>2719</v>
      </c>
      <c r="E108" s="120" t="s">
        <v>2709</v>
      </c>
      <c r="G108" s="120" t="s">
        <v>259</v>
      </c>
      <c r="H108" s="120" t="str">
        <f t="shared" si="2"/>
        <v>Tronc Commun</v>
      </c>
    </row>
    <row r="109" spans="1:8">
      <c r="A109" s="120" t="s">
        <v>2669</v>
      </c>
      <c r="B109" s="120" t="s">
        <v>1269</v>
      </c>
      <c r="C109" s="120" t="s">
        <v>1270</v>
      </c>
      <c r="D109" s="120" t="s">
        <v>2719</v>
      </c>
      <c r="E109" s="120" t="s">
        <v>2709</v>
      </c>
      <c r="G109" s="120" t="s">
        <v>259</v>
      </c>
      <c r="H109" s="120" t="str">
        <f t="shared" si="2"/>
        <v>Tronc Commun</v>
      </c>
    </row>
    <row r="110" spans="1:8">
      <c r="A110" s="120" t="s">
        <v>2669</v>
      </c>
      <c r="B110" s="120" t="s">
        <v>1271</v>
      </c>
      <c r="C110" s="120" t="s">
        <v>2690</v>
      </c>
      <c r="D110" s="120" t="s">
        <v>2719</v>
      </c>
      <c r="E110" s="120" t="s">
        <v>2709</v>
      </c>
      <c r="G110" s="120" t="s">
        <v>259</v>
      </c>
      <c r="H110" s="120" t="str">
        <f t="shared" si="2"/>
        <v>Tronc Commun</v>
      </c>
    </row>
    <row r="111" spans="1:8">
      <c r="A111" s="120" t="s">
        <v>2669</v>
      </c>
      <c r="B111" s="120" t="s">
        <v>1272</v>
      </c>
      <c r="C111" s="120" t="s">
        <v>2691</v>
      </c>
      <c r="D111" s="120" t="s">
        <v>2719</v>
      </c>
      <c r="E111" s="120" t="s">
        <v>2709</v>
      </c>
      <c r="G111" s="120" t="s">
        <v>259</v>
      </c>
      <c r="H111" s="120" t="str">
        <f t="shared" ref="H111:H178" si="9">IF(RIGHT(B111,4)="_ECH","Echantillon",IF(G111="Dom","DOM", "Tronc Commun"))</f>
        <v>Tronc Commun</v>
      </c>
    </row>
    <row r="112" spans="1:8">
      <c r="A112" s="120" t="s">
        <v>2669</v>
      </c>
      <c r="B112" s="120" t="s">
        <v>1273</v>
      </c>
      <c r="C112" s="120" t="s">
        <v>1274</v>
      </c>
      <c r="D112" s="120" t="s">
        <v>2719</v>
      </c>
      <c r="E112" s="120" t="s">
        <v>2709</v>
      </c>
      <c r="G112" s="120" t="s">
        <v>259</v>
      </c>
      <c r="H112" s="120" t="str">
        <f t="shared" si="9"/>
        <v>Tronc Commun</v>
      </c>
    </row>
    <row r="113" spans="1:9">
      <c r="A113" s="120" t="s">
        <v>2669</v>
      </c>
      <c r="B113" s="120" t="s">
        <v>1275</v>
      </c>
      <c r="C113" s="120" t="s">
        <v>2692</v>
      </c>
      <c r="D113" s="120" t="s">
        <v>2719</v>
      </c>
      <c r="E113" s="120" t="s">
        <v>2709</v>
      </c>
      <c r="G113" s="120" t="s">
        <v>259</v>
      </c>
      <c r="H113" s="120" t="str">
        <f t="shared" si="9"/>
        <v>Tronc Commun</v>
      </c>
    </row>
    <row r="114" spans="1:9">
      <c r="A114" s="120" t="s">
        <v>2669</v>
      </c>
      <c r="B114" s="120" t="s">
        <v>1276</v>
      </c>
      <c r="C114" s="120" t="s">
        <v>1277</v>
      </c>
      <c r="D114" s="120" t="s">
        <v>2719</v>
      </c>
      <c r="E114" s="120" t="s">
        <v>2709</v>
      </c>
      <c r="G114" s="120" t="s">
        <v>259</v>
      </c>
      <c r="H114" s="120" t="str">
        <f t="shared" si="9"/>
        <v>Tronc Commun</v>
      </c>
    </row>
    <row r="115" spans="1:9">
      <c r="A115" s="120" t="s">
        <v>2669</v>
      </c>
      <c r="B115" s="120" t="s">
        <v>1278</v>
      </c>
      <c r="C115" s="120" t="s">
        <v>1279</v>
      </c>
      <c r="D115" s="120" t="s">
        <v>2719</v>
      </c>
      <c r="E115" s="120" t="s">
        <v>2709</v>
      </c>
      <c r="G115" s="120" t="s">
        <v>259</v>
      </c>
      <c r="H115" s="120" t="str">
        <f t="shared" si="9"/>
        <v>Tronc Commun</v>
      </c>
    </row>
    <row r="116" spans="1:9">
      <c r="A116" s="120" t="s">
        <v>2669</v>
      </c>
      <c r="B116" s="120" t="s">
        <v>1280</v>
      </c>
      <c r="C116" s="120" t="s">
        <v>1281</v>
      </c>
      <c r="D116" s="120" t="s">
        <v>2719</v>
      </c>
      <c r="E116" s="120" t="s">
        <v>2709</v>
      </c>
      <c r="G116" s="120" t="s">
        <v>259</v>
      </c>
      <c r="H116" s="120" t="str">
        <f t="shared" si="9"/>
        <v>Tronc Commun</v>
      </c>
    </row>
    <row r="117" spans="1:9">
      <c r="A117" s="120" t="s">
        <v>2669</v>
      </c>
      <c r="B117" s="120" t="s">
        <v>1282</v>
      </c>
      <c r="C117" s="120" t="s">
        <v>1283</v>
      </c>
      <c r="D117" s="120" t="s">
        <v>2719</v>
      </c>
      <c r="E117" s="120" t="s">
        <v>2709</v>
      </c>
      <c r="G117" s="120" t="s">
        <v>259</v>
      </c>
      <c r="H117" s="120" t="str">
        <f t="shared" si="9"/>
        <v>Tronc Commun</v>
      </c>
    </row>
    <row r="118" spans="1:9">
      <c r="A118" s="120" t="s">
        <v>2669</v>
      </c>
      <c r="B118" s="120" t="s">
        <v>1284</v>
      </c>
      <c r="C118" s="120" t="s">
        <v>1285</v>
      </c>
      <c r="D118" s="120" t="s">
        <v>2719</v>
      </c>
      <c r="E118" s="120" t="s">
        <v>2709</v>
      </c>
      <c r="G118" s="120" t="s">
        <v>259</v>
      </c>
      <c r="H118" s="120" t="str">
        <f t="shared" si="9"/>
        <v>Tronc Commun</v>
      </c>
      <c r="I118" s="120"/>
    </row>
    <row r="119" spans="1:9">
      <c r="A119" s="120" t="s">
        <v>2669</v>
      </c>
      <c r="B119" s="120" t="s">
        <v>1286</v>
      </c>
      <c r="C119" s="120" t="s">
        <v>1287</v>
      </c>
      <c r="D119" s="120" t="s">
        <v>2719</v>
      </c>
      <c r="E119" s="120" t="s">
        <v>2709</v>
      </c>
      <c r="G119" s="120" t="s">
        <v>259</v>
      </c>
      <c r="H119" s="120" t="str">
        <f t="shared" si="9"/>
        <v>Tronc Commun</v>
      </c>
      <c r="I119" s="120"/>
    </row>
    <row r="120" spans="1:9">
      <c r="A120" s="120" t="s">
        <v>2669</v>
      </c>
      <c r="B120" s="120" t="s">
        <v>1288</v>
      </c>
      <c r="C120" s="120" t="s">
        <v>1289</v>
      </c>
      <c r="D120" s="120" t="s">
        <v>2719</v>
      </c>
      <c r="E120" s="120" t="s">
        <v>2709</v>
      </c>
      <c r="G120" s="120" t="s">
        <v>259</v>
      </c>
      <c r="H120" s="120" t="str">
        <f t="shared" si="9"/>
        <v>Tronc Commun</v>
      </c>
      <c r="I120" s="120"/>
    </row>
    <row r="121" spans="1:9" s="379" customFormat="1" ht="30">
      <c r="A121" s="120" t="s">
        <v>2669</v>
      </c>
      <c r="B121" s="120" t="s">
        <v>5685</v>
      </c>
      <c r="C121" s="138" t="s">
        <v>5719</v>
      </c>
      <c r="D121" s="120" t="s">
        <v>2719</v>
      </c>
      <c r="E121" s="120" t="s">
        <v>2709</v>
      </c>
      <c r="F121" s="120"/>
      <c r="G121" s="120" t="s">
        <v>259</v>
      </c>
      <c r="H121" s="120" t="str">
        <f t="shared" ref="H121:H122" si="10">IF(RIGHT(B121,4)="_ECH","Echantillon",IF(G121="Dom","DOM", "Tronc Commun"))</f>
        <v>Tronc Commun</v>
      </c>
      <c r="I121" s="120"/>
    </row>
    <row r="122" spans="1:9" s="379" customFormat="1">
      <c r="A122" s="120" t="s">
        <v>2669</v>
      </c>
      <c r="B122" s="120" t="s">
        <v>5686</v>
      </c>
      <c r="C122" s="120" t="s">
        <v>5720</v>
      </c>
      <c r="D122" s="120" t="s">
        <v>2719</v>
      </c>
      <c r="E122" s="120" t="s">
        <v>2709</v>
      </c>
      <c r="F122" s="120"/>
      <c r="G122" s="120" t="s">
        <v>311</v>
      </c>
      <c r="H122" s="120" t="str">
        <f t="shared" si="10"/>
        <v>DOM</v>
      </c>
      <c r="I122" s="120"/>
    </row>
    <row r="123" spans="1:9">
      <c r="A123" s="120" t="s">
        <v>2669</v>
      </c>
      <c r="B123" s="120" t="s">
        <v>1290</v>
      </c>
      <c r="C123" s="120" t="s">
        <v>1291</v>
      </c>
      <c r="D123" s="120" t="s">
        <v>2719</v>
      </c>
      <c r="E123" s="120" t="s">
        <v>2710</v>
      </c>
      <c r="G123" s="120" t="s">
        <v>259</v>
      </c>
      <c r="H123" s="120" t="str">
        <f t="shared" si="9"/>
        <v>Tronc Commun</v>
      </c>
      <c r="I123" s="120"/>
    </row>
    <row r="124" spans="1:9">
      <c r="A124" s="120" t="s">
        <v>2669</v>
      </c>
      <c r="B124" s="120" t="s">
        <v>1292</v>
      </c>
      <c r="C124" s="120" t="s">
        <v>1293</v>
      </c>
      <c r="D124" s="120" t="s">
        <v>2719</v>
      </c>
      <c r="E124" s="120" t="s">
        <v>2710</v>
      </c>
      <c r="G124" s="120" t="s">
        <v>259</v>
      </c>
      <c r="H124" s="120" t="str">
        <f t="shared" si="9"/>
        <v>Tronc Commun</v>
      </c>
      <c r="I124" s="120"/>
    </row>
    <row r="125" spans="1:9">
      <c r="A125" s="120" t="s">
        <v>2669</v>
      </c>
      <c r="B125" s="120" t="s">
        <v>1294</v>
      </c>
      <c r="C125" s="120" t="s">
        <v>1295</v>
      </c>
      <c r="D125" s="120" t="s">
        <v>2719</v>
      </c>
      <c r="E125" s="120" t="s">
        <v>2710</v>
      </c>
      <c r="G125" s="120" t="s">
        <v>259</v>
      </c>
      <c r="H125" s="120" t="str">
        <f t="shared" si="9"/>
        <v>Tronc Commun</v>
      </c>
    </row>
    <row r="126" spans="1:9">
      <c r="A126" s="120" t="s">
        <v>2669</v>
      </c>
      <c r="B126" s="120" t="s">
        <v>1296</v>
      </c>
      <c r="C126" s="120" t="s">
        <v>4088</v>
      </c>
      <c r="D126" s="120" t="s">
        <v>2719</v>
      </c>
      <c r="E126" s="120" t="s">
        <v>2710</v>
      </c>
      <c r="G126" s="120" t="s">
        <v>259</v>
      </c>
      <c r="H126" s="120" t="str">
        <f t="shared" si="9"/>
        <v>Tronc Commun</v>
      </c>
    </row>
    <row r="127" spans="1:9">
      <c r="A127" s="120" t="s">
        <v>2669</v>
      </c>
      <c r="B127" s="120" t="s">
        <v>1297</v>
      </c>
      <c r="C127" s="120" t="s">
        <v>1298</v>
      </c>
      <c r="D127" s="120" t="s">
        <v>2719</v>
      </c>
      <c r="E127" s="120" t="s">
        <v>2710</v>
      </c>
      <c r="G127" s="120" t="s">
        <v>259</v>
      </c>
      <c r="H127" s="120" t="str">
        <f t="shared" si="9"/>
        <v>Tronc Commun</v>
      </c>
    </row>
    <row r="128" spans="1:9">
      <c r="A128" s="120" t="s">
        <v>2669</v>
      </c>
      <c r="B128" s="120" t="s">
        <v>1299</v>
      </c>
      <c r="C128" s="120" t="s">
        <v>1300</v>
      </c>
      <c r="D128" s="120" t="s">
        <v>2719</v>
      </c>
      <c r="E128" s="120" t="s">
        <v>2710</v>
      </c>
      <c r="G128" s="120" t="s">
        <v>259</v>
      </c>
      <c r="H128" s="120" t="str">
        <f t="shared" si="9"/>
        <v>Tronc Commun</v>
      </c>
    </row>
    <row r="129" spans="1:8">
      <c r="A129" s="120" t="s">
        <v>2669</v>
      </c>
      <c r="B129" s="120" t="s">
        <v>1301</v>
      </c>
      <c r="C129" s="120" t="s">
        <v>1302</v>
      </c>
      <c r="D129" s="120" t="s">
        <v>2724</v>
      </c>
      <c r="F129" s="121" t="s">
        <v>2683</v>
      </c>
      <c r="G129" s="120" t="s">
        <v>259</v>
      </c>
      <c r="H129" s="120" t="str">
        <f t="shared" si="9"/>
        <v>Tronc Commun</v>
      </c>
    </row>
    <row r="130" spans="1:8">
      <c r="A130" s="120" t="s">
        <v>2669</v>
      </c>
      <c r="B130" s="120" t="s">
        <v>1303</v>
      </c>
      <c r="C130" s="120" t="s">
        <v>1304</v>
      </c>
      <c r="D130" s="120" t="s">
        <v>2719</v>
      </c>
      <c r="F130" s="121"/>
      <c r="G130" s="120" t="s">
        <v>259</v>
      </c>
      <c r="H130" s="120" t="str">
        <f t="shared" si="9"/>
        <v>Tronc Commun</v>
      </c>
    </row>
    <row r="131" spans="1:8">
      <c r="A131" s="120" t="s">
        <v>2669</v>
      </c>
      <c r="B131" s="120" t="s">
        <v>1305</v>
      </c>
      <c r="C131" s="120" t="s">
        <v>1306</v>
      </c>
      <c r="D131" s="120" t="s">
        <v>2724</v>
      </c>
      <c r="F131" s="121" t="s">
        <v>2683</v>
      </c>
      <c r="G131" s="120" t="s">
        <v>259</v>
      </c>
      <c r="H131" s="120" t="str">
        <f t="shared" si="9"/>
        <v>Tronc Commun</v>
      </c>
    </row>
    <row r="132" spans="1:8">
      <c r="A132" s="120" t="s">
        <v>2669</v>
      </c>
      <c r="B132" s="120" t="s">
        <v>1307</v>
      </c>
      <c r="C132" s="120" t="s">
        <v>1308</v>
      </c>
      <c r="D132" s="120" t="s">
        <v>2724</v>
      </c>
      <c r="F132" s="121" t="s">
        <v>2683</v>
      </c>
      <c r="G132" s="120" t="s">
        <v>259</v>
      </c>
      <c r="H132" s="120" t="str">
        <f t="shared" si="9"/>
        <v>Tronc Commun</v>
      </c>
    </row>
    <row r="133" spans="1:8">
      <c r="A133" s="120" t="s">
        <v>2669</v>
      </c>
      <c r="B133" s="120" t="s">
        <v>1309</v>
      </c>
      <c r="C133" s="120" t="s">
        <v>1310</v>
      </c>
      <c r="D133" s="120" t="s">
        <v>2724</v>
      </c>
      <c r="F133" s="121" t="s">
        <v>2683</v>
      </c>
      <c r="G133" s="120" t="s">
        <v>259</v>
      </c>
      <c r="H133" s="120" t="str">
        <f t="shared" si="9"/>
        <v>Tronc Commun</v>
      </c>
    </row>
    <row r="134" spans="1:8">
      <c r="A134" s="120" t="s">
        <v>2669</v>
      </c>
      <c r="B134" s="120" t="s">
        <v>1311</v>
      </c>
      <c r="C134" s="120" t="s">
        <v>1312</v>
      </c>
      <c r="D134" s="120" t="s">
        <v>2724</v>
      </c>
      <c r="F134" s="121" t="s">
        <v>2683</v>
      </c>
      <c r="G134" s="120" t="s">
        <v>259</v>
      </c>
      <c r="H134" s="120" t="str">
        <f t="shared" si="9"/>
        <v>Tronc Commun</v>
      </c>
    </row>
    <row r="135" spans="1:8">
      <c r="A135" s="120" t="s">
        <v>2669</v>
      </c>
      <c r="B135" s="120" t="s">
        <v>1313</v>
      </c>
      <c r="C135" s="120" t="s">
        <v>1314</v>
      </c>
      <c r="D135" s="120" t="s">
        <v>2724</v>
      </c>
      <c r="F135" s="121" t="s">
        <v>2683</v>
      </c>
      <c r="G135" s="120" t="s">
        <v>259</v>
      </c>
      <c r="H135" s="120" t="str">
        <f t="shared" si="9"/>
        <v>Tronc Commun</v>
      </c>
    </row>
    <row r="136" spans="1:8">
      <c r="A136" s="120" t="s">
        <v>2669</v>
      </c>
      <c r="B136" s="120" t="s">
        <v>1315</v>
      </c>
      <c r="C136" s="120" t="s">
        <v>1316</v>
      </c>
      <c r="D136" s="120" t="s">
        <v>2724</v>
      </c>
      <c r="F136" s="121" t="s">
        <v>2683</v>
      </c>
      <c r="G136" s="120" t="s">
        <v>259</v>
      </c>
      <c r="H136" s="120" t="str">
        <f t="shared" si="9"/>
        <v>Tronc Commun</v>
      </c>
    </row>
    <row r="137" spans="1:8" s="120" customFormat="1">
      <c r="A137" s="120" t="s">
        <v>2669</v>
      </c>
      <c r="B137" s="120" t="s">
        <v>1317</v>
      </c>
      <c r="C137" s="120" t="s">
        <v>1318</v>
      </c>
      <c r="D137" s="120" t="s">
        <v>2725</v>
      </c>
      <c r="G137" s="120" t="s">
        <v>259</v>
      </c>
      <c r="H137" s="120" t="str">
        <f t="shared" si="9"/>
        <v>Tronc Commun</v>
      </c>
    </row>
    <row r="138" spans="1:8">
      <c r="A138" s="120" t="s">
        <v>2669</v>
      </c>
      <c r="B138" s="120" t="s">
        <v>1319</v>
      </c>
      <c r="C138" s="120" t="s">
        <v>1320</v>
      </c>
      <c r="D138" s="120" t="s">
        <v>2724</v>
      </c>
      <c r="F138" s="121" t="s">
        <v>2683</v>
      </c>
      <c r="G138" s="120" t="s">
        <v>259</v>
      </c>
      <c r="H138" s="120" t="str">
        <f t="shared" si="9"/>
        <v>Tronc Commun</v>
      </c>
    </row>
    <row r="139" spans="1:8">
      <c r="A139" s="120" t="s">
        <v>2669</v>
      </c>
      <c r="B139" s="120" t="s">
        <v>1321</v>
      </c>
      <c r="C139" s="120" t="s">
        <v>1322</v>
      </c>
      <c r="D139" s="120" t="s">
        <v>2724</v>
      </c>
      <c r="F139" s="121" t="s">
        <v>2683</v>
      </c>
      <c r="G139" s="120" t="s">
        <v>259</v>
      </c>
      <c r="H139" s="120" t="str">
        <f t="shared" si="9"/>
        <v>Tronc Commun</v>
      </c>
    </row>
    <row r="140" spans="1:8">
      <c r="A140" s="120" t="s">
        <v>2669</v>
      </c>
      <c r="B140" s="120" t="s">
        <v>1323</v>
      </c>
      <c r="C140" s="120" t="s">
        <v>1324</v>
      </c>
      <c r="D140" s="120" t="s">
        <v>2724</v>
      </c>
      <c r="F140" s="121" t="s">
        <v>2683</v>
      </c>
      <c r="G140" s="120" t="s">
        <v>259</v>
      </c>
      <c r="H140" s="120" t="str">
        <f t="shared" si="9"/>
        <v>Tronc Commun</v>
      </c>
    </row>
    <row r="141" spans="1:8">
      <c r="A141" s="120" t="s">
        <v>2669</v>
      </c>
      <c r="B141" s="120" t="s">
        <v>1325</v>
      </c>
      <c r="C141" s="120" t="s">
        <v>1326</v>
      </c>
      <c r="D141" s="120" t="s">
        <v>2724</v>
      </c>
      <c r="F141" s="121" t="s">
        <v>2683</v>
      </c>
      <c r="G141" s="120" t="s">
        <v>259</v>
      </c>
      <c r="H141" s="120" t="str">
        <f t="shared" si="9"/>
        <v>Tronc Commun</v>
      </c>
    </row>
    <row r="142" spans="1:8">
      <c r="A142" s="120" t="s">
        <v>2669</v>
      </c>
      <c r="B142" s="120" t="s">
        <v>1327</v>
      </c>
      <c r="C142" s="120" t="s">
        <v>1328</v>
      </c>
      <c r="D142" s="120" t="s">
        <v>2724</v>
      </c>
      <c r="F142" s="121" t="s">
        <v>2683</v>
      </c>
      <c r="G142" s="120" t="s">
        <v>261</v>
      </c>
      <c r="H142" s="120" t="str">
        <f t="shared" si="9"/>
        <v>Tronc Commun</v>
      </c>
    </row>
    <row r="143" spans="1:8">
      <c r="A143" s="120" t="s">
        <v>2669</v>
      </c>
      <c r="B143" s="120" t="s">
        <v>1329</v>
      </c>
      <c r="C143" s="120" t="s">
        <v>1330</v>
      </c>
      <c r="D143" s="120" t="s">
        <v>2717</v>
      </c>
      <c r="F143" s="138" t="s">
        <v>1142</v>
      </c>
      <c r="G143" s="120" t="s">
        <v>259</v>
      </c>
      <c r="H143" s="120" t="str">
        <f t="shared" si="9"/>
        <v>Echantillon</v>
      </c>
    </row>
    <row r="144" spans="1:8" s="120" customFormat="1">
      <c r="A144" s="120" t="s">
        <v>2669</v>
      </c>
      <c r="B144" s="120" t="s">
        <v>5570</v>
      </c>
      <c r="C144" s="120" t="s">
        <v>5571</v>
      </c>
      <c r="D144" s="120" t="s">
        <v>2724</v>
      </c>
      <c r="F144" s="138" t="s">
        <v>2683</v>
      </c>
      <c r="G144" s="120" t="s">
        <v>259</v>
      </c>
      <c r="H144" s="120" t="str">
        <f t="shared" si="9"/>
        <v>Tronc Commun</v>
      </c>
    </row>
    <row r="145" spans="1:8">
      <c r="A145" s="120" t="s">
        <v>2669</v>
      </c>
      <c r="B145" s="120" t="s">
        <v>1331</v>
      </c>
      <c r="C145" s="120" t="s">
        <v>1332</v>
      </c>
      <c r="D145" s="120" t="s">
        <v>2724</v>
      </c>
      <c r="F145" s="121" t="s">
        <v>2683</v>
      </c>
      <c r="G145" s="120" t="s">
        <v>261</v>
      </c>
      <c r="H145" s="120" t="str">
        <f t="shared" si="9"/>
        <v>Tronc Commun</v>
      </c>
    </row>
    <row r="146" spans="1:8">
      <c r="A146" s="120" t="s">
        <v>2669</v>
      </c>
      <c r="B146" s="120" t="s">
        <v>1333</v>
      </c>
      <c r="C146" s="120" t="s">
        <v>1334</v>
      </c>
      <c r="D146" s="120" t="s">
        <v>2724</v>
      </c>
      <c r="F146" s="121" t="s">
        <v>2683</v>
      </c>
      <c r="G146" s="120" t="s">
        <v>261</v>
      </c>
      <c r="H146" s="120" t="str">
        <f t="shared" si="9"/>
        <v>Tronc Commun</v>
      </c>
    </row>
    <row r="147" spans="1:8">
      <c r="A147" s="120" t="s">
        <v>2669</v>
      </c>
      <c r="B147" s="120" t="s">
        <v>1335</v>
      </c>
      <c r="C147" s="120" t="s">
        <v>1336</v>
      </c>
      <c r="D147" s="120" t="s">
        <v>2724</v>
      </c>
      <c r="F147" s="121" t="s">
        <v>2683</v>
      </c>
      <c r="G147" s="120" t="s">
        <v>259</v>
      </c>
      <c r="H147" s="120" t="str">
        <f t="shared" si="9"/>
        <v>Tronc Commun</v>
      </c>
    </row>
    <row r="148" spans="1:8">
      <c r="A148" s="120" t="s">
        <v>2669</v>
      </c>
      <c r="B148" s="120" t="s">
        <v>1337</v>
      </c>
      <c r="C148" s="120" t="s">
        <v>1338</v>
      </c>
      <c r="D148" s="120" t="s">
        <v>2724</v>
      </c>
      <c r="F148" s="121" t="s">
        <v>2683</v>
      </c>
      <c r="G148" s="120" t="s">
        <v>259</v>
      </c>
      <c r="H148" s="120" t="str">
        <f t="shared" si="9"/>
        <v>Tronc Commun</v>
      </c>
    </row>
    <row r="149" spans="1:8">
      <c r="A149" s="120" t="s">
        <v>2669</v>
      </c>
      <c r="B149" s="120" t="s">
        <v>1339</v>
      </c>
      <c r="C149" s="120" t="s">
        <v>1340</v>
      </c>
      <c r="D149" s="120" t="s">
        <v>2724</v>
      </c>
      <c r="F149" s="121" t="s">
        <v>2683</v>
      </c>
      <c r="G149" s="120" t="s">
        <v>259</v>
      </c>
      <c r="H149" s="120" t="str">
        <f t="shared" si="9"/>
        <v>Tronc Commun</v>
      </c>
    </row>
    <row r="150" spans="1:8">
      <c r="A150" s="120" t="s">
        <v>2669</v>
      </c>
      <c r="B150" s="120" t="s">
        <v>1341</v>
      </c>
      <c r="C150" s="120" t="s">
        <v>1342</v>
      </c>
      <c r="D150" s="120" t="s">
        <v>2724</v>
      </c>
      <c r="F150" s="121" t="s">
        <v>2683</v>
      </c>
      <c r="G150" s="120" t="s">
        <v>259</v>
      </c>
      <c r="H150" s="120" t="str">
        <f t="shared" si="9"/>
        <v>Tronc Commun</v>
      </c>
    </row>
    <row r="151" spans="1:8">
      <c r="A151" s="120" t="s">
        <v>2669</v>
      </c>
      <c r="B151" s="120" t="s">
        <v>1343</v>
      </c>
      <c r="C151" s="120" t="s">
        <v>1344</v>
      </c>
      <c r="D151" s="120" t="s">
        <v>2720</v>
      </c>
      <c r="G151" s="120" t="s">
        <v>259</v>
      </c>
      <c r="H151" s="120" t="str">
        <f t="shared" si="9"/>
        <v>Tronc Commun</v>
      </c>
    </row>
    <row r="152" spans="1:8" s="379" customFormat="1">
      <c r="A152" s="120" t="s">
        <v>2669</v>
      </c>
      <c r="B152" s="120" t="s">
        <v>5823</v>
      </c>
      <c r="C152" s="120" t="s">
        <v>5824</v>
      </c>
      <c r="D152" s="120" t="s">
        <v>2724</v>
      </c>
      <c r="E152" s="120"/>
      <c r="F152" s="121" t="s">
        <v>2683</v>
      </c>
      <c r="G152" s="120" t="s">
        <v>259</v>
      </c>
      <c r="H152" s="120" t="str">
        <f t="shared" ref="H152" si="11">IF(RIGHT(B152,4)="_ECH","Echantillon",IF(G152="Dom","DOM", "Tronc Commun"))</f>
        <v>Tronc Commun</v>
      </c>
    </row>
    <row r="153" spans="1:8">
      <c r="A153" s="120" t="s">
        <v>2669</v>
      </c>
      <c r="B153" s="120" t="s">
        <v>1345</v>
      </c>
      <c r="C153" s="120" t="s">
        <v>1346</v>
      </c>
      <c r="D153" s="120" t="s">
        <v>2724</v>
      </c>
      <c r="F153" s="121" t="s">
        <v>2683</v>
      </c>
      <c r="G153" s="120" t="s">
        <v>259</v>
      </c>
      <c r="H153" s="120" t="str">
        <f t="shared" si="9"/>
        <v>Tronc Commun</v>
      </c>
    </row>
    <row r="154" spans="1:8">
      <c r="A154" s="120" t="s">
        <v>2669</v>
      </c>
      <c r="B154" s="120" t="s">
        <v>1347</v>
      </c>
      <c r="C154" s="120" t="s">
        <v>1348</v>
      </c>
      <c r="D154" s="120" t="s">
        <v>2724</v>
      </c>
      <c r="F154" s="121" t="s">
        <v>2683</v>
      </c>
      <c r="G154" s="120" t="s">
        <v>259</v>
      </c>
      <c r="H154" s="120" t="str">
        <f t="shared" si="9"/>
        <v>Tronc Commun</v>
      </c>
    </row>
    <row r="155" spans="1:8">
      <c r="A155" s="120" t="s">
        <v>2669</v>
      </c>
      <c r="B155" s="120" t="s">
        <v>1349</v>
      </c>
      <c r="C155" s="120" t="s">
        <v>1350</v>
      </c>
      <c r="D155" s="120" t="s">
        <v>2724</v>
      </c>
      <c r="F155" s="121" t="s">
        <v>2683</v>
      </c>
      <c r="G155" s="120" t="s">
        <v>311</v>
      </c>
      <c r="H155" s="120" t="str">
        <f t="shared" si="9"/>
        <v>DOM</v>
      </c>
    </row>
    <row r="156" spans="1:8">
      <c r="A156" s="120" t="s">
        <v>2669</v>
      </c>
      <c r="B156" s="120" t="s">
        <v>1351</v>
      </c>
      <c r="C156" s="120" t="s">
        <v>1352</v>
      </c>
      <c r="D156" s="120" t="s">
        <v>2724</v>
      </c>
      <c r="F156" s="121" t="s">
        <v>2683</v>
      </c>
      <c r="G156" s="120" t="s">
        <v>259</v>
      </c>
      <c r="H156" s="120" t="str">
        <f t="shared" si="9"/>
        <v>Tronc Commun</v>
      </c>
    </row>
    <row r="157" spans="1:8">
      <c r="A157" s="120" t="s">
        <v>2669</v>
      </c>
      <c r="B157" s="120" t="s">
        <v>1353</v>
      </c>
      <c r="C157" s="120" t="s">
        <v>1354</v>
      </c>
      <c r="D157" s="120" t="s">
        <v>2724</v>
      </c>
      <c r="F157" s="121" t="s">
        <v>2683</v>
      </c>
      <c r="G157" s="120" t="s">
        <v>261</v>
      </c>
      <c r="H157" s="120" t="str">
        <f t="shared" si="9"/>
        <v>Tronc Commun</v>
      </c>
    </row>
    <row r="158" spans="1:8">
      <c r="A158" s="120" t="s">
        <v>2669</v>
      </c>
      <c r="B158" s="120" t="s">
        <v>1355</v>
      </c>
      <c r="C158" s="120" t="s">
        <v>1356</v>
      </c>
      <c r="D158" s="120" t="s">
        <v>2724</v>
      </c>
      <c r="F158" s="121" t="s">
        <v>2683</v>
      </c>
      <c r="G158" s="120" t="s">
        <v>261</v>
      </c>
      <c r="H158" s="120" t="str">
        <f t="shared" si="9"/>
        <v>Tronc Commun</v>
      </c>
    </row>
    <row r="159" spans="1:8">
      <c r="A159" s="120" t="s">
        <v>2669</v>
      </c>
      <c r="B159" s="120" t="s">
        <v>1357</v>
      </c>
      <c r="C159" s="120" t="s">
        <v>1358</v>
      </c>
      <c r="D159" s="120" t="s">
        <v>2724</v>
      </c>
      <c r="F159" s="121" t="s">
        <v>2683</v>
      </c>
      <c r="G159" s="120" t="s">
        <v>259</v>
      </c>
      <c r="H159" s="120" t="str">
        <f t="shared" si="9"/>
        <v>Tronc Commun</v>
      </c>
    </row>
    <row r="160" spans="1:8">
      <c r="A160" s="120" t="s">
        <v>2669</v>
      </c>
      <c r="B160" s="120" t="s">
        <v>1359</v>
      </c>
      <c r="C160" s="120" t="s">
        <v>1360</v>
      </c>
      <c r="D160" s="120" t="s">
        <v>2724</v>
      </c>
      <c r="F160" s="121" t="s">
        <v>2683</v>
      </c>
      <c r="G160" s="120" t="s">
        <v>259</v>
      </c>
      <c r="H160" s="120" t="str">
        <f t="shared" si="9"/>
        <v>Tronc Commun</v>
      </c>
    </row>
    <row r="161" spans="1:8">
      <c r="A161" s="120" t="s">
        <v>2669</v>
      </c>
      <c r="B161" s="120" t="s">
        <v>1361</v>
      </c>
      <c r="C161" s="120" t="s">
        <v>1362</v>
      </c>
      <c r="D161" s="120" t="s">
        <v>2724</v>
      </c>
      <c r="F161" s="121" t="s">
        <v>2683</v>
      </c>
      <c r="G161" s="120" t="s">
        <v>259</v>
      </c>
      <c r="H161" s="120" t="str">
        <f t="shared" si="9"/>
        <v>Tronc Commun</v>
      </c>
    </row>
    <row r="162" spans="1:8">
      <c r="A162" s="120" t="s">
        <v>2669</v>
      </c>
      <c r="B162" s="120" t="s">
        <v>1363</v>
      </c>
      <c r="C162" s="120" t="s">
        <v>1364</v>
      </c>
      <c r="D162" s="120" t="s">
        <v>2724</v>
      </c>
      <c r="F162" s="121" t="s">
        <v>2683</v>
      </c>
      <c r="G162" s="120" t="s">
        <v>259</v>
      </c>
      <c r="H162" s="120" t="str">
        <f t="shared" si="9"/>
        <v>Tronc Commun</v>
      </c>
    </row>
    <row r="163" spans="1:8">
      <c r="A163" s="120" t="s">
        <v>2669</v>
      </c>
      <c r="B163" s="120" t="s">
        <v>1365</v>
      </c>
      <c r="C163" s="120" t="s">
        <v>1366</v>
      </c>
      <c r="D163" s="120" t="s">
        <v>2724</v>
      </c>
      <c r="F163" s="121" t="s">
        <v>2683</v>
      </c>
      <c r="G163" s="120" t="s">
        <v>259</v>
      </c>
      <c r="H163" s="120" t="str">
        <f t="shared" si="9"/>
        <v>Tronc Commun</v>
      </c>
    </row>
    <row r="164" spans="1:8">
      <c r="A164" s="120" t="s">
        <v>2669</v>
      </c>
      <c r="B164" s="120" t="s">
        <v>1367</v>
      </c>
      <c r="C164" s="120" t="s">
        <v>1368</v>
      </c>
      <c r="D164" s="120" t="s">
        <v>2724</v>
      </c>
      <c r="F164" s="121" t="s">
        <v>2683</v>
      </c>
      <c r="G164" s="120" t="s">
        <v>259</v>
      </c>
      <c r="H164" s="120" t="str">
        <f t="shared" si="9"/>
        <v>Tronc Commun</v>
      </c>
    </row>
    <row r="165" spans="1:8">
      <c r="A165" s="120" t="s">
        <v>2669</v>
      </c>
      <c r="B165" s="120" t="s">
        <v>1369</v>
      </c>
      <c r="C165" s="120" t="s">
        <v>1370</v>
      </c>
      <c r="D165" s="120" t="s">
        <v>2724</v>
      </c>
      <c r="F165" s="121" t="s">
        <v>2683</v>
      </c>
      <c r="G165" s="120" t="s">
        <v>259</v>
      </c>
      <c r="H165" s="120" t="str">
        <f t="shared" si="9"/>
        <v>Echantillon</v>
      </c>
    </row>
    <row r="166" spans="1:8">
      <c r="A166" s="120" t="s">
        <v>2669</v>
      </c>
      <c r="B166" s="120" t="s">
        <v>1371</v>
      </c>
      <c r="C166" s="120" t="s">
        <v>1372</v>
      </c>
      <c r="D166" s="120" t="s">
        <v>2724</v>
      </c>
      <c r="F166" s="121" t="s">
        <v>2683</v>
      </c>
      <c r="G166" s="120" t="s">
        <v>311</v>
      </c>
      <c r="H166" s="120" t="str">
        <f t="shared" si="9"/>
        <v>DOM</v>
      </c>
    </row>
    <row r="167" spans="1:8">
      <c r="A167" s="120" t="s">
        <v>2669</v>
      </c>
      <c r="B167" s="120" t="s">
        <v>1373</v>
      </c>
      <c r="C167" s="120" t="s">
        <v>1374</v>
      </c>
      <c r="D167" s="120" t="s">
        <v>2724</v>
      </c>
      <c r="F167" s="121" t="s">
        <v>2683</v>
      </c>
      <c r="G167" s="120" t="s">
        <v>259</v>
      </c>
      <c r="H167" s="120" t="str">
        <f t="shared" si="9"/>
        <v>Echantillon</v>
      </c>
    </row>
    <row r="168" spans="1:8">
      <c r="A168" s="120" t="s">
        <v>2669</v>
      </c>
      <c r="B168" s="120" t="s">
        <v>1375</v>
      </c>
      <c r="C168" s="120" t="s">
        <v>1376</v>
      </c>
      <c r="D168" s="120" t="s">
        <v>2724</v>
      </c>
      <c r="F168" s="121" t="s">
        <v>2683</v>
      </c>
      <c r="G168" s="120" t="s">
        <v>261</v>
      </c>
      <c r="H168" s="120" t="str">
        <f t="shared" si="9"/>
        <v>Echantillon</v>
      </c>
    </row>
    <row r="169" spans="1:8">
      <c r="A169" s="120" t="s">
        <v>2669</v>
      </c>
      <c r="B169" s="120" t="s">
        <v>1377</v>
      </c>
      <c r="C169" s="120" t="s">
        <v>1378</v>
      </c>
      <c r="D169" s="120" t="s">
        <v>2724</v>
      </c>
      <c r="F169" s="121" t="s">
        <v>2683</v>
      </c>
      <c r="G169" s="120" t="s">
        <v>261</v>
      </c>
      <c r="H169" s="120" t="str">
        <f t="shared" si="9"/>
        <v>Echantillon</v>
      </c>
    </row>
    <row r="170" spans="1:8">
      <c r="A170" s="120" t="s">
        <v>2669</v>
      </c>
      <c r="B170" s="120" t="s">
        <v>1379</v>
      </c>
      <c r="C170" s="120" t="s">
        <v>1380</v>
      </c>
      <c r="D170" s="120" t="s">
        <v>2724</v>
      </c>
      <c r="F170" s="121" t="s">
        <v>2683</v>
      </c>
      <c r="G170" s="120" t="s">
        <v>259</v>
      </c>
      <c r="H170" s="120" t="str">
        <f t="shared" si="9"/>
        <v>Echantillon</v>
      </c>
    </row>
    <row r="171" spans="1:8">
      <c r="A171" s="120" t="s">
        <v>2669</v>
      </c>
      <c r="B171" s="120" t="s">
        <v>1381</v>
      </c>
      <c r="C171" s="120" t="s">
        <v>1382</v>
      </c>
      <c r="D171" s="120" t="s">
        <v>2724</v>
      </c>
      <c r="F171" s="121" t="s">
        <v>2683</v>
      </c>
      <c r="G171" s="120" t="s">
        <v>259</v>
      </c>
      <c r="H171" s="120" t="str">
        <f t="shared" si="9"/>
        <v>Echantillon</v>
      </c>
    </row>
    <row r="172" spans="1:8">
      <c r="A172" s="120" t="s">
        <v>2669</v>
      </c>
      <c r="B172" s="120" t="s">
        <v>1383</v>
      </c>
      <c r="C172" s="120" t="s">
        <v>1384</v>
      </c>
      <c r="D172" s="120" t="s">
        <v>2724</v>
      </c>
      <c r="F172" s="121" t="s">
        <v>2683</v>
      </c>
      <c r="G172" s="120" t="s">
        <v>259</v>
      </c>
      <c r="H172" s="120" t="str">
        <f t="shared" si="9"/>
        <v>Echantillon</v>
      </c>
    </row>
    <row r="173" spans="1:8">
      <c r="A173" s="120" t="s">
        <v>2669</v>
      </c>
      <c r="B173" s="120" t="s">
        <v>1385</v>
      </c>
      <c r="C173" s="120" t="s">
        <v>1386</v>
      </c>
      <c r="D173" s="120" t="s">
        <v>2724</v>
      </c>
      <c r="F173" s="121" t="s">
        <v>2683</v>
      </c>
      <c r="G173" s="120" t="s">
        <v>259</v>
      </c>
      <c r="H173" s="120" t="str">
        <f t="shared" si="9"/>
        <v>Echantillon</v>
      </c>
    </row>
    <row r="174" spans="1:8">
      <c r="A174" s="120" t="s">
        <v>2669</v>
      </c>
      <c r="B174" s="120" t="s">
        <v>1387</v>
      </c>
      <c r="C174" s="120" t="s">
        <v>1388</v>
      </c>
      <c r="D174" s="120" t="s">
        <v>2724</v>
      </c>
      <c r="F174" s="121" t="s">
        <v>2683</v>
      </c>
      <c r="G174" s="120" t="s">
        <v>259</v>
      </c>
      <c r="H174" s="120" t="str">
        <f t="shared" si="9"/>
        <v>Echantillon</v>
      </c>
    </row>
    <row r="175" spans="1:8">
      <c r="A175" s="120" t="s">
        <v>2669</v>
      </c>
      <c r="B175" s="120" t="s">
        <v>1389</v>
      </c>
      <c r="C175" s="120" t="s">
        <v>1390</v>
      </c>
      <c r="D175" s="120" t="s">
        <v>2724</v>
      </c>
      <c r="F175" s="121" t="s">
        <v>2683</v>
      </c>
      <c r="G175" s="120" t="s">
        <v>259</v>
      </c>
      <c r="H175" s="120" t="str">
        <f t="shared" si="9"/>
        <v>Echantillon</v>
      </c>
    </row>
    <row r="176" spans="1:8">
      <c r="A176" s="120" t="s">
        <v>2669</v>
      </c>
      <c r="B176" s="120" t="s">
        <v>1391</v>
      </c>
      <c r="C176" s="120" t="s">
        <v>1392</v>
      </c>
      <c r="D176" s="120" t="s">
        <v>2717</v>
      </c>
      <c r="F176" s="138" t="s">
        <v>1142</v>
      </c>
      <c r="G176" s="120" t="s">
        <v>259</v>
      </c>
      <c r="H176" s="120" t="str">
        <f t="shared" si="9"/>
        <v>Echantillon</v>
      </c>
    </row>
    <row r="177" spans="1:8">
      <c r="A177" s="120" t="s">
        <v>2669</v>
      </c>
      <c r="B177" s="120" t="s">
        <v>1393</v>
      </c>
      <c r="C177" s="120" t="s">
        <v>1394</v>
      </c>
      <c r="D177" s="120" t="s">
        <v>2724</v>
      </c>
      <c r="F177" s="121" t="s">
        <v>2683</v>
      </c>
      <c r="G177" s="120" t="s">
        <v>259</v>
      </c>
      <c r="H177" s="120" t="str">
        <f t="shared" si="9"/>
        <v>Tronc Commun</v>
      </c>
    </row>
    <row r="178" spans="1:8" s="120" customFormat="1">
      <c r="A178" s="120" t="s">
        <v>2669</v>
      </c>
      <c r="B178" s="120" t="s">
        <v>1395</v>
      </c>
      <c r="C178" s="120" t="s">
        <v>1396</v>
      </c>
      <c r="D178" s="120" t="s">
        <v>2725</v>
      </c>
      <c r="G178" s="120" t="s">
        <v>259</v>
      </c>
      <c r="H178" s="120" t="str">
        <f t="shared" si="9"/>
        <v>Tronc Commun</v>
      </c>
    </row>
    <row r="179" spans="1:8">
      <c r="A179" s="120" t="s">
        <v>2669</v>
      </c>
      <c r="B179" s="120" t="s">
        <v>1397</v>
      </c>
      <c r="C179" s="120" t="s">
        <v>1398</v>
      </c>
      <c r="D179" s="120" t="s">
        <v>2725</v>
      </c>
      <c r="F179" s="121" t="s">
        <v>2726</v>
      </c>
      <c r="G179" s="120" t="s">
        <v>259</v>
      </c>
      <c r="H179" s="120" t="str">
        <f t="shared" ref="H179:H242" si="12">IF(RIGHT(B179,4)="_ECH","Echantillon",IF(G179="Dom","DOM", "Tronc Commun"))</f>
        <v>Tronc Commun</v>
      </c>
    </row>
    <row r="180" spans="1:8">
      <c r="A180" s="120" t="s">
        <v>2669</v>
      </c>
      <c r="B180" s="120" t="s">
        <v>1399</v>
      </c>
      <c r="C180" s="120" t="s">
        <v>1400</v>
      </c>
      <c r="D180" s="120" t="s">
        <v>2717</v>
      </c>
      <c r="F180" s="138" t="s">
        <v>1142</v>
      </c>
      <c r="G180" s="120" t="s">
        <v>259</v>
      </c>
      <c r="H180" s="120" t="str">
        <f t="shared" si="12"/>
        <v>Tronc Commun</v>
      </c>
    </row>
    <row r="181" spans="1:8">
      <c r="A181" s="120" t="s">
        <v>2669</v>
      </c>
      <c r="B181" s="120" t="s">
        <v>1401</v>
      </c>
      <c r="C181" s="120" t="s">
        <v>1402</v>
      </c>
      <c r="D181" s="120" t="s">
        <v>2724</v>
      </c>
      <c r="F181" s="121" t="s">
        <v>2683</v>
      </c>
      <c r="G181" s="120" t="s">
        <v>259</v>
      </c>
      <c r="H181" s="120" t="str">
        <f t="shared" si="12"/>
        <v>Tronc Commun</v>
      </c>
    </row>
    <row r="182" spans="1:8">
      <c r="A182" s="120" t="s">
        <v>2669</v>
      </c>
      <c r="B182" s="120" t="s">
        <v>1403</v>
      </c>
      <c r="C182" s="120" t="s">
        <v>1404</v>
      </c>
      <c r="D182" s="120" t="s">
        <v>2724</v>
      </c>
      <c r="F182" s="121" t="s">
        <v>2683</v>
      </c>
      <c r="G182" s="120" t="s">
        <v>259</v>
      </c>
      <c r="H182" s="120" t="str">
        <f t="shared" si="12"/>
        <v>Tronc Commun</v>
      </c>
    </row>
    <row r="183" spans="1:8">
      <c r="A183" s="120" t="s">
        <v>2669</v>
      </c>
      <c r="B183" s="120" t="s">
        <v>1405</v>
      </c>
      <c r="C183" s="120" t="s">
        <v>1406</v>
      </c>
      <c r="D183" s="120" t="s">
        <v>2719</v>
      </c>
      <c r="G183" s="120" t="s">
        <v>259</v>
      </c>
      <c r="H183" s="120" t="str">
        <f t="shared" si="12"/>
        <v>Echantillon</v>
      </c>
    </row>
    <row r="184" spans="1:8">
      <c r="A184" s="120" t="s">
        <v>2669</v>
      </c>
      <c r="B184" s="120" t="s">
        <v>1407</v>
      </c>
      <c r="C184" s="120" t="s">
        <v>1408</v>
      </c>
      <c r="D184" s="120" t="s">
        <v>2719</v>
      </c>
      <c r="G184" s="120" t="s">
        <v>259</v>
      </c>
      <c r="H184" s="120" t="str">
        <f t="shared" si="12"/>
        <v>Echantillon</v>
      </c>
    </row>
    <row r="185" spans="1:8">
      <c r="A185" s="120" t="s">
        <v>2669</v>
      </c>
      <c r="B185" s="120" t="s">
        <v>1409</v>
      </c>
      <c r="C185" s="120" t="s">
        <v>1410</v>
      </c>
      <c r="D185" s="120" t="s">
        <v>2719</v>
      </c>
      <c r="G185" s="120" t="s">
        <v>259</v>
      </c>
      <c r="H185" s="120" t="str">
        <f t="shared" si="12"/>
        <v>Echantillon</v>
      </c>
    </row>
    <row r="186" spans="1:8">
      <c r="A186" s="120" t="s">
        <v>2669</v>
      </c>
      <c r="B186" s="120" t="s">
        <v>1411</v>
      </c>
      <c r="C186" s="120" t="s">
        <v>1412</v>
      </c>
      <c r="D186" s="120" t="s">
        <v>2719</v>
      </c>
      <c r="G186" s="120" t="s">
        <v>259</v>
      </c>
      <c r="H186" s="120" t="str">
        <f t="shared" si="12"/>
        <v>Echantillon</v>
      </c>
    </row>
    <row r="187" spans="1:8">
      <c r="A187" s="120" t="s">
        <v>2669</v>
      </c>
      <c r="B187" s="120" t="s">
        <v>1413</v>
      </c>
      <c r="C187" s="120" t="s">
        <v>1414</v>
      </c>
      <c r="D187" s="120" t="s">
        <v>2724</v>
      </c>
      <c r="F187" s="121" t="s">
        <v>2683</v>
      </c>
      <c r="G187" s="120" t="s">
        <v>259</v>
      </c>
      <c r="H187" s="120" t="str">
        <f t="shared" si="12"/>
        <v>Echantillon</v>
      </c>
    </row>
    <row r="188" spans="1:8">
      <c r="A188" s="120" t="s">
        <v>2669</v>
      </c>
      <c r="B188" s="120" t="s">
        <v>1415</v>
      </c>
      <c r="C188" s="120" t="s">
        <v>1416</v>
      </c>
      <c r="D188" s="120" t="s">
        <v>2724</v>
      </c>
      <c r="F188" s="121" t="s">
        <v>2683</v>
      </c>
      <c r="G188" s="120" t="s">
        <v>259</v>
      </c>
      <c r="H188" s="120" t="str">
        <f t="shared" si="12"/>
        <v>Echantillon</v>
      </c>
    </row>
    <row r="189" spans="1:8">
      <c r="A189" s="120" t="s">
        <v>2669</v>
      </c>
      <c r="B189" s="120" t="s">
        <v>1417</v>
      </c>
      <c r="C189" s="120" t="s">
        <v>1418</v>
      </c>
      <c r="D189" s="120" t="s">
        <v>2719</v>
      </c>
      <c r="G189" s="120" t="s">
        <v>259</v>
      </c>
      <c r="H189" s="120" t="str">
        <f t="shared" si="12"/>
        <v>Echantillon</v>
      </c>
    </row>
    <row r="190" spans="1:8">
      <c r="A190" s="120" t="s">
        <v>2669</v>
      </c>
      <c r="B190" s="120" t="s">
        <v>1419</v>
      </c>
      <c r="C190" s="120" t="s">
        <v>1420</v>
      </c>
      <c r="D190" s="120" t="s">
        <v>2719</v>
      </c>
      <c r="G190" s="120" t="s">
        <v>259</v>
      </c>
      <c r="H190" s="120" t="str">
        <f t="shared" si="12"/>
        <v>Echantillon</v>
      </c>
    </row>
    <row r="191" spans="1:8">
      <c r="A191" s="120" t="s">
        <v>2669</v>
      </c>
      <c r="B191" s="120" t="s">
        <v>1421</v>
      </c>
      <c r="C191" s="120" t="s">
        <v>1422</v>
      </c>
      <c r="D191" s="120" t="s">
        <v>2719</v>
      </c>
      <c r="G191" s="120" t="s">
        <v>259</v>
      </c>
      <c r="H191" s="120" t="str">
        <f t="shared" si="12"/>
        <v>Echantillon</v>
      </c>
    </row>
    <row r="192" spans="1:8">
      <c r="A192" s="120" t="s">
        <v>2669</v>
      </c>
      <c r="B192" s="120" t="s">
        <v>1423</v>
      </c>
      <c r="C192" s="120" t="s">
        <v>1424</v>
      </c>
      <c r="D192" s="120" t="s">
        <v>2719</v>
      </c>
      <c r="G192" s="120" t="s">
        <v>259</v>
      </c>
      <c r="H192" s="120" t="str">
        <f t="shared" si="12"/>
        <v>Echantillon</v>
      </c>
    </row>
    <row r="193" spans="1:8">
      <c r="A193" s="120" t="s">
        <v>2669</v>
      </c>
      <c r="B193" s="120" t="s">
        <v>1425</v>
      </c>
      <c r="C193" s="120" t="s">
        <v>1426</v>
      </c>
      <c r="D193" s="120" t="s">
        <v>2719</v>
      </c>
      <c r="G193" s="120" t="s">
        <v>259</v>
      </c>
      <c r="H193" s="120" t="str">
        <f t="shared" si="12"/>
        <v>Echantillon</v>
      </c>
    </row>
    <row r="194" spans="1:8">
      <c r="A194" s="120" t="s">
        <v>2669</v>
      </c>
      <c r="B194" s="120" t="s">
        <v>1427</v>
      </c>
      <c r="C194" s="120" t="s">
        <v>1428</v>
      </c>
      <c r="D194" s="120" t="s">
        <v>2719</v>
      </c>
      <c r="G194" s="120" t="s">
        <v>259</v>
      </c>
      <c r="H194" s="120" t="str">
        <f t="shared" si="12"/>
        <v>Echantillon</v>
      </c>
    </row>
    <row r="195" spans="1:8">
      <c r="A195" s="120" t="s">
        <v>2669</v>
      </c>
      <c r="B195" s="120" t="s">
        <v>1429</v>
      </c>
      <c r="C195" s="120" t="s">
        <v>1430</v>
      </c>
      <c r="D195" s="120" t="s">
        <v>2719</v>
      </c>
      <c r="G195" s="120" t="s">
        <v>259</v>
      </c>
      <c r="H195" s="120" t="str">
        <f t="shared" si="12"/>
        <v>Echantillon</v>
      </c>
    </row>
    <row r="196" spans="1:8">
      <c r="A196" s="120" t="s">
        <v>2669</v>
      </c>
      <c r="B196" s="120" t="s">
        <v>1431</v>
      </c>
      <c r="C196" s="120" t="s">
        <v>1432</v>
      </c>
      <c r="D196" s="120" t="s">
        <v>2719</v>
      </c>
      <c r="G196" s="120" t="s">
        <v>259</v>
      </c>
      <c r="H196" s="120" t="str">
        <f t="shared" si="12"/>
        <v>Echantillon</v>
      </c>
    </row>
    <row r="197" spans="1:8">
      <c r="A197" s="120" t="s">
        <v>2669</v>
      </c>
      <c r="B197" s="120" t="s">
        <v>1433</v>
      </c>
      <c r="C197" s="120" t="s">
        <v>1434</v>
      </c>
      <c r="D197" s="120" t="s">
        <v>2719</v>
      </c>
      <c r="G197" s="120" t="s">
        <v>259</v>
      </c>
      <c r="H197" s="120" t="str">
        <f t="shared" si="12"/>
        <v>Echantillon</v>
      </c>
    </row>
    <row r="198" spans="1:8">
      <c r="A198" s="120" t="s">
        <v>2669</v>
      </c>
      <c r="B198" s="120" t="s">
        <v>1435</v>
      </c>
      <c r="C198" s="120" t="s">
        <v>1436</v>
      </c>
      <c r="D198" s="120" t="s">
        <v>2719</v>
      </c>
      <c r="G198" s="120" t="s">
        <v>259</v>
      </c>
      <c r="H198" s="120" t="str">
        <f t="shared" si="12"/>
        <v>Echantillon</v>
      </c>
    </row>
    <row r="199" spans="1:8">
      <c r="A199" s="120" t="s">
        <v>2669</v>
      </c>
      <c r="B199" s="120" t="s">
        <v>1437</v>
      </c>
      <c r="C199" s="120" t="s">
        <v>1438</v>
      </c>
      <c r="D199" s="120" t="s">
        <v>2719</v>
      </c>
      <c r="G199" s="120" t="s">
        <v>259</v>
      </c>
      <c r="H199" s="120" t="str">
        <f t="shared" si="12"/>
        <v>Echantillon</v>
      </c>
    </row>
    <row r="200" spans="1:8">
      <c r="A200" s="120" t="s">
        <v>2669</v>
      </c>
      <c r="B200" s="120" t="s">
        <v>1439</v>
      </c>
      <c r="C200" s="120" t="s">
        <v>1440</v>
      </c>
      <c r="D200" s="120" t="s">
        <v>2719</v>
      </c>
      <c r="G200" s="120" t="s">
        <v>259</v>
      </c>
      <c r="H200" s="120" t="str">
        <f t="shared" si="12"/>
        <v>Echantillon</v>
      </c>
    </row>
    <row r="201" spans="1:8">
      <c r="A201" s="120" t="s">
        <v>2669</v>
      </c>
      <c r="B201" s="120" t="s">
        <v>1441</v>
      </c>
      <c r="C201" s="120" t="s">
        <v>1442</v>
      </c>
      <c r="D201" s="120" t="s">
        <v>2719</v>
      </c>
      <c r="G201" s="120" t="s">
        <v>259</v>
      </c>
      <c r="H201" s="120" t="str">
        <f t="shared" si="12"/>
        <v>Echantillon</v>
      </c>
    </row>
    <row r="202" spans="1:8">
      <c r="A202" s="120" t="s">
        <v>2669</v>
      </c>
      <c r="B202" s="120" t="s">
        <v>1443</v>
      </c>
      <c r="C202" s="120" t="s">
        <v>1444</v>
      </c>
      <c r="D202" s="120" t="s">
        <v>2719</v>
      </c>
      <c r="G202" s="120" t="s">
        <v>259</v>
      </c>
      <c r="H202" s="120" t="str">
        <f t="shared" si="12"/>
        <v>Echantillon</v>
      </c>
    </row>
    <row r="203" spans="1:8">
      <c r="A203" s="120" t="s">
        <v>2669</v>
      </c>
      <c r="B203" s="120" t="s">
        <v>1445</v>
      </c>
      <c r="C203" s="120" t="s">
        <v>1446</v>
      </c>
      <c r="D203" s="120" t="s">
        <v>2719</v>
      </c>
      <c r="G203" s="120" t="s">
        <v>259</v>
      </c>
      <c r="H203" s="120" t="str">
        <f t="shared" si="12"/>
        <v>Echantillon</v>
      </c>
    </row>
    <row r="204" spans="1:8">
      <c r="A204" s="120" t="s">
        <v>2669</v>
      </c>
      <c r="B204" s="120" t="s">
        <v>1447</v>
      </c>
      <c r="C204" s="120" t="s">
        <v>1448</v>
      </c>
      <c r="D204" s="120" t="s">
        <v>2719</v>
      </c>
      <c r="G204" s="120" t="s">
        <v>259</v>
      </c>
      <c r="H204" s="120" t="str">
        <f t="shared" si="12"/>
        <v>Echantillon</v>
      </c>
    </row>
    <row r="205" spans="1:8">
      <c r="A205" s="120" t="s">
        <v>2669</v>
      </c>
      <c r="B205" s="120" t="s">
        <v>1449</v>
      </c>
      <c r="C205" s="120" t="s">
        <v>1450</v>
      </c>
      <c r="D205" s="120" t="s">
        <v>2719</v>
      </c>
      <c r="G205" s="120" t="s">
        <v>259</v>
      </c>
      <c r="H205" s="120" t="str">
        <f t="shared" si="12"/>
        <v>Echantillon</v>
      </c>
    </row>
    <row r="206" spans="1:8">
      <c r="A206" s="120" t="s">
        <v>2669</v>
      </c>
      <c r="B206" s="120" t="s">
        <v>1451</v>
      </c>
      <c r="C206" s="120" t="s">
        <v>1452</v>
      </c>
      <c r="D206" s="120" t="s">
        <v>2719</v>
      </c>
      <c r="G206" s="120" t="s">
        <v>259</v>
      </c>
      <c r="H206" s="120" t="str">
        <f t="shared" si="12"/>
        <v>Echantillon</v>
      </c>
    </row>
    <row r="207" spans="1:8">
      <c r="A207" s="120" t="s">
        <v>2669</v>
      </c>
      <c r="B207" s="120" t="s">
        <v>1453</v>
      </c>
      <c r="C207" s="120" t="s">
        <v>1454</v>
      </c>
      <c r="D207" s="120" t="s">
        <v>2719</v>
      </c>
      <c r="G207" s="120" t="s">
        <v>259</v>
      </c>
      <c r="H207" s="120" t="str">
        <f t="shared" si="12"/>
        <v>Echantillon</v>
      </c>
    </row>
    <row r="208" spans="1:8">
      <c r="A208" s="120" t="s">
        <v>2669</v>
      </c>
      <c r="B208" s="120" t="s">
        <v>1455</v>
      </c>
      <c r="C208" s="120" t="s">
        <v>1456</v>
      </c>
      <c r="D208" s="120" t="s">
        <v>2719</v>
      </c>
      <c r="G208" s="120" t="s">
        <v>259</v>
      </c>
      <c r="H208" s="120" t="str">
        <f t="shared" si="12"/>
        <v>Echantillon</v>
      </c>
    </row>
    <row r="209" spans="1:8">
      <c r="A209" s="120" t="s">
        <v>2669</v>
      </c>
      <c r="B209" s="120" t="s">
        <v>1457</v>
      </c>
      <c r="C209" s="120" t="s">
        <v>1458</v>
      </c>
      <c r="D209" s="120" t="s">
        <v>2719</v>
      </c>
      <c r="G209" s="120" t="s">
        <v>259</v>
      </c>
      <c r="H209" s="120" t="str">
        <f t="shared" si="12"/>
        <v>Echantillon</v>
      </c>
    </row>
    <row r="210" spans="1:8">
      <c r="A210" s="120" t="s">
        <v>2669</v>
      </c>
      <c r="B210" s="120" t="s">
        <v>1459</v>
      </c>
      <c r="C210" s="120" t="s">
        <v>1460</v>
      </c>
      <c r="D210" s="120" t="s">
        <v>2719</v>
      </c>
      <c r="G210" s="120" t="s">
        <v>259</v>
      </c>
      <c r="H210" s="120" t="str">
        <f t="shared" si="12"/>
        <v>Echantillon</v>
      </c>
    </row>
    <row r="211" spans="1:8">
      <c r="A211" s="120" t="s">
        <v>2669</v>
      </c>
      <c r="B211" s="120" t="s">
        <v>1461</v>
      </c>
      <c r="C211" s="120" t="s">
        <v>1462</v>
      </c>
      <c r="D211" s="120" t="s">
        <v>2719</v>
      </c>
      <c r="G211" s="120" t="s">
        <v>259</v>
      </c>
      <c r="H211" s="120" t="str">
        <f t="shared" si="12"/>
        <v>Echantillon</v>
      </c>
    </row>
    <row r="212" spans="1:8">
      <c r="A212" s="120" t="s">
        <v>2669</v>
      </c>
      <c r="B212" s="120" t="s">
        <v>1463</v>
      </c>
      <c r="C212" s="120" t="s">
        <v>1464</v>
      </c>
      <c r="D212" s="120" t="s">
        <v>2719</v>
      </c>
      <c r="G212" s="120" t="s">
        <v>259</v>
      </c>
      <c r="H212" s="120" t="str">
        <f t="shared" si="12"/>
        <v>Echantillon</v>
      </c>
    </row>
    <row r="213" spans="1:8">
      <c r="A213" s="120" t="s">
        <v>2669</v>
      </c>
      <c r="B213" s="120" t="s">
        <v>1465</v>
      </c>
      <c r="C213" s="120" t="s">
        <v>1466</v>
      </c>
      <c r="D213" s="120" t="s">
        <v>2719</v>
      </c>
      <c r="G213" s="120" t="s">
        <v>259</v>
      </c>
      <c r="H213" s="120" t="str">
        <f t="shared" si="12"/>
        <v>Echantillon</v>
      </c>
    </row>
    <row r="214" spans="1:8">
      <c r="A214" s="120" t="s">
        <v>2669</v>
      </c>
      <c r="B214" s="120" t="s">
        <v>1467</v>
      </c>
      <c r="C214" s="120" t="s">
        <v>1468</v>
      </c>
      <c r="D214" s="120" t="s">
        <v>2719</v>
      </c>
      <c r="G214" s="120" t="s">
        <v>259</v>
      </c>
      <c r="H214" s="120" t="str">
        <f t="shared" si="12"/>
        <v>Echantillon</v>
      </c>
    </row>
    <row r="215" spans="1:8">
      <c r="A215" s="120" t="s">
        <v>2669</v>
      </c>
      <c r="B215" s="120" t="s">
        <v>1469</v>
      </c>
      <c r="C215" s="120" t="s">
        <v>1470</v>
      </c>
      <c r="D215" s="120" t="s">
        <v>2719</v>
      </c>
      <c r="G215" s="120" t="s">
        <v>259</v>
      </c>
      <c r="H215" s="120" t="str">
        <f t="shared" si="12"/>
        <v>Tronc Commun</v>
      </c>
    </row>
    <row r="216" spans="1:8">
      <c r="A216" s="120" t="s">
        <v>2669</v>
      </c>
      <c r="B216" s="120" t="s">
        <v>1471</v>
      </c>
      <c r="C216" s="120" t="s">
        <v>1472</v>
      </c>
      <c r="D216" s="120" t="s">
        <v>2719</v>
      </c>
      <c r="G216" s="120" t="s">
        <v>259</v>
      </c>
      <c r="H216" s="120" t="str">
        <f t="shared" si="12"/>
        <v>Tronc Commun</v>
      </c>
    </row>
    <row r="217" spans="1:8">
      <c r="A217" s="120" t="s">
        <v>2669</v>
      </c>
      <c r="B217" s="120" t="s">
        <v>1473</v>
      </c>
      <c r="C217" s="120" t="s">
        <v>1474</v>
      </c>
      <c r="D217" s="120" t="s">
        <v>2719</v>
      </c>
      <c r="G217" s="120" t="s">
        <v>259</v>
      </c>
      <c r="H217" s="120" t="str">
        <f t="shared" si="12"/>
        <v>Tronc Commun</v>
      </c>
    </row>
    <row r="218" spans="1:8">
      <c r="A218" s="120" t="s">
        <v>2669</v>
      </c>
      <c r="B218" s="120" t="s">
        <v>1475</v>
      </c>
      <c r="C218" s="120" t="s">
        <v>1476</v>
      </c>
      <c r="D218" s="120" t="s">
        <v>2719</v>
      </c>
      <c r="G218" s="120" t="s">
        <v>259</v>
      </c>
      <c r="H218" s="120" t="str">
        <f t="shared" si="12"/>
        <v>Tronc Commun</v>
      </c>
    </row>
    <row r="219" spans="1:8">
      <c r="A219" s="120" t="s">
        <v>2669</v>
      </c>
      <c r="B219" s="120" t="s">
        <v>1477</v>
      </c>
      <c r="C219" s="120" t="s">
        <v>1478</v>
      </c>
      <c r="D219" s="120" t="s">
        <v>2719</v>
      </c>
      <c r="G219" s="120" t="s">
        <v>259</v>
      </c>
      <c r="H219" s="120" t="str">
        <f t="shared" si="12"/>
        <v>Tronc Commun</v>
      </c>
    </row>
    <row r="220" spans="1:8">
      <c r="A220" s="120" t="s">
        <v>2669</v>
      </c>
      <c r="B220" s="120" t="s">
        <v>1479</v>
      </c>
      <c r="C220" s="120" t="s">
        <v>1480</v>
      </c>
      <c r="D220" s="120" t="s">
        <v>2719</v>
      </c>
      <c r="G220" s="120" t="s">
        <v>259</v>
      </c>
      <c r="H220" s="120" t="str">
        <f t="shared" si="12"/>
        <v>Tronc Commun</v>
      </c>
    </row>
    <row r="221" spans="1:8">
      <c r="A221" s="120" t="s">
        <v>2669</v>
      </c>
      <c r="B221" s="120" t="s">
        <v>1481</v>
      </c>
      <c r="C221" s="120" t="s">
        <v>1482</v>
      </c>
      <c r="D221" s="120" t="s">
        <v>2719</v>
      </c>
      <c r="G221" s="120" t="s">
        <v>259</v>
      </c>
      <c r="H221" s="120" t="str">
        <f t="shared" si="12"/>
        <v>Tronc Commun</v>
      </c>
    </row>
    <row r="222" spans="1:8">
      <c r="A222" s="120" t="s">
        <v>2669</v>
      </c>
      <c r="B222" s="120" t="s">
        <v>1483</v>
      </c>
      <c r="C222" s="120" t="s">
        <v>1484</v>
      </c>
      <c r="D222" s="120" t="s">
        <v>2719</v>
      </c>
      <c r="G222" s="120" t="s">
        <v>259</v>
      </c>
      <c r="H222" s="120" t="str">
        <f t="shared" si="12"/>
        <v>Tronc Commun</v>
      </c>
    </row>
    <row r="223" spans="1:8">
      <c r="A223" s="120" t="s">
        <v>2669</v>
      </c>
      <c r="B223" s="120" t="s">
        <v>1485</v>
      </c>
      <c r="C223" s="120" t="s">
        <v>1486</v>
      </c>
      <c r="D223" s="120" t="s">
        <v>2719</v>
      </c>
      <c r="G223" s="120" t="s">
        <v>259</v>
      </c>
      <c r="H223" s="120" t="str">
        <f t="shared" si="12"/>
        <v>Tronc Commun</v>
      </c>
    </row>
    <row r="224" spans="1:8">
      <c r="A224" s="120" t="s">
        <v>2669</v>
      </c>
      <c r="B224" s="120" t="s">
        <v>1487</v>
      </c>
      <c r="C224" s="120" t="s">
        <v>1488</v>
      </c>
      <c r="D224" s="120" t="s">
        <v>2719</v>
      </c>
      <c r="G224" s="120" t="s">
        <v>259</v>
      </c>
      <c r="H224" s="120" t="str">
        <f t="shared" si="12"/>
        <v>Tronc Commun</v>
      </c>
    </row>
    <row r="225" spans="1:8">
      <c r="A225" s="120" t="s">
        <v>2669</v>
      </c>
      <c r="B225" s="120" t="s">
        <v>1489</v>
      </c>
      <c r="C225" s="120" t="s">
        <v>1490</v>
      </c>
      <c r="D225" s="120" t="s">
        <v>2719</v>
      </c>
      <c r="G225" s="120" t="s">
        <v>259</v>
      </c>
      <c r="H225" s="120" t="str">
        <f t="shared" si="12"/>
        <v>Tronc Commun</v>
      </c>
    </row>
    <row r="226" spans="1:8">
      <c r="A226" s="120" t="s">
        <v>2669</v>
      </c>
      <c r="B226" s="120" t="s">
        <v>1491</v>
      </c>
      <c r="C226" s="120" t="s">
        <v>1492</v>
      </c>
      <c r="D226" s="120" t="s">
        <v>2719</v>
      </c>
      <c r="G226" s="120" t="s">
        <v>259</v>
      </c>
      <c r="H226" s="120" t="str">
        <f t="shared" si="12"/>
        <v>Tronc Commun</v>
      </c>
    </row>
    <row r="227" spans="1:8">
      <c r="A227" s="120" t="s">
        <v>2669</v>
      </c>
      <c r="B227" s="120" t="s">
        <v>1493</v>
      </c>
      <c r="C227" s="120" t="s">
        <v>1494</v>
      </c>
      <c r="D227" s="120" t="s">
        <v>2719</v>
      </c>
      <c r="G227" s="120" t="s">
        <v>259</v>
      </c>
      <c r="H227" s="120" t="str">
        <f t="shared" si="12"/>
        <v>Tronc Commun</v>
      </c>
    </row>
    <row r="228" spans="1:8">
      <c r="A228" s="120" t="s">
        <v>2669</v>
      </c>
      <c r="B228" s="120" t="s">
        <v>1495</v>
      </c>
      <c r="C228" s="120" t="s">
        <v>1496</v>
      </c>
      <c r="D228" s="120" t="s">
        <v>2719</v>
      </c>
      <c r="G228" s="120" t="s">
        <v>259</v>
      </c>
      <c r="H228" s="120" t="str">
        <f t="shared" si="12"/>
        <v>Tronc Commun</v>
      </c>
    </row>
    <row r="229" spans="1:8" s="120" customFormat="1">
      <c r="A229" s="120" t="s">
        <v>2669</v>
      </c>
      <c r="B229" s="120" t="s">
        <v>3457</v>
      </c>
      <c r="C229" s="120" t="s">
        <v>1497</v>
      </c>
      <c r="D229" s="120" t="s">
        <v>2719</v>
      </c>
      <c r="G229" s="120" t="s">
        <v>259</v>
      </c>
      <c r="H229" s="120" t="str">
        <f t="shared" si="12"/>
        <v>Tronc Commun</v>
      </c>
    </row>
    <row r="230" spans="1:8" s="120" customFormat="1">
      <c r="A230" s="120" t="s">
        <v>2669</v>
      </c>
      <c r="B230" s="120" t="s">
        <v>3458</v>
      </c>
      <c r="C230" s="120" t="s">
        <v>1498</v>
      </c>
      <c r="D230" s="120" t="s">
        <v>2719</v>
      </c>
      <c r="G230" s="120" t="s">
        <v>259</v>
      </c>
      <c r="H230" s="120" t="str">
        <f t="shared" si="12"/>
        <v>Tronc Commun</v>
      </c>
    </row>
    <row r="231" spans="1:8" s="120" customFormat="1">
      <c r="A231" s="120" t="s">
        <v>2669</v>
      </c>
      <c r="B231" s="120" t="s">
        <v>3459</v>
      </c>
      <c r="C231" s="120" t="s">
        <v>1499</v>
      </c>
      <c r="D231" s="120" t="s">
        <v>2719</v>
      </c>
      <c r="G231" s="120" t="s">
        <v>259</v>
      </c>
      <c r="H231" s="120" t="str">
        <f t="shared" si="12"/>
        <v>Tronc Commun</v>
      </c>
    </row>
    <row r="232" spans="1:8" s="120" customFormat="1">
      <c r="A232" s="120" t="s">
        <v>2669</v>
      </c>
      <c r="B232" s="120" t="s">
        <v>3460</v>
      </c>
      <c r="C232" s="120" t="s">
        <v>1500</v>
      </c>
      <c r="D232" s="120" t="s">
        <v>2719</v>
      </c>
      <c r="G232" s="120" t="s">
        <v>259</v>
      </c>
      <c r="H232" s="120" t="str">
        <f t="shared" si="12"/>
        <v>Tronc Commun</v>
      </c>
    </row>
    <row r="233" spans="1:8" s="120" customFormat="1">
      <c r="A233" s="120" t="s">
        <v>2669</v>
      </c>
      <c r="B233" s="120" t="s">
        <v>3461</v>
      </c>
      <c r="C233" s="120" t="s">
        <v>1501</v>
      </c>
      <c r="D233" s="120" t="s">
        <v>2719</v>
      </c>
      <c r="G233" s="120" t="s">
        <v>259</v>
      </c>
      <c r="H233" s="120" t="str">
        <f t="shared" si="12"/>
        <v>Tronc Commun</v>
      </c>
    </row>
    <row r="234" spans="1:8" s="120" customFormat="1">
      <c r="A234" s="120" t="s">
        <v>2669</v>
      </c>
      <c r="B234" s="120" t="s">
        <v>3462</v>
      </c>
      <c r="C234" s="120" t="s">
        <v>1494</v>
      </c>
      <c r="D234" s="120" t="s">
        <v>2719</v>
      </c>
      <c r="G234" s="120" t="s">
        <v>259</v>
      </c>
      <c r="H234" s="120" t="str">
        <f t="shared" si="12"/>
        <v>Tronc Commun</v>
      </c>
    </row>
    <row r="235" spans="1:8" s="120" customFormat="1">
      <c r="A235" s="120" t="s">
        <v>2669</v>
      </c>
      <c r="B235" s="120" t="s">
        <v>3463</v>
      </c>
      <c r="C235" s="120" t="s">
        <v>1502</v>
      </c>
      <c r="D235" s="120" t="s">
        <v>2719</v>
      </c>
      <c r="G235" s="120" t="s">
        <v>259</v>
      </c>
      <c r="H235" s="120" t="str">
        <f t="shared" si="12"/>
        <v>Tronc Commun</v>
      </c>
    </row>
    <row r="236" spans="1:8">
      <c r="A236" s="120" t="s">
        <v>2669</v>
      </c>
      <c r="B236" s="120" t="s">
        <v>1503</v>
      </c>
      <c r="C236" s="120" t="s">
        <v>1504</v>
      </c>
      <c r="D236" s="120" t="s">
        <v>2719</v>
      </c>
      <c r="G236" s="120" t="s">
        <v>259</v>
      </c>
      <c r="H236" s="120" t="str">
        <f t="shared" si="12"/>
        <v>Tronc Commun</v>
      </c>
    </row>
    <row r="237" spans="1:8" s="140" customFormat="1">
      <c r="A237" s="120" t="s">
        <v>2669</v>
      </c>
      <c r="B237" s="120" t="s">
        <v>3469</v>
      </c>
      <c r="C237" s="120" t="s">
        <v>3470</v>
      </c>
      <c r="D237" s="120" t="s">
        <v>2719</v>
      </c>
      <c r="E237" s="120"/>
      <c r="F237" s="120"/>
      <c r="G237" s="120" t="s">
        <v>259</v>
      </c>
      <c r="H237" s="120" t="str">
        <f t="shared" si="12"/>
        <v>Tronc Commun</v>
      </c>
    </row>
    <row r="238" spans="1:8">
      <c r="A238" s="120" t="s">
        <v>2669</v>
      </c>
      <c r="B238" s="120" t="s">
        <v>1505</v>
      </c>
      <c r="C238" s="120" t="s">
        <v>1506</v>
      </c>
      <c r="D238" s="120" t="s">
        <v>2719</v>
      </c>
      <c r="G238" s="120" t="s">
        <v>259</v>
      </c>
      <c r="H238" s="120" t="str">
        <f t="shared" si="12"/>
        <v>Echantillon</v>
      </c>
    </row>
    <row r="239" spans="1:8">
      <c r="A239" s="120" t="s">
        <v>2669</v>
      </c>
      <c r="B239" s="120" t="s">
        <v>1507</v>
      </c>
      <c r="C239" s="120" t="s">
        <v>1508</v>
      </c>
      <c r="D239" s="120" t="s">
        <v>2719</v>
      </c>
      <c r="G239" s="120" t="s">
        <v>259</v>
      </c>
      <c r="H239" s="120" t="str">
        <f t="shared" si="12"/>
        <v>Echantillon</v>
      </c>
    </row>
    <row r="240" spans="1:8">
      <c r="A240" s="120" t="s">
        <v>2669</v>
      </c>
      <c r="B240" s="120" t="s">
        <v>1509</v>
      </c>
      <c r="C240" s="120" t="s">
        <v>1510</v>
      </c>
      <c r="D240" s="120" t="s">
        <v>2719</v>
      </c>
      <c r="G240" s="120" t="s">
        <v>259</v>
      </c>
      <c r="H240" s="120" t="str">
        <f t="shared" si="12"/>
        <v>Echantillon</v>
      </c>
    </row>
    <row r="241" spans="1:8">
      <c r="A241" s="120" t="s">
        <v>2669</v>
      </c>
      <c r="B241" s="120" t="s">
        <v>1511</v>
      </c>
      <c r="C241" s="120" t="s">
        <v>1512</v>
      </c>
      <c r="D241" s="120" t="s">
        <v>2719</v>
      </c>
      <c r="G241" s="120" t="s">
        <v>259</v>
      </c>
      <c r="H241" s="120" t="str">
        <f t="shared" si="12"/>
        <v>Echantillon</v>
      </c>
    </row>
    <row r="242" spans="1:8">
      <c r="A242" s="120" t="s">
        <v>2669</v>
      </c>
      <c r="B242" s="120" t="s">
        <v>1513</v>
      </c>
      <c r="C242" s="120" t="s">
        <v>1514</v>
      </c>
      <c r="D242" s="120" t="s">
        <v>2719</v>
      </c>
      <c r="G242" s="120" t="s">
        <v>259</v>
      </c>
      <c r="H242" s="120" t="str">
        <f t="shared" si="12"/>
        <v>Echantillon</v>
      </c>
    </row>
    <row r="243" spans="1:8">
      <c r="A243" s="120" t="s">
        <v>2669</v>
      </c>
      <c r="B243" s="120" t="s">
        <v>1515</v>
      </c>
      <c r="C243" s="120" t="s">
        <v>1516</v>
      </c>
      <c r="D243" s="120" t="s">
        <v>2719</v>
      </c>
      <c r="G243" s="120" t="s">
        <v>259</v>
      </c>
      <c r="H243" s="120" t="str">
        <f t="shared" ref="H243:H306" si="13">IF(RIGHT(B243,4)="_ECH","Echantillon",IF(G243="Dom","DOM", "Tronc Commun"))</f>
        <v>Echantillon</v>
      </c>
    </row>
    <row r="244" spans="1:8">
      <c r="A244" s="120" t="s">
        <v>2669</v>
      </c>
      <c r="B244" s="120" t="s">
        <v>1517</v>
      </c>
      <c r="C244" s="120" t="s">
        <v>1518</v>
      </c>
      <c r="D244" s="120" t="s">
        <v>2719</v>
      </c>
      <c r="G244" s="120" t="s">
        <v>259</v>
      </c>
      <c r="H244" s="120" t="str">
        <f t="shared" si="13"/>
        <v>Echantillon</v>
      </c>
    </row>
    <row r="245" spans="1:8">
      <c r="A245" s="120" t="s">
        <v>2669</v>
      </c>
      <c r="B245" s="120" t="s">
        <v>1519</v>
      </c>
      <c r="C245" s="120" t="s">
        <v>1520</v>
      </c>
      <c r="D245" s="120" t="s">
        <v>2719</v>
      </c>
      <c r="G245" s="120" t="s">
        <v>259</v>
      </c>
      <c r="H245" s="120" t="str">
        <f t="shared" si="13"/>
        <v>Echantillon</v>
      </c>
    </row>
    <row r="246" spans="1:8">
      <c r="A246" s="120" t="s">
        <v>2669</v>
      </c>
      <c r="B246" s="120" t="s">
        <v>1521</v>
      </c>
      <c r="C246" s="120" t="s">
        <v>1522</v>
      </c>
      <c r="D246" s="120" t="s">
        <v>2719</v>
      </c>
      <c r="G246" s="120" t="s">
        <v>259</v>
      </c>
      <c r="H246" s="120" t="str">
        <f t="shared" si="13"/>
        <v>Tronc Commun</v>
      </c>
    </row>
    <row r="247" spans="1:8">
      <c r="A247" s="120" t="s">
        <v>2669</v>
      </c>
      <c r="B247" s="120" t="s">
        <v>1523</v>
      </c>
      <c r="C247" s="120" t="s">
        <v>1524</v>
      </c>
      <c r="D247" s="120" t="s">
        <v>2719</v>
      </c>
      <c r="G247" s="120" t="s">
        <v>259</v>
      </c>
      <c r="H247" s="120" t="str">
        <f t="shared" si="13"/>
        <v>Tronc Commun</v>
      </c>
    </row>
    <row r="248" spans="1:8">
      <c r="A248" s="120" t="s">
        <v>2669</v>
      </c>
      <c r="B248" s="120" t="s">
        <v>1525</v>
      </c>
      <c r="C248" s="120" t="s">
        <v>1526</v>
      </c>
      <c r="D248" s="120" t="s">
        <v>2719</v>
      </c>
      <c r="G248" s="120" t="s">
        <v>259</v>
      </c>
      <c r="H248" s="120" t="str">
        <f t="shared" si="13"/>
        <v>Tronc Commun</v>
      </c>
    </row>
    <row r="249" spans="1:8">
      <c r="A249" s="120" t="s">
        <v>2669</v>
      </c>
      <c r="B249" s="120" t="s">
        <v>1527</v>
      </c>
      <c r="C249" s="120" t="s">
        <v>1528</v>
      </c>
      <c r="D249" s="120" t="s">
        <v>2719</v>
      </c>
      <c r="G249" s="120" t="s">
        <v>259</v>
      </c>
      <c r="H249" s="120" t="str">
        <f t="shared" si="13"/>
        <v>Tronc Commun</v>
      </c>
    </row>
    <row r="250" spans="1:8">
      <c r="A250" s="120" t="s">
        <v>2669</v>
      </c>
      <c r="B250" s="120" t="s">
        <v>1529</v>
      </c>
      <c r="C250" s="120" t="s">
        <v>1530</v>
      </c>
      <c r="D250" s="120" t="s">
        <v>2724</v>
      </c>
      <c r="F250" s="121" t="s">
        <v>2683</v>
      </c>
      <c r="G250" s="120" t="s">
        <v>259</v>
      </c>
      <c r="H250" s="120" t="str">
        <f t="shared" si="13"/>
        <v>Tronc Commun</v>
      </c>
    </row>
    <row r="251" spans="1:8">
      <c r="A251" s="120" t="s">
        <v>2669</v>
      </c>
      <c r="B251" s="120" t="s">
        <v>1531</v>
      </c>
      <c r="C251" s="120" t="s">
        <v>1532</v>
      </c>
      <c r="D251" s="120" t="s">
        <v>2724</v>
      </c>
      <c r="F251" s="121" t="s">
        <v>2683</v>
      </c>
      <c r="G251" s="120" t="s">
        <v>259</v>
      </c>
      <c r="H251" s="120" t="str">
        <f t="shared" si="13"/>
        <v>Tronc Commun</v>
      </c>
    </row>
    <row r="252" spans="1:8">
      <c r="A252" s="120" t="s">
        <v>2669</v>
      </c>
      <c r="B252" s="120" t="s">
        <v>1533</v>
      </c>
      <c r="C252" s="120" t="s">
        <v>1534</v>
      </c>
      <c r="D252" s="120" t="s">
        <v>2724</v>
      </c>
      <c r="F252" s="121" t="s">
        <v>2683</v>
      </c>
      <c r="G252" s="120" t="s">
        <v>259</v>
      </c>
      <c r="H252" s="120" t="str">
        <f t="shared" si="13"/>
        <v>Tronc Commun</v>
      </c>
    </row>
    <row r="253" spans="1:8">
      <c r="A253" s="120" t="s">
        <v>2669</v>
      </c>
      <c r="B253" s="120" t="s">
        <v>1535</v>
      </c>
      <c r="C253" s="120" t="s">
        <v>1536</v>
      </c>
      <c r="D253" s="120" t="s">
        <v>2724</v>
      </c>
      <c r="F253" s="121" t="s">
        <v>2683</v>
      </c>
      <c r="G253" s="120" t="s">
        <v>259</v>
      </c>
      <c r="H253" s="120" t="str">
        <f t="shared" si="13"/>
        <v>Tronc Commun</v>
      </c>
    </row>
    <row r="254" spans="1:8">
      <c r="A254" s="120" t="s">
        <v>2669</v>
      </c>
      <c r="B254" s="120" t="s">
        <v>1537</v>
      </c>
      <c r="C254" s="120" t="s">
        <v>1538</v>
      </c>
      <c r="D254" s="120" t="s">
        <v>2724</v>
      </c>
      <c r="F254" s="121" t="s">
        <v>2683</v>
      </c>
      <c r="G254" s="120" t="s">
        <v>259</v>
      </c>
      <c r="H254" s="120" t="str">
        <f t="shared" si="13"/>
        <v>Tronc Commun</v>
      </c>
    </row>
    <row r="255" spans="1:8">
      <c r="A255" s="120" t="s">
        <v>2669</v>
      </c>
      <c r="B255" s="120" t="s">
        <v>1539</v>
      </c>
      <c r="C255" s="120" t="s">
        <v>1540</v>
      </c>
      <c r="D255" s="120" t="s">
        <v>2724</v>
      </c>
      <c r="F255" s="121" t="s">
        <v>2683</v>
      </c>
      <c r="G255" s="120" t="s">
        <v>259</v>
      </c>
      <c r="H255" s="120" t="str">
        <f t="shared" si="13"/>
        <v>Echantillon</v>
      </c>
    </row>
    <row r="256" spans="1:8">
      <c r="A256" s="120" t="s">
        <v>2669</v>
      </c>
      <c r="B256" s="120" t="s">
        <v>1541</v>
      </c>
      <c r="C256" s="120" t="s">
        <v>1542</v>
      </c>
      <c r="D256" s="120" t="s">
        <v>2724</v>
      </c>
      <c r="F256" s="121" t="s">
        <v>2683</v>
      </c>
      <c r="G256" s="120" t="s">
        <v>311</v>
      </c>
      <c r="H256" s="120" t="str">
        <f t="shared" si="13"/>
        <v>DOM</v>
      </c>
    </row>
    <row r="257" spans="1:8">
      <c r="A257" s="120" t="s">
        <v>2669</v>
      </c>
      <c r="B257" s="120" t="s">
        <v>1543</v>
      </c>
      <c r="C257" s="120" t="s">
        <v>1544</v>
      </c>
      <c r="D257" s="120" t="s">
        <v>2724</v>
      </c>
      <c r="F257" s="121" t="s">
        <v>2683</v>
      </c>
      <c r="G257" s="120" t="s">
        <v>259</v>
      </c>
      <c r="H257" s="120" t="str">
        <f t="shared" si="13"/>
        <v>Echantillon</v>
      </c>
    </row>
    <row r="258" spans="1:8">
      <c r="A258" s="120" t="s">
        <v>2669</v>
      </c>
      <c r="B258" s="120" t="s">
        <v>1545</v>
      </c>
      <c r="C258" s="120" t="s">
        <v>1546</v>
      </c>
      <c r="D258" s="120" t="s">
        <v>2724</v>
      </c>
      <c r="F258" s="121" t="s">
        <v>2683</v>
      </c>
      <c r="G258" s="120" t="s">
        <v>261</v>
      </c>
      <c r="H258" s="120" t="str">
        <f t="shared" si="13"/>
        <v>Echantillon</v>
      </c>
    </row>
    <row r="259" spans="1:8">
      <c r="A259" s="120" t="s">
        <v>2669</v>
      </c>
      <c r="B259" s="120" t="s">
        <v>1547</v>
      </c>
      <c r="C259" s="120" t="s">
        <v>1548</v>
      </c>
      <c r="D259" s="120" t="s">
        <v>2724</v>
      </c>
      <c r="F259" s="121" t="s">
        <v>2683</v>
      </c>
      <c r="G259" s="120" t="s">
        <v>259</v>
      </c>
      <c r="H259" s="120" t="str">
        <f t="shared" si="13"/>
        <v>Echantillon</v>
      </c>
    </row>
    <row r="260" spans="1:8">
      <c r="A260" s="120" t="s">
        <v>2669</v>
      </c>
      <c r="B260" s="120" t="s">
        <v>1549</v>
      </c>
      <c r="C260" s="120" t="s">
        <v>1550</v>
      </c>
      <c r="D260" s="120" t="s">
        <v>2724</v>
      </c>
      <c r="F260" s="121" t="s">
        <v>2683</v>
      </c>
      <c r="G260" s="120" t="s">
        <v>311</v>
      </c>
      <c r="H260" s="120" t="str">
        <f t="shared" si="13"/>
        <v>DOM</v>
      </c>
    </row>
    <row r="261" spans="1:8">
      <c r="A261" s="120" t="s">
        <v>2669</v>
      </c>
      <c r="B261" s="120" t="s">
        <v>1551</v>
      </c>
      <c r="C261" s="120" t="s">
        <v>1552</v>
      </c>
      <c r="D261" s="120" t="s">
        <v>2724</v>
      </c>
      <c r="F261" s="121" t="s">
        <v>2683</v>
      </c>
      <c r="G261" s="120" t="s">
        <v>259</v>
      </c>
      <c r="H261" s="120" t="str">
        <f t="shared" si="13"/>
        <v>Echantillon</v>
      </c>
    </row>
    <row r="262" spans="1:8">
      <c r="A262" s="120" t="s">
        <v>2669</v>
      </c>
      <c r="B262" s="120" t="s">
        <v>1553</v>
      </c>
      <c r="C262" s="120" t="s">
        <v>1554</v>
      </c>
      <c r="D262" s="120" t="s">
        <v>2724</v>
      </c>
      <c r="F262" s="121" t="s">
        <v>2683</v>
      </c>
      <c r="G262" s="120" t="s">
        <v>259</v>
      </c>
      <c r="H262" s="120" t="str">
        <f t="shared" si="13"/>
        <v>Echantillon</v>
      </c>
    </row>
    <row r="263" spans="1:8">
      <c r="A263" s="120" t="s">
        <v>2669</v>
      </c>
      <c r="B263" s="120" t="s">
        <v>1555</v>
      </c>
      <c r="C263" s="120" t="s">
        <v>1556</v>
      </c>
      <c r="D263" s="120" t="s">
        <v>2725</v>
      </c>
      <c r="G263" s="120" t="s">
        <v>259</v>
      </c>
      <c r="H263" s="120" t="str">
        <f t="shared" si="13"/>
        <v>Echantillon</v>
      </c>
    </row>
    <row r="264" spans="1:8">
      <c r="A264" s="120" t="s">
        <v>2669</v>
      </c>
      <c r="B264" s="120" t="s">
        <v>1557</v>
      </c>
      <c r="C264" s="120" t="s">
        <v>1558</v>
      </c>
      <c r="D264" s="120" t="s">
        <v>2725</v>
      </c>
      <c r="G264" s="120" t="s">
        <v>259</v>
      </c>
      <c r="H264" s="120" t="str">
        <f t="shared" si="13"/>
        <v>Echantillon</v>
      </c>
    </row>
    <row r="265" spans="1:8">
      <c r="A265" s="120" t="s">
        <v>2669</v>
      </c>
      <c r="B265" s="120" t="s">
        <v>1559</v>
      </c>
      <c r="C265" s="120" t="s">
        <v>1560</v>
      </c>
      <c r="D265" s="120" t="s">
        <v>2719</v>
      </c>
      <c r="G265" s="120" t="s">
        <v>259</v>
      </c>
      <c r="H265" s="120" t="str">
        <f t="shared" si="13"/>
        <v>Echantillon</v>
      </c>
    </row>
    <row r="266" spans="1:8">
      <c r="A266" s="120" t="s">
        <v>2669</v>
      </c>
      <c r="B266" s="120" t="s">
        <v>1561</v>
      </c>
      <c r="C266" s="120" t="s">
        <v>1562</v>
      </c>
      <c r="D266" s="120" t="s">
        <v>2719</v>
      </c>
      <c r="G266" s="120" t="s">
        <v>259</v>
      </c>
      <c r="H266" s="120" t="str">
        <f t="shared" si="13"/>
        <v>Echantillon</v>
      </c>
    </row>
    <row r="267" spans="1:8">
      <c r="A267" s="120" t="s">
        <v>2669</v>
      </c>
      <c r="B267" s="120" t="s">
        <v>1563</v>
      </c>
      <c r="C267" s="120" t="s">
        <v>1564</v>
      </c>
      <c r="D267" s="120" t="s">
        <v>2719</v>
      </c>
      <c r="G267" s="120" t="s">
        <v>311</v>
      </c>
      <c r="H267" s="120" t="str">
        <f t="shared" si="13"/>
        <v>DOM</v>
      </c>
    </row>
    <row r="268" spans="1:8">
      <c r="A268" s="120" t="s">
        <v>2669</v>
      </c>
      <c r="B268" s="120" t="s">
        <v>1565</v>
      </c>
      <c r="C268" s="120" t="s">
        <v>1566</v>
      </c>
      <c r="D268" s="120" t="s">
        <v>2719</v>
      </c>
      <c r="G268" s="120" t="s">
        <v>259</v>
      </c>
      <c r="H268" s="120" t="str">
        <f t="shared" si="13"/>
        <v>Echantillon</v>
      </c>
    </row>
    <row r="269" spans="1:8">
      <c r="A269" s="120" t="s">
        <v>2669</v>
      </c>
      <c r="B269" s="120" t="s">
        <v>1567</v>
      </c>
      <c r="C269" s="120" t="s">
        <v>1568</v>
      </c>
      <c r="D269" s="120" t="s">
        <v>2717</v>
      </c>
      <c r="F269" s="138" t="s">
        <v>1142</v>
      </c>
      <c r="G269" s="120" t="s">
        <v>259</v>
      </c>
      <c r="H269" s="120" t="str">
        <f t="shared" si="13"/>
        <v>Echantillon</v>
      </c>
    </row>
    <row r="270" spans="1:8">
      <c r="A270" s="120" t="s">
        <v>2669</v>
      </c>
      <c r="B270" s="120" t="s">
        <v>1569</v>
      </c>
      <c r="C270" s="120" t="s">
        <v>1570</v>
      </c>
      <c r="D270" s="120" t="s">
        <v>2717</v>
      </c>
      <c r="F270" s="138" t="s">
        <v>1142</v>
      </c>
      <c r="G270" s="120" t="s">
        <v>259</v>
      </c>
      <c r="H270" s="120" t="str">
        <f t="shared" si="13"/>
        <v>Tronc Commun</v>
      </c>
    </row>
    <row r="271" spans="1:8">
      <c r="A271" s="120" t="s">
        <v>2669</v>
      </c>
      <c r="B271" s="120" t="s">
        <v>1571</v>
      </c>
      <c r="C271" s="120" t="s">
        <v>1572</v>
      </c>
      <c r="D271" s="120" t="s">
        <v>2724</v>
      </c>
      <c r="F271" s="121" t="s">
        <v>2683</v>
      </c>
      <c r="G271" s="120" t="s">
        <v>259</v>
      </c>
      <c r="H271" s="120" t="str">
        <f t="shared" si="13"/>
        <v>Echantillon</v>
      </c>
    </row>
    <row r="272" spans="1:8">
      <c r="A272" s="120" t="s">
        <v>2669</v>
      </c>
      <c r="B272" s="120" t="s">
        <v>1573</v>
      </c>
      <c r="C272" s="120" t="s">
        <v>1574</v>
      </c>
      <c r="D272" s="120" t="s">
        <v>2724</v>
      </c>
      <c r="F272" s="121" t="s">
        <v>2683</v>
      </c>
      <c r="G272" s="120" t="s">
        <v>259</v>
      </c>
      <c r="H272" s="120" t="str">
        <f t="shared" si="13"/>
        <v>Echantillon</v>
      </c>
    </row>
    <row r="273" spans="1:8">
      <c r="A273" s="120" t="s">
        <v>2669</v>
      </c>
      <c r="B273" s="120" t="s">
        <v>1575</v>
      </c>
      <c r="C273" s="120" t="s">
        <v>1576</v>
      </c>
      <c r="D273" s="120" t="s">
        <v>2724</v>
      </c>
      <c r="F273" s="121" t="s">
        <v>2683</v>
      </c>
      <c r="G273" s="120" t="s">
        <v>259</v>
      </c>
      <c r="H273" s="120" t="str">
        <f t="shared" si="13"/>
        <v>Echantillon</v>
      </c>
    </row>
    <row r="274" spans="1:8">
      <c r="A274" s="120" t="s">
        <v>2669</v>
      </c>
      <c r="B274" s="120" t="s">
        <v>1577</v>
      </c>
      <c r="C274" s="120" t="s">
        <v>1578</v>
      </c>
      <c r="D274" s="120" t="s">
        <v>2724</v>
      </c>
      <c r="F274" s="121" t="s">
        <v>2683</v>
      </c>
      <c r="G274" s="120" t="s">
        <v>259</v>
      </c>
      <c r="H274" s="120" t="str">
        <f t="shared" si="13"/>
        <v>Echantillon</v>
      </c>
    </row>
    <row r="275" spans="1:8">
      <c r="A275" s="120" t="s">
        <v>2669</v>
      </c>
      <c r="B275" s="120" t="s">
        <v>1579</v>
      </c>
      <c r="C275" s="120" t="s">
        <v>1580</v>
      </c>
      <c r="D275" s="120" t="s">
        <v>2717</v>
      </c>
      <c r="F275" s="138" t="s">
        <v>1142</v>
      </c>
      <c r="G275" s="120" t="s">
        <v>261</v>
      </c>
      <c r="H275" s="120" t="str">
        <f t="shared" si="13"/>
        <v>Echantillon</v>
      </c>
    </row>
    <row r="276" spans="1:8">
      <c r="A276" s="120" t="s">
        <v>2669</v>
      </c>
      <c r="B276" s="120" t="s">
        <v>1581</v>
      </c>
      <c r="C276" s="120" t="s">
        <v>1582</v>
      </c>
      <c r="D276" s="120" t="s">
        <v>2717</v>
      </c>
      <c r="F276" s="138" t="s">
        <v>1142</v>
      </c>
      <c r="G276" s="120" t="s">
        <v>261</v>
      </c>
      <c r="H276" s="120" t="str">
        <f t="shared" si="13"/>
        <v>Echantillon</v>
      </c>
    </row>
    <row r="277" spans="1:8">
      <c r="A277" s="120" t="s">
        <v>2669</v>
      </c>
      <c r="B277" s="120" t="s">
        <v>1583</v>
      </c>
      <c r="C277" s="120" t="s">
        <v>1584</v>
      </c>
      <c r="D277" s="120" t="s">
        <v>2717</v>
      </c>
      <c r="F277" s="138" t="s">
        <v>1142</v>
      </c>
      <c r="G277" s="120" t="s">
        <v>261</v>
      </c>
      <c r="H277" s="120" t="str">
        <f t="shared" si="13"/>
        <v>Echantillon</v>
      </c>
    </row>
    <row r="278" spans="1:8">
      <c r="A278" s="120" t="s">
        <v>2669</v>
      </c>
      <c r="B278" s="120" t="s">
        <v>1585</v>
      </c>
      <c r="C278" s="120" t="s">
        <v>1586</v>
      </c>
      <c r="D278" s="120" t="s">
        <v>2717</v>
      </c>
      <c r="F278" s="138" t="s">
        <v>1142</v>
      </c>
      <c r="G278" s="120" t="s">
        <v>261</v>
      </c>
      <c r="H278" s="120" t="str">
        <f t="shared" si="13"/>
        <v>Echantillon</v>
      </c>
    </row>
    <row r="279" spans="1:8">
      <c r="A279" s="120" t="s">
        <v>2669</v>
      </c>
      <c r="B279" s="120" t="s">
        <v>1587</v>
      </c>
      <c r="C279" s="120" t="s">
        <v>1588</v>
      </c>
      <c r="D279" s="120" t="s">
        <v>2717</v>
      </c>
      <c r="F279" s="138" t="s">
        <v>1142</v>
      </c>
      <c r="G279" s="120" t="s">
        <v>261</v>
      </c>
      <c r="H279" s="120" t="str">
        <f t="shared" si="13"/>
        <v>Echantillon</v>
      </c>
    </row>
    <row r="280" spans="1:8">
      <c r="A280" s="120" t="s">
        <v>2669</v>
      </c>
      <c r="B280" s="120" t="s">
        <v>1589</v>
      </c>
      <c r="C280" s="120" t="s">
        <v>1590</v>
      </c>
      <c r="D280" s="120" t="s">
        <v>2717</v>
      </c>
      <c r="F280" s="138" t="s">
        <v>1142</v>
      </c>
      <c r="G280" s="120" t="s">
        <v>261</v>
      </c>
      <c r="H280" s="120" t="str">
        <f t="shared" si="13"/>
        <v>Echantillon</v>
      </c>
    </row>
    <row r="281" spans="1:8">
      <c r="A281" s="120" t="s">
        <v>2669</v>
      </c>
      <c r="B281" s="120" t="s">
        <v>1591</v>
      </c>
      <c r="C281" s="120" t="s">
        <v>1592</v>
      </c>
      <c r="D281" s="120" t="s">
        <v>2717</v>
      </c>
      <c r="F281" s="138" t="s">
        <v>1142</v>
      </c>
      <c r="G281" s="120" t="s">
        <v>261</v>
      </c>
      <c r="H281" s="120" t="str">
        <f t="shared" si="13"/>
        <v>Echantillon</v>
      </c>
    </row>
    <row r="282" spans="1:8">
      <c r="A282" s="120" t="s">
        <v>2669</v>
      </c>
      <c r="B282" s="120" t="s">
        <v>1593</v>
      </c>
      <c r="C282" s="120" t="s">
        <v>1594</v>
      </c>
      <c r="D282" s="120" t="s">
        <v>2724</v>
      </c>
      <c r="F282" s="121" t="s">
        <v>2683</v>
      </c>
      <c r="G282" s="120" t="s">
        <v>259</v>
      </c>
      <c r="H282" s="120" t="str">
        <f t="shared" si="13"/>
        <v>Echantillon</v>
      </c>
    </row>
    <row r="283" spans="1:8">
      <c r="A283" s="120" t="s">
        <v>2669</v>
      </c>
      <c r="B283" s="120" t="s">
        <v>1595</v>
      </c>
      <c r="C283" s="120" t="s">
        <v>1596</v>
      </c>
      <c r="D283" s="120" t="s">
        <v>2724</v>
      </c>
      <c r="F283" s="121" t="s">
        <v>2683</v>
      </c>
      <c r="G283" s="120" t="s">
        <v>259</v>
      </c>
      <c r="H283" s="120" t="str">
        <f t="shared" si="13"/>
        <v>Echantillon</v>
      </c>
    </row>
    <row r="284" spans="1:8">
      <c r="A284" s="120" t="s">
        <v>2669</v>
      </c>
      <c r="B284" s="120" t="s">
        <v>1597</v>
      </c>
      <c r="C284" s="120" t="s">
        <v>1598</v>
      </c>
      <c r="D284" s="120" t="s">
        <v>2724</v>
      </c>
      <c r="F284" s="121" t="s">
        <v>2683</v>
      </c>
      <c r="G284" s="120" t="s">
        <v>259</v>
      </c>
      <c r="H284" s="120" t="str">
        <f t="shared" si="13"/>
        <v>Echantillon</v>
      </c>
    </row>
    <row r="285" spans="1:8">
      <c r="A285" s="120" t="s">
        <v>2669</v>
      </c>
      <c r="B285" s="120" t="s">
        <v>1599</v>
      </c>
      <c r="C285" s="120" t="s">
        <v>1600</v>
      </c>
      <c r="D285" s="120" t="s">
        <v>2724</v>
      </c>
      <c r="F285" s="121" t="s">
        <v>2683</v>
      </c>
      <c r="G285" s="120" t="s">
        <v>259</v>
      </c>
      <c r="H285" s="120" t="str">
        <f t="shared" si="13"/>
        <v>Echantillon</v>
      </c>
    </row>
    <row r="286" spans="1:8">
      <c r="A286" s="120" t="s">
        <v>2669</v>
      </c>
      <c r="B286" s="120" t="s">
        <v>1601</v>
      </c>
      <c r="C286" s="120" t="s">
        <v>1602</v>
      </c>
      <c r="D286" s="120" t="s">
        <v>2717</v>
      </c>
      <c r="F286" s="138" t="s">
        <v>1142</v>
      </c>
      <c r="G286" s="120" t="s">
        <v>259</v>
      </c>
      <c r="H286" s="120" t="str">
        <f t="shared" si="13"/>
        <v>Tronc Commun</v>
      </c>
    </row>
    <row r="287" spans="1:8" s="120" customFormat="1">
      <c r="A287" s="120" t="s">
        <v>2669</v>
      </c>
      <c r="B287" s="120" t="s">
        <v>4107</v>
      </c>
      <c r="C287" s="120" t="s">
        <v>4108</v>
      </c>
      <c r="D287" s="120" t="s">
        <v>2724</v>
      </c>
      <c r="F287" s="138" t="s">
        <v>2683</v>
      </c>
      <c r="G287" s="120" t="s">
        <v>259</v>
      </c>
      <c r="H287" s="120" t="str">
        <f t="shared" si="13"/>
        <v>Tronc Commun</v>
      </c>
    </row>
    <row r="288" spans="1:8">
      <c r="A288" s="120" t="s">
        <v>2670</v>
      </c>
      <c r="B288" s="120" t="s">
        <v>1129</v>
      </c>
      <c r="C288" s="120" t="s">
        <v>2698</v>
      </c>
      <c r="D288" s="120" t="s">
        <v>2725</v>
      </c>
      <c r="G288" s="120" t="s">
        <v>259</v>
      </c>
      <c r="H288" s="120" t="str">
        <f t="shared" si="13"/>
        <v>Tronc Commun</v>
      </c>
    </row>
    <row r="289" spans="1:8">
      <c r="A289" s="120" t="s">
        <v>2670</v>
      </c>
      <c r="B289" s="120" t="s">
        <v>1130</v>
      </c>
      <c r="C289" s="120" t="s">
        <v>1131</v>
      </c>
      <c r="D289" s="120" t="s">
        <v>2717</v>
      </c>
      <c r="F289" s="138" t="s">
        <v>1142</v>
      </c>
      <c r="G289" s="120" t="s">
        <v>259</v>
      </c>
      <c r="H289" s="120" t="str">
        <f t="shared" si="13"/>
        <v>Tronc Commun</v>
      </c>
    </row>
    <row r="290" spans="1:8">
      <c r="A290" s="120" t="s">
        <v>2670</v>
      </c>
      <c r="B290" s="120" t="s">
        <v>1603</v>
      </c>
      <c r="C290" s="120" t="s">
        <v>1604</v>
      </c>
      <c r="D290" s="120" t="s">
        <v>2724</v>
      </c>
      <c r="F290" s="121" t="s">
        <v>2683</v>
      </c>
      <c r="G290" s="120" t="s">
        <v>259</v>
      </c>
      <c r="H290" s="120" t="str">
        <f t="shared" si="13"/>
        <v>Tronc Commun</v>
      </c>
    </row>
    <row r="291" spans="1:8">
      <c r="A291" s="120" t="s">
        <v>2670</v>
      </c>
      <c r="B291" s="120" t="s">
        <v>1605</v>
      </c>
      <c r="C291" s="120" t="s">
        <v>1606</v>
      </c>
      <c r="D291" s="120" t="s">
        <v>2724</v>
      </c>
      <c r="F291" s="121" t="s">
        <v>2683</v>
      </c>
      <c r="G291" s="120" t="s">
        <v>259</v>
      </c>
      <c r="H291" s="120" t="str">
        <f t="shared" si="13"/>
        <v>Tronc Commun</v>
      </c>
    </row>
    <row r="292" spans="1:8">
      <c r="A292" s="120" t="s">
        <v>2670</v>
      </c>
      <c r="B292" s="120" t="s">
        <v>1607</v>
      </c>
      <c r="C292" s="120" t="s">
        <v>1608</v>
      </c>
      <c r="D292" s="120" t="s">
        <v>2719</v>
      </c>
      <c r="E292" s="120" t="s">
        <v>2709</v>
      </c>
      <c r="G292" s="120" t="s">
        <v>259</v>
      </c>
      <c r="H292" s="120" t="str">
        <f t="shared" si="13"/>
        <v>Tronc Commun</v>
      </c>
    </row>
    <row r="293" spans="1:8">
      <c r="A293" s="120" t="s">
        <v>2670</v>
      </c>
      <c r="B293" s="120" t="s">
        <v>1609</v>
      </c>
      <c r="C293" s="120" t="s">
        <v>1610</v>
      </c>
      <c r="D293" s="120" t="s">
        <v>2719</v>
      </c>
      <c r="E293" s="120" t="s">
        <v>2709</v>
      </c>
      <c r="G293" s="120" t="s">
        <v>259</v>
      </c>
      <c r="H293" s="120" t="str">
        <f t="shared" si="13"/>
        <v>Tronc Commun</v>
      </c>
    </row>
    <row r="294" spans="1:8">
      <c r="A294" s="120" t="s">
        <v>2670</v>
      </c>
      <c r="B294" s="120" t="s">
        <v>1611</v>
      </c>
      <c r="C294" s="120" t="s">
        <v>1612</v>
      </c>
      <c r="D294" s="120" t="s">
        <v>2719</v>
      </c>
      <c r="E294" s="120" t="s">
        <v>2709</v>
      </c>
      <c r="G294" s="120" t="s">
        <v>259</v>
      </c>
      <c r="H294" s="120" t="str">
        <f t="shared" si="13"/>
        <v>Tronc Commun</v>
      </c>
    </row>
    <row r="295" spans="1:8">
      <c r="A295" s="120" t="s">
        <v>2670</v>
      </c>
      <c r="B295" s="120" t="s">
        <v>1621</v>
      </c>
      <c r="C295" s="120" t="s">
        <v>1622</v>
      </c>
      <c r="D295" s="120" t="s">
        <v>2724</v>
      </c>
      <c r="F295" s="121" t="s">
        <v>2683</v>
      </c>
      <c r="G295" s="120" t="s">
        <v>259</v>
      </c>
      <c r="H295" s="120" t="str">
        <f t="shared" si="13"/>
        <v>Tronc Commun</v>
      </c>
    </row>
    <row r="296" spans="1:8">
      <c r="A296" s="120" t="s">
        <v>2670</v>
      </c>
      <c r="B296" s="120" t="s">
        <v>1623</v>
      </c>
      <c r="C296" s="120" t="s">
        <v>1624</v>
      </c>
      <c r="D296" s="120" t="s">
        <v>2719</v>
      </c>
      <c r="E296" s="120" t="s">
        <v>2714</v>
      </c>
      <c r="G296" s="120" t="s">
        <v>259</v>
      </c>
      <c r="H296" s="120" t="str">
        <f t="shared" si="13"/>
        <v>Tronc Commun</v>
      </c>
    </row>
    <row r="297" spans="1:8">
      <c r="A297" s="120" t="s">
        <v>2670</v>
      </c>
      <c r="B297" s="120" t="s">
        <v>1625</v>
      </c>
      <c r="C297" s="120" t="s">
        <v>1626</v>
      </c>
      <c r="D297" s="120" t="s">
        <v>2724</v>
      </c>
      <c r="F297" s="121" t="s">
        <v>2683</v>
      </c>
      <c r="G297" s="120" t="s">
        <v>259</v>
      </c>
      <c r="H297" s="120" t="str">
        <f t="shared" si="13"/>
        <v>Tronc Commun</v>
      </c>
    </row>
    <row r="298" spans="1:8">
      <c r="A298" s="120" t="s">
        <v>2670</v>
      </c>
      <c r="B298" s="120" t="s">
        <v>1627</v>
      </c>
      <c r="C298" s="120" t="s">
        <v>1628</v>
      </c>
      <c r="D298" s="120" t="s">
        <v>2724</v>
      </c>
      <c r="F298" s="121" t="s">
        <v>2683</v>
      </c>
      <c r="G298" s="120" t="s">
        <v>259</v>
      </c>
      <c r="H298" s="120" t="str">
        <f t="shared" si="13"/>
        <v>Tronc Commun</v>
      </c>
    </row>
    <row r="299" spans="1:8">
      <c r="A299" s="120" t="s">
        <v>2670</v>
      </c>
      <c r="B299" s="120" t="s">
        <v>1629</v>
      </c>
      <c r="C299" s="120" t="s">
        <v>1630</v>
      </c>
      <c r="D299" s="120" t="s">
        <v>2719</v>
      </c>
      <c r="E299" s="120" t="s">
        <v>2714</v>
      </c>
      <c r="G299" s="120" t="s">
        <v>259</v>
      </c>
      <c r="H299" s="120" t="str">
        <f t="shared" si="13"/>
        <v>Tronc Commun</v>
      </c>
    </row>
    <row r="300" spans="1:8">
      <c r="A300" s="120" t="s">
        <v>2670</v>
      </c>
      <c r="B300" s="120" t="s">
        <v>1631</v>
      </c>
      <c r="C300" s="120" t="s">
        <v>1632</v>
      </c>
      <c r="D300" s="120" t="s">
        <v>2724</v>
      </c>
      <c r="F300" s="121" t="s">
        <v>2683</v>
      </c>
      <c r="G300" s="120" t="s">
        <v>259</v>
      </c>
      <c r="H300" s="120" t="str">
        <f t="shared" si="13"/>
        <v>Tronc Commun</v>
      </c>
    </row>
    <row r="301" spans="1:8">
      <c r="A301" s="120" t="s">
        <v>2670</v>
      </c>
      <c r="B301" s="120" t="s">
        <v>1633</v>
      </c>
      <c r="C301" s="120" t="s">
        <v>1634</v>
      </c>
      <c r="D301" s="120" t="s">
        <v>2724</v>
      </c>
      <c r="F301" s="121" t="s">
        <v>2683</v>
      </c>
      <c r="G301" s="120" t="s">
        <v>261</v>
      </c>
      <c r="H301" s="120" t="str">
        <f t="shared" si="13"/>
        <v>Tronc Commun</v>
      </c>
    </row>
    <row r="302" spans="1:8">
      <c r="A302" s="120" t="s">
        <v>2670</v>
      </c>
      <c r="B302" s="120" t="s">
        <v>1635</v>
      </c>
      <c r="C302" s="120" t="s">
        <v>1636</v>
      </c>
      <c r="D302" s="120" t="s">
        <v>2719</v>
      </c>
      <c r="E302" s="120" t="s">
        <v>2709</v>
      </c>
      <c r="G302" s="120" t="s">
        <v>261</v>
      </c>
      <c r="H302" s="120" t="str">
        <f t="shared" si="13"/>
        <v>Tronc Commun</v>
      </c>
    </row>
    <row r="303" spans="1:8">
      <c r="A303" s="120" t="s">
        <v>2670</v>
      </c>
      <c r="B303" s="120" t="s">
        <v>1637</v>
      </c>
      <c r="C303" s="120" t="s">
        <v>1638</v>
      </c>
      <c r="D303" s="120" t="s">
        <v>2719</v>
      </c>
      <c r="E303" s="120" t="s">
        <v>2709</v>
      </c>
      <c r="G303" s="120" t="s">
        <v>261</v>
      </c>
      <c r="H303" s="120" t="str">
        <f t="shared" si="13"/>
        <v>Tronc Commun</v>
      </c>
    </row>
    <row r="304" spans="1:8">
      <c r="A304" s="120" t="s">
        <v>2670</v>
      </c>
      <c r="B304" s="120" t="s">
        <v>1639</v>
      </c>
      <c r="C304" s="120" t="s">
        <v>1640</v>
      </c>
      <c r="D304" s="120" t="s">
        <v>2719</v>
      </c>
      <c r="E304" s="120" t="s">
        <v>2709</v>
      </c>
      <c r="G304" s="120" t="s">
        <v>261</v>
      </c>
      <c r="H304" s="120" t="str">
        <f t="shared" si="13"/>
        <v>Tronc Commun</v>
      </c>
    </row>
    <row r="305" spans="1:8">
      <c r="A305" s="120" t="s">
        <v>2670</v>
      </c>
      <c r="B305" s="120" t="s">
        <v>1641</v>
      </c>
      <c r="C305" s="120" t="s">
        <v>1642</v>
      </c>
      <c r="D305" s="120" t="s">
        <v>2719</v>
      </c>
      <c r="E305" s="120" t="s">
        <v>2709</v>
      </c>
      <c r="G305" s="120" t="s">
        <v>261</v>
      </c>
      <c r="H305" s="120" t="str">
        <f t="shared" si="13"/>
        <v>Tronc Commun</v>
      </c>
    </row>
    <row r="306" spans="1:8">
      <c r="A306" s="120" t="s">
        <v>2670</v>
      </c>
      <c r="B306" s="120" t="s">
        <v>1643</v>
      </c>
      <c r="C306" s="120" t="s">
        <v>1644</v>
      </c>
      <c r="D306" s="120" t="s">
        <v>2725</v>
      </c>
      <c r="G306" s="120" t="s">
        <v>261</v>
      </c>
      <c r="H306" s="120" t="str">
        <f t="shared" si="13"/>
        <v>Tronc Commun</v>
      </c>
    </row>
    <row r="307" spans="1:8">
      <c r="A307" s="120" t="s">
        <v>2670</v>
      </c>
      <c r="B307" s="120" t="s">
        <v>1645</v>
      </c>
      <c r="C307" s="120" t="s">
        <v>1646</v>
      </c>
      <c r="D307" s="120" t="s">
        <v>2719</v>
      </c>
      <c r="E307" s="120" t="s">
        <v>2709</v>
      </c>
      <c r="G307" s="120" t="s">
        <v>259</v>
      </c>
      <c r="H307" s="120" t="str">
        <f t="shared" ref="H307:H370" si="14">IF(RIGHT(B307,4)="_ECH","Echantillon",IF(G307="Dom","DOM", "Tronc Commun"))</f>
        <v>Tronc Commun</v>
      </c>
    </row>
    <row r="308" spans="1:8">
      <c r="A308" s="120" t="s">
        <v>2670</v>
      </c>
      <c r="B308" s="120" t="s">
        <v>1647</v>
      </c>
      <c r="C308" s="120" t="s">
        <v>1648</v>
      </c>
      <c r="D308" s="120" t="s">
        <v>2719</v>
      </c>
      <c r="E308" s="120" t="s">
        <v>2709</v>
      </c>
      <c r="G308" s="120" t="s">
        <v>311</v>
      </c>
      <c r="H308" s="120" t="str">
        <f t="shared" si="14"/>
        <v>DOM</v>
      </c>
    </row>
    <row r="309" spans="1:8">
      <c r="A309" s="120" t="s">
        <v>2670</v>
      </c>
      <c r="B309" s="120" t="s">
        <v>1649</v>
      </c>
      <c r="C309" s="120" t="s">
        <v>1650</v>
      </c>
      <c r="D309" s="120" t="s">
        <v>2719</v>
      </c>
      <c r="E309" s="120" t="s">
        <v>2709</v>
      </c>
      <c r="G309" s="120" t="s">
        <v>259</v>
      </c>
      <c r="H309" s="120" t="str">
        <f t="shared" si="14"/>
        <v>Tronc Commun</v>
      </c>
    </row>
    <row r="310" spans="1:8">
      <c r="A310" s="120" t="s">
        <v>2670</v>
      </c>
      <c r="B310" s="120" t="s">
        <v>1651</v>
      </c>
      <c r="C310" s="120" t="s">
        <v>1652</v>
      </c>
      <c r="D310" s="120" t="s">
        <v>2719</v>
      </c>
      <c r="E310" s="120" t="s">
        <v>2709</v>
      </c>
      <c r="G310" s="120" t="s">
        <v>261</v>
      </c>
      <c r="H310" s="120" t="str">
        <f t="shared" si="14"/>
        <v>Tronc Commun</v>
      </c>
    </row>
    <row r="311" spans="1:8">
      <c r="A311" s="120" t="s">
        <v>2670</v>
      </c>
      <c r="B311" s="120" t="s">
        <v>1653</v>
      </c>
      <c r="C311" s="120" t="s">
        <v>1654</v>
      </c>
      <c r="D311" s="120" t="s">
        <v>2719</v>
      </c>
      <c r="E311" s="120" t="s">
        <v>2709</v>
      </c>
      <c r="G311" s="120" t="s">
        <v>311</v>
      </c>
      <c r="H311" s="120" t="str">
        <f t="shared" si="14"/>
        <v>DOM</v>
      </c>
    </row>
    <row r="312" spans="1:8">
      <c r="A312" s="120" t="s">
        <v>2670</v>
      </c>
      <c r="B312" s="120" t="s">
        <v>1655</v>
      </c>
      <c r="C312" s="120" t="s">
        <v>1656</v>
      </c>
      <c r="D312" s="120" t="s">
        <v>2719</v>
      </c>
      <c r="E312" s="120" t="s">
        <v>2709</v>
      </c>
      <c r="G312" s="120" t="s">
        <v>311</v>
      </c>
      <c r="H312" s="120" t="str">
        <f t="shared" si="14"/>
        <v>DOM</v>
      </c>
    </row>
    <row r="313" spans="1:8">
      <c r="A313" s="120" t="s">
        <v>2670</v>
      </c>
      <c r="B313" s="120" t="s">
        <v>1657</v>
      </c>
      <c r="C313" s="120" t="s">
        <v>1658</v>
      </c>
      <c r="D313" s="120" t="s">
        <v>2719</v>
      </c>
      <c r="E313" s="120" t="s">
        <v>2709</v>
      </c>
      <c r="G313" s="120" t="s">
        <v>311</v>
      </c>
      <c r="H313" s="120" t="str">
        <f t="shared" si="14"/>
        <v>DOM</v>
      </c>
    </row>
    <row r="314" spans="1:8">
      <c r="A314" s="120" t="s">
        <v>2670</v>
      </c>
      <c r="B314" s="120" t="s">
        <v>1659</v>
      </c>
      <c r="C314" s="120" t="s">
        <v>1660</v>
      </c>
      <c r="D314" s="120" t="s">
        <v>2719</v>
      </c>
      <c r="E314" s="120" t="s">
        <v>2709</v>
      </c>
      <c r="G314" s="120" t="s">
        <v>311</v>
      </c>
      <c r="H314" s="120" t="str">
        <f t="shared" si="14"/>
        <v>DOM</v>
      </c>
    </row>
    <row r="315" spans="1:8">
      <c r="A315" s="120" t="s">
        <v>2670</v>
      </c>
      <c r="B315" s="120" t="s">
        <v>1661</v>
      </c>
      <c r="C315" s="120" t="s">
        <v>1662</v>
      </c>
      <c r="D315" s="120" t="s">
        <v>2719</v>
      </c>
      <c r="E315" s="120" t="s">
        <v>2709</v>
      </c>
      <c r="G315" s="120" t="s">
        <v>311</v>
      </c>
      <c r="H315" s="120" t="str">
        <f t="shared" si="14"/>
        <v>DOM</v>
      </c>
    </row>
    <row r="316" spans="1:8">
      <c r="A316" s="120" t="s">
        <v>2670</v>
      </c>
      <c r="B316" s="120" t="s">
        <v>1663</v>
      </c>
      <c r="C316" s="120" t="s">
        <v>1664</v>
      </c>
      <c r="D316" s="120" t="s">
        <v>2719</v>
      </c>
      <c r="E316" s="120" t="s">
        <v>2709</v>
      </c>
      <c r="G316" s="120" t="s">
        <v>311</v>
      </c>
      <c r="H316" s="120" t="str">
        <f t="shared" si="14"/>
        <v>DOM</v>
      </c>
    </row>
    <row r="317" spans="1:8">
      <c r="A317" s="120" t="s">
        <v>2670</v>
      </c>
      <c r="B317" s="120" t="s">
        <v>1665</v>
      </c>
      <c r="C317" s="120" t="s">
        <v>1666</v>
      </c>
      <c r="D317" s="120" t="s">
        <v>2719</v>
      </c>
      <c r="E317" s="120" t="s">
        <v>2709</v>
      </c>
      <c r="G317" s="120" t="s">
        <v>311</v>
      </c>
      <c r="H317" s="120" t="str">
        <f t="shared" si="14"/>
        <v>DOM</v>
      </c>
    </row>
    <row r="318" spans="1:8">
      <c r="A318" s="120" t="s">
        <v>2670</v>
      </c>
      <c r="B318" s="120" t="s">
        <v>1667</v>
      </c>
      <c r="C318" s="120" t="s">
        <v>1668</v>
      </c>
      <c r="D318" s="120" t="s">
        <v>2719</v>
      </c>
      <c r="E318" s="120" t="s">
        <v>2709</v>
      </c>
      <c r="G318" s="120" t="s">
        <v>311</v>
      </c>
      <c r="H318" s="120" t="str">
        <f t="shared" si="14"/>
        <v>DOM</v>
      </c>
    </row>
    <row r="319" spans="1:8">
      <c r="A319" s="120" t="s">
        <v>2670</v>
      </c>
      <c r="B319" s="120" t="s">
        <v>1669</v>
      </c>
      <c r="C319" s="120" t="s">
        <v>1670</v>
      </c>
      <c r="D319" s="120" t="s">
        <v>2719</v>
      </c>
      <c r="E319" s="120" t="s">
        <v>2709</v>
      </c>
      <c r="G319" s="120" t="s">
        <v>259</v>
      </c>
      <c r="H319" s="120" t="str">
        <f t="shared" si="14"/>
        <v>Tronc Commun</v>
      </c>
    </row>
    <row r="320" spans="1:8">
      <c r="A320" s="120" t="s">
        <v>2670</v>
      </c>
      <c r="B320" s="120" t="s">
        <v>1671</v>
      </c>
      <c r="C320" s="120" t="s">
        <v>1672</v>
      </c>
      <c r="D320" s="120" t="s">
        <v>2719</v>
      </c>
      <c r="E320" s="120" t="s">
        <v>2709</v>
      </c>
      <c r="G320" s="120" t="s">
        <v>259</v>
      </c>
      <c r="H320" s="120" t="str">
        <f t="shared" si="14"/>
        <v>Tronc Commun</v>
      </c>
    </row>
    <row r="321" spans="1:8">
      <c r="A321" s="120" t="s">
        <v>2670</v>
      </c>
      <c r="B321" s="120" t="s">
        <v>1673</v>
      </c>
      <c r="C321" s="120" t="s">
        <v>1674</v>
      </c>
      <c r="D321" s="120" t="s">
        <v>2719</v>
      </c>
      <c r="E321" s="120" t="s">
        <v>2709</v>
      </c>
      <c r="G321" s="120" t="s">
        <v>259</v>
      </c>
      <c r="H321" s="120" t="str">
        <f t="shared" si="14"/>
        <v>Tronc Commun</v>
      </c>
    </row>
    <row r="322" spans="1:8">
      <c r="A322" s="120" t="s">
        <v>2670</v>
      </c>
      <c r="B322" s="120" t="s">
        <v>1675</v>
      </c>
      <c r="C322" s="120" t="s">
        <v>1676</v>
      </c>
      <c r="D322" s="120" t="s">
        <v>2719</v>
      </c>
      <c r="E322" s="120" t="s">
        <v>2709</v>
      </c>
      <c r="G322" s="120" t="s">
        <v>311</v>
      </c>
      <c r="H322" s="120" t="str">
        <f t="shared" si="14"/>
        <v>DOM</v>
      </c>
    </row>
    <row r="323" spans="1:8">
      <c r="A323" s="120" t="s">
        <v>2670</v>
      </c>
      <c r="B323" s="120" t="s">
        <v>1677</v>
      </c>
      <c r="C323" s="120" t="s">
        <v>1678</v>
      </c>
      <c r="D323" s="120" t="s">
        <v>2719</v>
      </c>
      <c r="E323" s="120" t="s">
        <v>2709</v>
      </c>
      <c r="G323" s="120" t="s">
        <v>259</v>
      </c>
      <c r="H323" s="120" t="str">
        <f t="shared" si="14"/>
        <v>Tronc Commun</v>
      </c>
    </row>
    <row r="324" spans="1:8">
      <c r="A324" s="120" t="s">
        <v>2670</v>
      </c>
      <c r="B324" s="120" t="s">
        <v>1679</v>
      </c>
      <c r="C324" s="120" t="s">
        <v>1680</v>
      </c>
      <c r="D324" s="120" t="s">
        <v>2719</v>
      </c>
      <c r="E324" s="120" t="s">
        <v>2709</v>
      </c>
      <c r="G324" s="120" t="s">
        <v>259</v>
      </c>
      <c r="H324" s="120" t="str">
        <f t="shared" si="14"/>
        <v>Tronc Commun</v>
      </c>
    </row>
    <row r="325" spans="1:8">
      <c r="A325" s="120" t="s">
        <v>2670</v>
      </c>
      <c r="B325" s="120" t="s">
        <v>1681</v>
      </c>
      <c r="C325" s="120" t="s">
        <v>1682</v>
      </c>
      <c r="D325" s="120" t="s">
        <v>2719</v>
      </c>
      <c r="E325" s="120" t="s">
        <v>2709</v>
      </c>
      <c r="G325" s="120" t="s">
        <v>261</v>
      </c>
      <c r="H325" s="120" t="str">
        <f t="shared" si="14"/>
        <v>Tronc Commun</v>
      </c>
    </row>
    <row r="326" spans="1:8">
      <c r="A326" s="120" t="s">
        <v>2670</v>
      </c>
      <c r="B326" s="120" t="s">
        <v>1683</v>
      </c>
      <c r="C326" s="120" t="s">
        <v>1684</v>
      </c>
      <c r="D326" s="120" t="s">
        <v>2719</v>
      </c>
      <c r="E326" s="120" t="s">
        <v>2709</v>
      </c>
      <c r="G326" s="120" t="s">
        <v>311</v>
      </c>
      <c r="H326" s="120" t="str">
        <f t="shared" si="14"/>
        <v>DOM</v>
      </c>
    </row>
    <row r="327" spans="1:8">
      <c r="A327" s="120" t="s">
        <v>2670</v>
      </c>
      <c r="B327" s="120" t="s">
        <v>1685</v>
      </c>
      <c r="C327" s="120" t="s">
        <v>1686</v>
      </c>
      <c r="D327" s="120" t="s">
        <v>2719</v>
      </c>
      <c r="E327" s="120" t="s">
        <v>2709</v>
      </c>
      <c r="G327" s="120" t="s">
        <v>311</v>
      </c>
      <c r="H327" s="120" t="str">
        <f t="shared" si="14"/>
        <v>DOM</v>
      </c>
    </row>
    <row r="328" spans="1:8">
      <c r="A328" s="120" t="s">
        <v>2670</v>
      </c>
      <c r="B328" s="120" t="s">
        <v>1687</v>
      </c>
      <c r="C328" s="120" t="s">
        <v>1688</v>
      </c>
      <c r="D328" s="120" t="s">
        <v>2719</v>
      </c>
      <c r="E328" s="120" t="s">
        <v>2709</v>
      </c>
      <c r="G328" s="120" t="s">
        <v>311</v>
      </c>
      <c r="H328" s="120" t="str">
        <f t="shared" si="14"/>
        <v>DOM</v>
      </c>
    </row>
    <row r="329" spans="1:8">
      <c r="A329" s="120" t="s">
        <v>2670</v>
      </c>
      <c r="B329" s="120" t="s">
        <v>1689</v>
      </c>
      <c r="C329" s="120" t="s">
        <v>1690</v>
      </c>
      <c r="D329" s="120" t="s">
        <v>2719</v>
      </c>
      <c r="E329" s="120" t="s">
        <v>2709</v>
      </c>
      <c r="G329" s="120" t="s">
        <v>311</v>
      </c>
      <c r="H329" s="120" t="str">
        <f t="shared" si="14"/>
        <v>DOM</v>
      </c>
    </row>
    <row r="330" spans="1:8">
      <c r="A330" s="120" t="s">
        <v>2670</v>
      </c>
      <c r="B330" s="120" t="s">
        <v>1691</v>
      </c>
      <c r="C330" s="120" t="s">
        <v>1692</v>
      </c>
      <c r="D330" s="120" t="s">
        <v>2719</v>
      </c>
      <c r="E330" s="120" t="s">
        <v>2709</v>
      </c>
      <c r="G330" s="120" t="s">
        <v>311</v>
      </c>
      <c r="H330" s="120" t="str">
        <f t="shared" si="14"/>
        <v>DOM</v>
      </c>
    </row>
    <row r="331" spans="1:8">
      <c r="A331" s="120" t="s">
        <v>2670</v>
      </c>
      <c r="B331" s="120" t="s">
        <v>1693</v>
      </c>
      <c r="C331" s="120" t="s">
        <v>1694</v>
      </c>
      <c r="D331" s="120" t="s">
        <v>2719</v>
      </c>
      <c r="E331" s="120" t="s">
        <v>2709</v>
      </c>
      <c r="G331" s="120" t="s">
        <v>311</v>
      </c>
      <c r="H331" s="120" t="str">
        <f t="shared" si="14"/>
        <v>DOM</v>
      </c>
    </row>
    <row r="332" spans="1:8">
      <c r="A332" s="120" t="s">
        <v>2670</v>
      </c>
      <c r="B332" s="120" t="s">
        <v>1695</v>
      </c>
      <c r="C332" s="120" t="s">
        <v>1696</v>
      </c>
      <c r="D332" s="120" t="s">
        <v>2719</v>
      </c>
      <c r="E332" s="120" t="s">
        <v>2709</v>
      </c>
      <c r="G332" s="120" t="s">
        <v>311</v>
      </c>
      <c r="H332" s="120" t="str">
        <f t="shared" si="14"/>
        <v>DOM</v>
      </c>
    </row>
    <row r="333" spans="1:8">
      <c r="A333" s="120" t="s">
        <v>2670</v>
      </c>
      <c r="B333" s="120" t="s">
        <v>1697</v>
      </c>
      <c r="C333" s="120" t="s">
        <v>1698</v>
      </c>
      <c r="D333" s="120" t="s">
        <v>2719</v>
      </c>
      <c r="E333" s="120" t="s">
        <v>2709</v>
      </c>
      <c r="G333" s="120" t="s">
        <v>259</v>
      </c>
      <c r="H333" s="120" t="str">
        <f t="shared" si="14"/>
        <v>Tronc Commun</v>
      </c>
    </row>
    <row r="334" spans="1:8">
      <c r="A334" s="120" t="s">
        <v>2670</v>
      </c>
      <c r="B334" s="120" t="s">
        <v>1699</v>
      </c>
      <c r="C334" s="120" t="s">
        <v>1700</v>
      </c>
      <c r="D334" s="120" t="s">
        <v>2724</v>
      </c>
      <c r="F334" s="121" t="s">
        <v>2683</v>
      </c>
      <c r="G334" s="120" t="s">
        <v>259</v>
      </c>
      <c r="H334" s="120" t="str">
        <f t="shared" si="14"/>
        <v>Tronc Commun</v>
      </c>
    </row>
    <row r="335" spans="1:8">
      <c r="A335" s="120" t="s">
        <v>2670</v>
      </c>
      <c r="B335" s="120" t="s">
        <v>1701</v>
      </c>
      <c r="C335" s="120" t="s">
        <v>1702</v>
      </c>
      <c r="D335" s="120" t="s">
        <v>2719</v>
      </c>
      <c r="E335" s="120" t="s">
        <v>2709</v>
      </c>
      <c r="G335" s="120" t="s">
        <v>259</v>
      </c>
      <c r="H335" s="120" t="str">
        <f t="shared" si="14"/>
        <v>Tronc Commun</v>
      </c>
    </row>
    <row r="336" spans="1:8">
      <c r="A336" s="120" t="s">
        <v>2670</v>
      </c>
      <c r="B336" s="120" t="s">
        <v>1703</v>
      </c>
      <c r="C336" s="120" t="s">
        <v>1704</v>
      </c>
      <c r="D336" s="120" t="s">
        <v>2724</v>
      </c>
      <c r="F336" s="121" t="s">
        <v>2683</v>
      </c>
      <c r="G336" s="120" t="s">
        <v>259</v>
      </c>
      <c r="H336" s="120" t="str">
        <f t="shared" si="14"/>
        <v>Tronc Commun</v>
      </c>
    </row>
    <row r="337" spans="1:8">
      <c r="A337" s="120" t="s">
        <v>2670</v>
      </c>
      <c r="B337" s="120" t="s">
        <v>1705</v>
      </c>
      <c r="C337" s="120" t="s">
        <v>1706</v>
      </c>
      <c r="D337" s="120" t="s">
        <v>2719</v>
      </c>
      <c r="E337" s="120" t="s">
        <v>2709</v>
      </c>
      <c r="G337" s="120" t="s">
        <v>259</v>
      </c>
      <c r="H337" s="120" t="str">
        <f t="shared" si="14"/>
        <v>Tronc Commun</v>
      </c>
    </row>
    <row r="338" spans="1:8">
      <c r="A338" s="120" t="s">
        <v>2670</v>
      </c>
      <c r="B338" s="120" t="s">
        <v>1707</v>
      </c>
      <c r="C338" s="120" t="s">
        <v>1708</v>
      </c>
      <c r="D338" s="120" t="s">
        <v>2724</v>
      </c>
      <c r="F338" s="121" t="s">
        <v>2683</v>
      </c>
      <c r="G338" s="120" t="s">
        <v>259</v>
      </c>
      <c r="H338" s="120" t="str">
        <f t="shared" si="14"/>
        <v>Tronc Commun</v>
      </c>
    </row>
    <row r="339" spans="1:8">
      <c r="A339" s="120" t="s">
        <v>2670</v>
      </c>
      <c r="B339" s="120" t="s">
        <v>1709</v>
      </c>
      <c r="C339" s="120" t="s">
        <v>1710</v>
      </c>
      <c r="D339" s="120" t="s">
        <v>2724</v>
      </c>
      <c r="F339" s="121" t="s">
        <v>2683</v>
      </c>
      <c r="G339" s="120" t="s">
        <v>259</v>
      </c>
      <c r="H339" s="120" t="str">
        <f t="shared" si="14"/>
        <v>Tronc Commun</v>
      </c>
    </row>
    <row r="340" spans="1:8">
      <c r="A340" s="120" t="s">
        <v>2670</v>
      </c>
      <c r="B340" s="120" t="s">
        <v>1711</v>
      </c>
      <c r="C340" s="120" t="s">
        <v>1712</v>
      </c>
      <c r="D340" s="120" t="s">
        <v>2724</v>
      </c>
      <c r="F340" s="121" t="s">
        <v>2683</v>
      </c>
      <c r="G340" s="120" t="s">
        <v>259</v>
      </c>
      <c r="H340" s="120" t="str">
        <f t="shared" si="14"/>
        <v>Tronc Commun</v>
      </c>
    </row>
    <row r="341" spans="1:8">
      <c r="A341" s="120" t="s">
        <v>2670</v>
      </c>
      <c r="B341" s="120" t="s">
        <v>1713</v>
      </c>
      <c r="C341" s="120" t="s">
        <v>1714</v>
      </c>
      <c r="D341" s="120" t="s">
        <v>2724</v>
      </c>
      <c r="F341" s="121" t="s">
        <v>2683</v>
      </c>
      <c r="G341" s="120" t="s">
        <v>259</v>
      </c>
      <c r="H341" s="120" t="str">
        <f t="shared" si="14"/>
        <v>Tronc Commun</v>
      </c>
    </row>
    <row r="342" spans="1:8">
      <c r="A342" s="120" t="s">
        <v>2670</v>
      </c>
      <c r="B342" s="120" t="s">
        <v>1715</v>
      </c>
      <c r="C342" s="120" t="s">
        <v>1716</v>
      </c>
      <c r="D342" s="120" t="s">
        <v>2724</v>
      </c>
      <c r="F342" s="121" t="s">
        <v>2683</v>
      </c>
      <c r="G342" s="120" t="s">
        <v>259</v>
      </c>
      <c r="H342" s="120" t="str">
        <f t="shared" si="14"/>
        <v>Tronc Commun</v>
      </c>
    </row>
    <row r="343" spans="1:8">
      <c r="A343" s="120" t="s">
        <v>2670</v>
      </c>
      <c r="B343" s="120" t="s">
        <v>1717</v>
      </c>
      <c r="C343" s="120" t="s">
        <v>1718</v>
      </c>
      <c r="D343" s="120" t="s">
        <v>2724</v>
      </c>
      <c r="F343" s="121" t="s">
        <v>2683</v>
      </c>
      <c r="G343" s="120" t="s">
        <v>259</v>
      </c>
      <c r="H343" s="120" t="str">
        <f t="shared" si="14"/>
        <v>Tronc Commun</v>
      </c>
    </row>
    <row r="344" spans="1:8">
      <c r="A344" s="120" t="s">
        <v>2670</v>
      </c>
      <c r="B344" s="120" t="s">
        <v>1719</v>
      </c>
      <c r="C344" s="120" t="s">
        <v>1720</v>
      </c>
      <c r="D344" s="120" t="s">
        <v>2724</v>
      </c>
      <c r="F344" s="121" t="s">
        <v>2683</v>
      </c>
      <c r="G344" s="120" t="s">
        <v>311</v>
      </c>
      <c r="H344" s="120" t="str">
        <f t="shared" si="14"/>
        <v>DOM</v>
      </c>
    </row>
    <row r="345" spans="1:8">
      <c r="A345" s="120" t="s">
        <v>2670</v>
      </c>
      <c r="B345" s="120" t="s">
        <v>1721</v>
      </c>
      <c r="C345" s="120" t="s">
        <v>1722</v>
      </c>
      <c r="D345" s="120" t="s">
        <v>2724</v>
      </c>
      <c r="F345" s="121" t="s">
        <v>2683</v>
      </c>
      <c r="G345" s="120" t="s">
        <v>311</v>
      </c>
      <c r="H345" s="120" t="str">
        <f t="shared" si="14"/>
        <v>DOM</v>
      </c>
    </row>
    <row r="346" spans="1:8">
      <c r="A346" s="120" t="s">
        <v>2670</v>
      </c>
      <c r="B346" s="120" t="s">
        <v>1723</v>
      </c>
      <c r="C346" s="120" t="s">
        <v>1724</v>
      </c>
      <c r="D346" s="120" t="s">
        <v>2719</v>
      </c>
      <c r="E346" s="120" t="s">
        <v>2709</v>
      </c>
      <c r="G346" s="120" t="s">
        <v>259</v>
      </c>
      <c r="H346" s="120" t="str">
        <f t="shared" si="14"/>
        <v>Tronc Commun</v>
      </c>
    </row>
    <row r="347" spans="1:8">
      <c r="A347" s="120" t="s">
        <v>2670</v>
      </c>
      <c r="B347" s="120" t="s">
        <v>1725</v>
      </c>
      <c r="C347" s="120" t="s">
        <v>1726</v>
      </c>
      <c r="D347" s="120" t="s">
        <v>2719</v>
      </c>
      <c r="E347" s="120" t="s">
        <v>2709</v>
      </c>
      <c r="G347" s="120" t="s">
        <v>259</v>
      </c>
      <c r="H347" s="120" t="str">
        <f t="shared" si="14"/>
        <v>Tronc Commun</v>
      </c>
    </row>
    <row r="348" spans="1:8">
      <c r="A348" s="120" t="s">
        <v>2670</v>
      </c>
      <c r="B348" s="120" t="s">
        <v>1727</v>
      </c>
      <c r="C348" s="120" t="s">
        <v>1728</v>
      </c>
      <c r="D348" s="120" t="s">
        <v>2719</v>
      </c>
      <c r="E348" s="120" t="s">
        <v>2709</v>
      </c>
      <c r="G348" s="120" t="s">
        <v>259</v>
      </c>
      <c r="H348" s="120" t="str">
        <f t="shared" si="14"/>
        <v>Tronc Commun</v>
      </c>
    </row>
    <row r="349" spans="1:8">
      <c r="A349" s="120" t="s">
        <v>2670</v>
      </c>
      <c r="B349" s="120" t="s">
        <v>1729</v>
      </c>
      <c r="C349" s="120" t="s">
        <v>1730</v>
      </c>
      <c r="D349" s="120" t="s">
        <v>2719</v>
      </c>
      <c r="E349" s="120" t="s">
        <v>2709</v>
      </c>
      <c r="G349" s="120" t="s">
        <v>311</v>
      </c>
      <c r="H349" s="120" t="str">
        <f t="shared" si="14"/>
        <v>DOM</v>
      </c>
    </row>
    <row r="350" spans="1:8">
      <c r="A350" s="120" t="s">
        <v>2670</v>
      </c>
      <c r="B350" s="120" t="s">
        <v>1731</v>
      </c>
      <c r="C350" s="120" t="s">
        <v>1732</v>
      </c>
      <c r="D350" s="120" t="s">
        <v>2719</v>
      </c>
      <c r="E350" s="120" t="s">
        <v>2709</v>
      </c>
      <c r="G350" s="120" t="s">
        <v>311</v>
      </c>
      <c r="H350" s="120" t="str">
        <f t="shared" si="14"/>
        <v>DOM</v>
      </c>
    </row>
    <row r="351" spans="1:8">
      <c r="A351" s="120" t="s">
        <v>2670</v>
      </c>
      <c r="B351" s="120" t="s">
        <v>1733</v>
      </c>
      <c r="C351" s="120" t="s">
        <v>1734</v>
      </c>
      <c r="D351" s="120" t="s">
        <v>2724</v>
      </c>
      <c r="F351" s="121" t="s">
        <v>2683</v>
      </c>
      <c r="G351" s="120" t="s">
        <v>259</v>
      </c>
      <c r="H351" s="120" t="str">
        <f t="shared" si="14"/>
        <v>Echantillon</v>
      </c>
    </row>
    <row r="352" spans="1:8">
      <c r="A352" s="120" t="s">
        <v>2670</v>
      </c>
      <c r="B352" s="120" t="s">
        <v>1735</v>
      </c>
      <c r="C352" s="120" t="s">
        <v>1736</v>
      </c>
      <c r="D352" s="120" t="s">
        <v>2719</v>
      </c>
      <c r="E352" s="120" t="s">
        <v>2709</v>
      </c>
      <c r="G352" s="120" t="s">
        <v>259</v>
      </c>
      <c r="H352" s="120" t="str">
        <f t="shared" si="14"/>
        <v>Echantillon</v>
      </c>
    </row>
    <row r="353" spans="1:8">
      <c r="A353" s="120" t="s">
        <v>2670</v>
      </c>
      <c r="B353" s="120" t="s">
        <v>1737</v>
      </c>
      <c r="C353" s="120" t="s">
        <v>1738</v>
      </c>
      <c r="D353" s="120" t="s">
        <v>2719</v>
      </c>
      <c r="E353" s="120" t="s">
        <v>2709</v>
      </c>
      <c r="G353" s="120" t="s">
        <v>259</v>
      </c>
      <c r="H353" s="120" t="str">
        <f t="shared" si="14"/>
        <v>Echantillon</v>
      </c>
    </row>
    <row r="354" spans="1:8">
      <c r="A354" s="120" t="s">
        <v>2670</v>
      </c>
      <c r="B354" s="120" t="s">
        <v>1739</v>
      </c>
      <c r="C354" s="120" t="s">
        <v>1740</v>
      </c>
      <c r="D354" s="120" t="s">
        <v>2719</v>
      </c>
      <c r="E354" s="120" t="s">
        <v>2709</v>
      </c>
      <c r="G354" s="120" t="s">
        <v>259</v>
      </c>
      <c r="H354" s="120" t="str">
        <f t="shared" si="14"/>
        <v>Echantillon</v>
      </c>
    </row>
    <row r="355" spans="1:8">
      <c r="A355" s="120" t="s">
        <v>2670</v>
      </c>
      <c r="B355" s="120" t="s">
        <v>1741</v>
      </c>
      <c r="C355" s="120" t="s">
        <v>1742</v>
      </c>
      <c r="D355" s="120" t="s">
        <v>2719</v>
      </c>
      <c r="E355" s="120" t="s">
        <v>2709</v>
      </c>
      <c r="G355" s="120" t="s">
        <v>311</v>
      </c>
      <c r="H355" s="120" t="str">
        <f t="shared" si="14"/>
        <v>DOM</v>
      </c>
    </row>
    <row r="356" spans="1:8">
      <c r="A356" s="120" t="s">
        <v>2670</v>
      </c>
      <c r="B356" s="120" t="s">
        <v>1743</v>
      </c>
      <c r="C356" s="120" t="s">
        <v>1744</v>
      </c>
      <c r="D356" s="120" t="s">
        <v>2719</v>
      </c>
      <c r="E356" s="120" t="s">
        <v>2709</v>
      </c>
      <c r="G356" s="120" t="s">
        <v>259</v>
      </c>
      <c r="H356" s="120" t="str">
        <f t="shared" si="14"/>
        <v>Echantillon</v>
      </c>
    </row>
    <row r="357" spans="1:8">
      <c r="A357" s="120" t="s">
        <v>2670</v>
      </c>
      <c r="B357" s="120" t="s">
        <v>1745</v>
      </c>
      <c r="C357" s="120" t="s">
        <v>1746</v>
      </c>
      <c r="D357" s="120" t="s">
        <v>2719</v>
      </c>
      <c r="E357" s="120" t="s">
        <v>2709</v>
      </c>
      <c r="G357" s="120" t="s">
        <v>259</v>
      </c>
      <c r="H357" s="120" t="str">
        <f t="shared" si="14"/>
        <v>Echantillon</v>
      </c>
    </row>
    <row r="358" spans="1:8">
      <c r="A358" s="120" t="s">
        <v>2670</v>
      </c>
      <c r="B358" s="120" t="s">
        <v>1747</v>
      </c>
      <c r="C358" s="120" t="s">
        <v>1748</v>
      </c>
      <c r="D358" s="120" t="s">
        <v>2719</v>
      </c>
      <c r="E358" s="120" t="s">
        <v>2709</v>
      </c>
      <c r="G358" s="120" t="s">
        <v>259</v>
      </c>
      <c r="H358" s="120" t="str">
        <f t="shared" si="14"/>
        <v>Echantillon</v>
      </c>
    </row>
    <row r="359" spans="1:8">
      <c r="A359" s="120" t="s">
        <v>2670</v>
      </c>
      <c r="B359" s="120" t="s">
        <v>1749</v>
      </c>
      <c r="C359" s="120" t="s">
        <v>1750</v>
      </c>
      <c r="D359" s="120" t="s">
        <v>2724</v>
      </c>
      <c r="F359" s="121" t="s">
        <v>2683</v>
      </c>
      <c r="G359" s="120" t="s">
        <v>261</v>
      </c>
      <c r="H359" s="120" t="str">
        <f t="shared" si="14"/>
        <v>Echantillon</v>
      </c>
    </row>
    <row r="360" spans="1:8">
      <c r="A360" s="120" t="s">
        <v>2670</v>
      </c>
      <c r="B360" s="120" t="s">
        <v>1751</v>
      </c>
      <c r="C360" s="120" t="s">
        <v>1752</v>
      </c>
      <c r="D360" s="120" t="s">
        <v>2719</v>
      </c>
      <c r="E360" s="120" t="s">
        <v>2714</v>
      </c>
      <c r="G360" s="120" t="s">
        <v>261</v>
      </c>
      <c r="H360" s="120" t="str">
        <f t="shared" si="14"/>
        <v>Echantillon</v>
      </c>
    </row>
    <row r="361" spans="1:8">
      <c r="A361" s="120" t="s">
        <v>2670</v>
      </c>
      <c r="B361" s="120" t="s">
        <v>1753</v>
      </c>
      <c r="C361" s="120" t="s">
        <v>1754</v>
      </c>
      <c r="D361" s="120" t="s">
        <v>2724</v>
      </c>
      <c r="F361" s="121" t="s">
        <v>2683</v>
      </c>
      <c r="G361" s="120" t="s">
        <v>261</v>
      </c>
      <c r="H361" s="120" t="str">
        <f t="shared" si="14"/>
        <v>Tronc Commun</v>
      </c>
    </row>
    <row r="362" spans="1:8">
      <c r="A362" s="120" t="s">
        <v>2670</v>
      </c>
      <c r="B362" s="120" t="s">
        <v>1755</v>
      </c>
      <c r="C362" s="120" t="s">
        <v>1756</v>
      </c>
      <c r="D362" s="120" t="s">
        <v>2719</v>
      </c>
      <c r="E362" s="120" t="s">
        <v>2711</v>
      </c>
      <c r="G362" s="120" t="s">
        <v>261</v>
      </c>
      <c r="H362" s="120" t="str">
        <f t="shared" si="14"/>
        <v>Tronc Commun</v>
      </c>
    </row>
    <row r="363" spans="1:8">
      <c r="A363" s="120" t="s">
        <v>2670</v>
      </c>
      <c r="B363" s="120" t="s">
        <v>5569</v>
      </c>
      <c r="C363" s="120" t="s">
        <v>1757</v>
      </c>
      <c r="D363" s="120" t="s">
        <v>2719</v>
      </c>
      <c r="G363" s="120" t="s">
        <v>311</v>
      </c>
      <c r="H363" s="120" t="str">
        <f t="shared" si="14"/>
        <v>DOM</v>
      </c>
    </row>
    <row r="364" spans="1:8">
      <c r="A364" s="120" t="s">
        <v>2670</v>
      </c>
      <c r="B364" s="120" t="s">
        <v>1758</v>
      </c>
      <c r="C364" s="120" t="s">
        <v>1759</v>
      </c>
      <c r="D364" s="120" t="s">
        <v>2724</v>
      </c>
      <c r="F364" s="121" t="s">
        <v>2683</v>
      </c>
      <c r="G364" s="120" t="s">
        <v>311</v>
      </c>
      <c r="H364" s="120" t="str">
        <f t="shared" si="14"/>
        <v>DOM</v>
      </c>
    </row>
    <row r="365" spans="1:8">
      <c r="A365" s="120" t="s">
        <v>2670</v>
      </c>
      <c r="B365" s="120" t="s">
        <v>1255</v>
      </c>
      <c r="C365" s="120" t="s">
        <v>1256</v>
      </c>
      <c r="D365" s="120" t="s">
        <v>2719</v>
      </c>
      <c r="E365" s="120" t="s">
        <v>2709</v>
      </c>
      <c r="G365" s="120" t="s">
        <v>259</v>
      </c>
      <c r="H365" s="120" t="str">
        <f t="shared" si="14"/>
        <v>Tronc Commun</v>
      </c>
    </row>
    <row r="366" spans="1:8">
      <c r="A366" s="120" t="s">
        <v>2670</v>
      </c>
      <c r="B366" s="120" t="s">
        <v>1257</v>
      </c>
      <c r="C366" s="120" t="s">
        <v>1258</v>
      </c>
      <c r="D366" s="120" t="s">
        <v>2719</v>
      </c>
      <c r="E366" s="120" t="s">
        <v>2709</v>
      </c>
      <c r="G366" s="120" t="s">
        <v>259</v>
      </c>
      <c r="H366" s="120" t="str">
        <f t="shared" si="14"/>
        <v>Tronc Commun</v>
      </c>
    </row>
    <row r="367" spans="1:8">
      <c r="A367" s="120" t="s">
        <v>2670</v>
      </c>
      <c r="B367" s="120" t="s">
        <v>1259</v>
      </c>
      <c r="C367" s="120" t="s">
        <v>1260</v>
      </c>
      <c r="D367" s="120" t="s">
        <v>2719</v>
      </c>
      <c r="E367" s="120" t="s">
        <v>2709</v>
      </c>
      <c r="G367" s="120" t="s">
        <v>259</v>
      </c>
      <c r="H367" s="120" t="str">
        <f t="shared" si="14"/>
        <v>Tronc Commun</v>
      </c>
    </row>
    <row r="368" spans="1:8">
      <c r="A368" s="120" t="s">
        <v>2670</v>
      </c>
      <c r="B368" s="120" t="s">
        <v>1261</v>
      </c>
      <c r="C368" s="120" t="s">
        <v>1262</v>
      </c>
      <c r="D368" s="120" t="s">
        <v>2719</v>
      </c>
      <c r="E368" s="120" t="s">
        <v>2709</v>
      </c>
      <c r="G368" s="120" t="s">
        <v>259</v>
      </c>
      <c r="H368" s="120" t="str">
        <f t="shared" si="14"/>
        <v>Tronc Commun</v>
      </c>
    </row>
    <row r="369" spans="1:8">
      <c r="A369" s="120" t="s">
        <v>2670</v>
      </c>
      <c r="B369" s="120" t="s">
        <v>1263</v>
      </c>
      <c r="C369" s="120" t="s">
        <v>1264</v>
      </c>
      <c r="D369" s="120" t="s">
        <v>2719</v>
      </c>
      <c r="E369" s="120" t="s">
        <v>2709</v>
      </c>
      <c r="G369" s="120" t="s">
        <v>259</v>
      </c>
      <c r="H369" s="120" t="str">
        <f t="shared" si="14"/>
        <v>Tronc Commun</v>
      </c>
    </row>
    <row r="370" spans="1:8">
      <c r="A370" s="120" t="s">
        <v>2670</v>
      </c>
      <c r="B370" s="120" t="s">
        <v>1265</v>
      </c>
      <c r="C370" s="120" t="s">
        <v>1266</v>
      </c>
      <c r="D370" s="120" t="s">
        <v>2719</v>
      </c>
      <c r="E370" s="120" t="s">
        <v>2709</v>
      </c>
      <c r="G370" s="120" t="s">
        <v>259</v>
      </c>
      <c r="H370" s="120" t="str">
        <f t="shared" si="14"/>
        <v>Tronc Commun</v>
      </c>
    </row>
    <row r="371" spans="1:8">
      <c r="A371" s="120" t="s">
        <v>2670</v>
      </c>
      <c r="B371" s="120" t="s">
        <v>1267</v>
      </c>
      <c r="C371" s="120" t="s">
        <v>1268</v>
      </c>
      <c r="D371" s="120" t="s">
        <v>2719</v>
      </c>
      <c r="E371" s="120" t="s">
        <v>2709</v>
      </c>
      <c r="G371" s="120" t="s">
        <v>259</v>
      </c>
      <c r="H371" s="120" t="str">
        <f t="shared" ref="H371:H442" si="15">IF(RIGHT(B371,4)="_ECH","Echantillon",IF(G371="Dom","DOM", "Tronc Commun"))</f>
        <v>Tronc Commun</v>
      </c>
    </row>
    <row r="372" spans="1:8">
      <c r="A372" s="120" t="s">
        <v>2670</v>
      </c>
      <c r="B372" s="120" t="s">
        <v>1269</v>
      </c>
      <c r="C372" s="120" t="s">
        <v>1270</v>
      </c>
      <c r="D372" s="120" t="s">
        <v>2719</v>
      </c>
      <c r="E372" s="120" t="s">
        <v>2709</v>
      </c>
      <c r="G372" s="120" t="s">
        <v>259</v>
      </c>
      <c r="H372" s="120" t="str">
        <f t="shared" si="15"/>
        <v>Tronc Commun</v>
      </c>
    </row>
    <row r="373" spans="1:8">
      <c r="A373" s="120" t="s">
        <v>2670</v>
      </c>
      <c r="B373" s="120" t="s">
        <v>1271</v>
      </c>
      <c r="C373" s="120" t="s">
        <v>1762</v>
      </c>
      <c r="D373" s="120" t="s">
        <v>2719</v>
      </c>
      <c r="E373" s="120" t="s">
        <v>2709</v>
      </c>
      <c r="G373" s="120" t="s">
        <v>259</v>
      </c>
      <c r="H373" s="120" t="str">
        <f t="shared" si="15"/>
        <v>Tronc Commun</v>
      </c>
    </row>
    <row r="374" spans="1:8">
      <c r="A374" s="120" t="s">
        <v>2670</v>
      </c>
      <c r="B374" s="120" t="s">
        <v>1272</v>
      </c>
      <c r="C374" s="120" t="s">
        <v>1763</v>
      </c>
      <c r="D374" s="120" t="s">
        <v>2719</v>
      </c>
      <c r="E374" s="120" t="s">
        <v>2709</v>
      </c>
      <c r="G374" s="120" t="s">
        <v>259</v>
      </c>
      <c r="H374" s="120" t="str">
        <f t="shared" si="15"/>
        <v>Tronc Commun</v>
      </c>
    </row>
    <row r="375" spans="1:8">
      <c r="A375" s="120" t="s">
        <v>2670</v>
      </c>
      <c r="B375" s="120" t="s">
        <v>1273</v>
      </c>
      <c r="C375" s="120" t="s">
        <v>1274</v>
      </c>
      <c r="D375" s="120" t="s">
        <v>2719</v>
      </c>
      <c r="E375" s="120" t="s">
        <v>2709</v>
      </c>
      <c r="G375" s="120" t="s">
        <v>259</v>
      </c>
      <c r="H375" s="120" t="str">
        <f t="shared" si="15"/>
        <v>Tronc Commun</v>
      </c>
    </row>
    <row r="376" spans="1:8">
      <c r="A376" s="120" t="s">
        <v>2670</v>
      </c>
      <c r="B376" s="120" t="s">
        <v>1275</v>
      </c>
      <c r="C376" s="120" t="s">
        <v>1764</v>
      </c>
      <c r="D376" s="120" t="s">
        <v>2719</v>
      </c>
      <c r="E376" s="120" t="s">
        <v>2709</v>
      </c>
      <c r="G376" s="120" t="s">
        <v>259</v>
      </c>
      <c r="H376" s="120" t="str">
        <f t="shared" si="15"/>
        <v>Tronc Commun</v>
      </c>
    </row>
    <row r="377" spans="1:8">
      <c r="A377" s="120" t="s">
        <v>2670</v>
      </c>
      <c r="B377" s="120" t="s">
        <v>1276</v>
      </c>
      <c r="C377" s="120" t="s">
        <v>1277</v>
      </c>
      <c r="D377" s="120" t="s">
        <v>2719</v>
      </c>
      <c r="E377" s="120" t="s">
        <v>2709</v>
      </c>
      <c r="G377" s="120" t="s">
        <v>259</v>
      </c>
      <c r="H377" s="120" t="str">
        <f t="shared" si="15"/>
        <v>Tronc Commun</v>
      </c>
    </row>
    <row r="378" spans="1:8">
      <c r="A378" s="120" t="s">
        <v>2670</v>
      </c>
      <c r="B378" s="120" t="s">
        <v>1278</v>
      </c>
      <c r="C378" s="120" t="s">
        <v>1279</v>
      </c>
      <c r="D378" s="120" t="s">
        <v>2719</v>
      </c>
      <c r="E378" s="120" t="s">
        <v>2709</v>
      </c>
      <c r="G378" s="120" t="s">
        <v>259</v>
      </c>
      <c r="H378" s="120" t="str">
        <f t="shared" si="15"/>
        <v>Tronc Commun</v>
      </c>
    </row>
    <row r="379" spans="1:8">
      <c r="A379" s="120" t="s">
        <v>2670</v>
      </c>
      <c r="B379" s="120" t="s">
        <v>1280</v>
      </c>
      <c r="C379" s="120" t="s">
        <v>1281</v>
      </c>
      <c r="D379" s="120" t="s">
        <v>2719</v>
      </c>
      <c r="E379" s="120" t="s">
        <v>2709</v>
      </c>
      <c r="G379" s="120" t="s">
        <v>259</v>
      </c>
      <c r="H379" s="120" t="str">
        <f t="shared" si="15"/>
        <v>Tronc Commun</v>
      </c>
    </row>
    <row r="380" spans="1:8">
      <c r="A380" s="120" t="s">
        <v>2670</v>
      </c>
      <c r="B380" s="120" t="s">
        <v>1282</v>
      </c>
      <c r="C380" s="120" t="s">
        <v>1283</v>
      </c>
      <c r="D380" s="120" t="s">
        <v>2719</v>
      </c>
      <c r="E380" s="120" t="s">
        <v>2709</v>
      </c>
      <c r="G380" s="120" t="s">
        <v>259</v>
      </c>
      <c r="H380" s="120" t="str">
        <f t="shared" si="15"/>
        <v>Tronc Commun</v>
      </c>
    </row>
    <row r="381" spans="1:8">
      <c r="A381" s="120" t="s">
        <v>2670</v>
      </c>
      <c r="B381" s="120" t="s">
        <v>1284</v>
      </c>
      <c r="C381" s="120" t="s">
        <v>1285</v>
      </c>
      <c r="D381" s="120" t="s">
        <v>2719</v>
      </c>
      <c r="E381" s="120" t="s">
        <v>2709</v>
      </c>
      <c r="G381" s="120" t="s">
        <v>259</v>
      </c>
      <c r="H381" s="120" t="str">
        <f t="shared" si="15"/>
        <v>Tronc Commun</v>
      </c>
    </row>
    <row r="382" spans="1:8">
      <c r="A382" s="120" t="s">
        <v>2670</v>
      </c>
      <c r="B382" s="120" t="s">
        <v>1286</v>
      </c>
      <c r="C382" s="120" t="s">
        <v>1287</v>
      </c>
      <c r="D382" s="120" t="s">
        <v>2719</v>
      </c>
      <c r="E382" s="120" t="s">
        <v>2709</v>
      </c>
      <c r="G382" s="120" t="s">
        <v>259</v>
      </c>
      <c r="H382" s="120" t="str">
        <f t="shared" si="15"/>
        <v>Tronc Commun</v>
      </c>
    </row>
    <row r="383" spans="1:8">
      <c r="A383" s="120" t="s">
        <v>2670</v>
      </c>
      <c r="B383" s="120" t="s">
        <v>1288</v>
      </c>
      <c r="C383" s="120" t="s">
        <v>1289</v>
      </c>
      <c r="D383" s="120" t="s">
        <v>2719</v>
      </c>
      <c r="E383" s="120" t="s">
        <v>2709</v>
      </c>
      <c r="G383" s="120" t="s">
        <v>259</v>
      </c>
      <c r="H383" s="120" t="str">
        <f t="shared" si="15"/>
        <v>Tronc Commun</v>
      </c>
    </row>
    <row r="384" spans="1:8" s="140" customFormat="1">
      <c r="A384" s="120" t="s">
        <v>2670</v>
      </c>
      <c r="B384" s="120" t="s">
        <v>3464</v>
      </c>
      <c r="C384" s="120" t="s">
        <v>3465</v>
      </c>
      <c r="D384" s="120" t="s">
        <v>2719</v>
      </c>
      <c r="E384" s="120" t="s">
        <v>2709</v>
      </c>
      <c r="F384" s="120"/>
      <c r="G384" s="120" t="s">
        <v>259</v>
      </c>
      <c r="H384" s="120" t="str">
        <f t="shared" si="15"/>
        <v>Tronc Commun</v>
      </c>
    </row>
    <row r="385" spans="1:8">
      <c r="A385" s="120" t="s">
        <v>2670</v>
      </c>
      <c r="B385" s="120" t="s">
        <v>1765</v>
      </c>
      <c r="C385" s="120" t="s">
        <v>3466</v>
      </c>
      <c r="D385" s="120" t="s">
        <v>2719</v>
      </c>
      <c r="E385" s="120" t="s">
        <v>2709</v>
      </c>
      <c r="G385" s="120" t="s">
        <v>259</v>
      </c>
      <c r="H385" s="120" t="str">
        <f t="shared" si="15"/>
        <v>Tronc Commun</v>
      </c>
    </row>
    <row r="386" spans="1:8">
      <c r="A386" s="120" t="s">
        <v>2670</v>
      </c>
      <c r="B386" s="120" t="s">
        <v>1766</v>
      </c>
      <c r="C386" s="120" t="s">
        <v>1767</v>
      </c>
      <c r="D386" s="120" t="s">
        <v>2719</v>
      </c>
      <c r="E386" s="120" t="s">
        <v>2709</v>
      </c>
      <c r="G386" s="120" t="s">
        <v>259</v>
      </c>
      <c r="H386" s="120" t="str">
        <f t="shared" si="15"/>
        <v>Tronc Commun</v>
      </c>
    </row>
    <row r="387" spans="1:8" ht="45">
      <c r="A387" s="120" t="s">
        <v>2670</v>
      </c>
      <c r="B387" s="120" t="s">
        <v>1254</v>
      </c>
      <c r="C387" s="138" t="s">
        <v>5717</v>
      </c>
      <c r="D387" s="120" t="s">
        <v>2719</v>
      </c>
      <c r="E387" s="120" t="s">
        <v>2709</v>
      </c>
      <c r="G387" s="120" t="s">
        <v>259</v>
      </c>
      <c r="H387" s="120" t="str">
        <f t="shared" si="15"/>
        <v>Tronc Commun</v>
      </c>
    </row>
    <row r="388" spans="1:8" s="379" customFormat="1">
      <c r="A388" s="120" t="s">
        <v>2670</v>
      </c>
      <c r="B388" s="120" t="s">
        <v>5686</v>
      </c>
      <c r="C388" s="120" t="s">
        <v>5687</v>
      </c>
      <c r="D388" s="120" t="s">
        <v>2719</v>
      </c>
      <c r="E388" s="120" t="s">
        <v>2709</v>
      </c>
      <c r="F388" s="120"/>
      <c r="G388" s="120" t="s">
        <v>311</v>
      </c>
      <c r="H388" s="120" t="str">
        <f t="shared" si="15"/>
        <v>DOM</v>
      </c>
    </row>
    <row r="389" spans="1:8">
      <c r="A389" s="120" t="s">
        <v>2670</v>
      </c>
      <c r="B389" s="120" t="s">
        <v>1768</v>
      </c>
      <c r="C389" s="120" t="s">
        <v>1769</v>
      </c>
      <c r="D389" s="120" t="s">
        <v>2719</v>
      </c>
      <c r="E389" s="120" t="s">
        <v>2709</v>
      </c>
      <c r="G389" s="120" t="s">
        <v>259</v>
      </c>
      <c r="H389" s="120" t="str">
        <f t="shared" si="15"/>
        <v>Tronc Commun</v>
      </c>
    </row>
    <row r="390" spans="1:8" s="120" customFormat="1">
      <c r="A390" s="120" t="s">
        <v>2670</v>
      </c>
      <c r="B390" s="120" t="s">
        <v>1770</v>
      </c>
      <c r="C390" s="120" t="s">
        <v>1771</v>
      </c>
      <c r="D390" s="120" t="s">
        <v>2719</v>
      </c>
      <c r="E390" s="120" t="s">
        <v>2709</v>
      </c>
      <c r="G390" s="120" t="s">
        <v>259</v>
      </c>
      <c r="H390" s="120" t="str">
        <f t="shared" si="15"/>
        <v>Tronc Commun</v>
      </c>
    </row>
    <row r="391" spans="1:8" s="120" customFormat="1">
      <c r="A391" s="120" t="s">
        <v>2670</v>
      </c>
      <c r="B391" s="120" t="s">
        <v>1613</v>
      </c>
      <c r="C391" s="120" t="s">
        <v>1614</v>
      </c>
      <c r="D391" s="120" t="s">
        <v>2719</v>
      </c>
      <c r="E391" s="120" t="s">
        <v>2709</v>
      </c>
      <c r="G391" s="120" t="s">
        <v>259</v>
      </c>
      <c r="H391" s="120" t="str">
        <f t="shared" si="15"/>
        <v>Tronc Commun</v>
      </c>
    </row>
    <row r="392" spans="1:8" s="120" customFormat="1">
      <c r="A392" s="120" t="s">
        <v>2670</v>
      </c>
      <c r="B392" s="120" t="s">
        <v>1615</v>
      </c>
      <c r="C392" s="120" t="s">
        <v>1616</v>
      </c>
      <c r="D392" s="120" t="s">
        <v>2719</v>
      </c>
      <c r="E392" s="120" t="s">
        <v>2709</v>
      </c>
      <c r="G392" s="120" t="s">
        <v>259</v>
      </c>
      <c r="H392" s="120" t="str">
        <f t="shared" si="15"/>
        <v>Tronc Commun</v>
      </c>
    </row>
    <row r="393" spans="1:8" s="120" customFormat="1">
      <c r="A393" s="120" t="s">
        <v>2670</v>
      </c>
      <c r="B393" s="120" t="s">
        <v>1617</v>
      </c>
      <c r="C393" s="120" t="s">
        <v>1618</v>
      </c>
      <c r="D393" s="120" t="s">
        <v>2719</v>
      </c>
      <c r="E393" s="120" t="s">
        <v>2709</v>
      </c>
      <c r="G393" s="120" t="s">
        <v>259</v>
      </c>
      <c r="H393" s="120" t="str">
        <f t="shared" si="15"/>
        <v>Tronc Commun</v>
      </c>
    </row>
    <row r="394" spans="1:8" s="120" customFormat="1">
      <c r="A394" s="120" t="s">
        <v>2670</v>
      </c>
      <c r="B394" s="120" t="s">
        <v>1760</v>
      </c>
      <c r="C394" s="120" t="s">
        <v>1761</v>
      </c>
      <c r="D394" s="120" t="s">
        <v>2719</v>
      </c>
      <c r="E394" s="120" t="s">
        <v>2727</v>
      </c>
      <c r="G394" s="120" t="s">
        <v>259</v>
      </c>
      <c r="H394" s="120" t="str">
        <f t="shared" si="15"/>
        <v>Tronc Commun</v>
      </c>
    </row>
    <row r="395" spans="1:8" s="120" customFormat="1">
      <c r="A395" s="120" t="s">
        <v>2670</v>
      </c>
      <c r="B395" s="120" t="s">
        <v>1619</v>
      </c>
      <c r="C395" s="120" t="s">
        <v>1620</v>
      </c>
      <c r="D395" s="120" t="s">
        <v>2719</v>
      </c>
      <c r="E395" s="120" t="s">
        <v>2709</v>
      </c>
      <c r="G395" s="120" t="s">
        <v>259</v>
      </c>
      <c r="H395" s="120" t="str">
        <f t="shared" si="15"/>
        <v>Tronc Commun</v>
      </c>
    </row>
    <row r="396" spans="1:8" s="120" customFormat="1">
      <c r="A396" s="120" t="s">
        <v>2670</v>
      </c>
      <c r="B396" s="120" t="s">
        <v>5688</v>
      </c>
      <c r="C396" s="120" t="s">
        <v>5696</v>
      </c>
      <c r="D396" s="120" t="s">
        <v>2719</v>
      </c>
      <c r="E396" s="120" t="s">
        <v>2709</v>
      </c>
      <c r="G396" s="120" t="s">
        <v>259</v>
      </c>
      <c r="H396" s="120" t="str">
        <f t="shared" ref="H396" si="16">IF(RIGHT(B396,4)="_ECH","Echantillon",IF(G396="Dom","DOM", "Tronc Commun"))</f>
        <v>Tronc Commun</v>
      </c>
    </row>
    <row r="397" spans="1:8" s="120" customFormat="1">
      <c r="A397" s="120" t="s">
        <v>2670</v>
      </c>
      <c r="B397" s="120" t="s">
        <v>5689</v>
      </c>
      <c r="C397" s="120" t="s">
        <v>5697</v>
      </c>
      <c r="D397" s="120" t="s">
        <v>2719</v>
      </c>
      <c r="E397" s="120" t="s">
        <v>2709</v>
      </c>
      <c r="G397" s="120" t="s">
        <v>259</v>
      </c>
      <c r="H397" s="120" t="str">
        <f t="shared" ref="H397:H404" si="17">IF(RIGHT(B397,4)="_ECH","Echantillon",IF(G397="Dom","DOM", "Tronc Commun"))</f>
        <v>Tronc Commun</v>
      </c>
    </row>
    <row r="398" spans="1:8" s="120" customFormat="1">
      <c r="A398" s="120" t="s">
        <v>2670</v>
      </c>
      <c r="B398" s="120" t="s">
        <v>5690</v>
      </c>
      <c r="C398" s="120" t="s">
        <v>5698</v>
      </c>
      <c r="D398" s="120" t="s">
        <v>2719</v>
      </c>
      <c r="E398" s="120" t="s">
        <v>2709</v>
      </c>
      <c r="G398" s="120" t="s">
        <v>259</v>
      </c>
      <c r="H398" s="120" t="str">
        <f t="shared" si="17"/>
        <v>Tronc Commun</v>
      </c>
    </row>
    <row r="399" spans="1:8" s="120" customFormat="1">
      <c r="A399" s="120" t="s">
        <v>2670</v>
      </c>
      <c r="B399" s="120" t="s">
        <v>5691</v>
      </c>
      <c r="C399" s="120" t="s">
        <v>5700</v>
      </c>
      <c r="D399" s="120" t="s">
        <v>2719</v>
      </c>
      <c r="E399" s="120" t="s">
        <v>2709</v>
      </c>
      <c r="G399" s="120" t="s">
        <v>259</v>
      </c>
      <c r="H399" s="120" t="str">
        <f t="shared" si="17"/>
        <v>Tronc Commun</v>
      </c>
    </row>
    <row r="400" spans="1:8" s="120" customFormat="1">
      <c r="A400" s="120" t="s">
        <v>2670</v>
      </c>
      <c r="B400" s="120" t="s">
        <v>5692</v>
      </c>
      <c r="C400" s="120" t="s">
        <v>5701</v>
      </c>
      <c r="D400" s="120" t="s">
        <v>2719</v>
      </c>
      <c r="E400" s="120" t="s">
        <v>2709</v>
      </c>
      <c r="G400" s="120" t="s">
        <v>259</v>
      </c>
      <c r="H400" s="120" t="str">
        <f t="shared" si="17"/>
        <v>Tronc Commun</v>
      </c>
    </row>
    <row r="401" spans="1:8" s="120" customFormat="1">
      <c r="A401" s="120" t="s">
        <v>2670</v>
      </c>
      <c r="B401" s="120" t="s">
        <v>5693</v>
      </c>
      <c r="C401" s="120" t="s">
        <v>5699</v>
      </c>
      <c r="D401" s="120" t="s">
        <v>2719</v>
      </c>
      <c r="E401" s="120" t="s">
        <v>2709</v>
      </c>
      <c r="G401" s="120" t="s">
        <v>259</v>
      </c>
      <c r="H401" s="120" t="str">
        <f t="shared" si="17"/>
        <v>Tronc Commun</v>
      </c>
    </row>
    <row r="402" spans="1:8" s="120" customFormat="1">
      <c r="A402" s="120" t="s">
        <v>2670</v>
      </c>
      <c r="B402" s="120" t="s">
        <v>5694</v>
      </c>
      <c r="C402" s="120" t="s">
        <v>5702</v>
      </c>
      <c r="D402" s="120" t="s">
        <v>2719</v>
      </c>
      <c r="E402" s="120" t="s">
        <v>2709</v>
      </c>
      <c r="G402" s="120" t="s">
        <v>259</v>
      </c>
      <c r="H402" s="120" t="str">
        <f t="shared" si="17"/>
        <v>Tronc Commun</v>
      </c>
    </row>
    <row r="403" spans="1:8" s="120" customFormat="1">
      <c r="A403" s="120" t="s">
        <v>2670</v>
      </c>
      <c r="B403" s="120" t="s">
        <v>5695</v>
      </c>
      <c r="C403" s="120" t="s">
        <v>5703</v>
      </c>
      <c r="D403" s="120" t="s">
        <v>2719</v>
      </c>
      <c r="E403" s="120" t="s">
        <v>2709</v>
      </c>
      <c r="G403" s="120" t="s">
        <v>259</v>
      </c>
      <c r="H403" s="120" t="str">
        <f t="shared" si="17"/>
        <v>Tronc Commun</v>
      </c>
    </row>
    <row r="404" spans="1:8" s="120" customFormat="1" ht="30" customHeight="1">
      <c r="A404" s="120" t="s">
        <v>2670</v>
      </c>
      <c r="B404" s="120" t="s">
        <v>5685</v>
      </c>
      <c r="C404" s="138" t="s">
        <v>5718</v>
      </c>
      <c r="D404" s="120" t="s">
        <v>2719</v>
      </c>
      <c r="E404" s="120" t="s">
        <v>2709</v>
      </c>
      <c r="G404" s="120" t="s">
        <v>259</v>
      </c>
      <c r="H404" s="120" t="str">
        <f t="shared" si="17"/>
        <v>Tronc Commun</v>
      </c>
    </row>
    <row r="405" spans="1:8" s="120" customFormat="1">
      <c r="A405" s="120" t="s">
        <v>2670</v>
      </c>
      <c r="B405" s="120" t="s">
        <v>4103</v>
      </c>
      <c r="C405" s="120" t="s">
        <v>4104</v>
      </c>
      <c r="D405" s="120" t="s">
        <v>2724</v>
      </c>
      <c r="G405" s="120" t="s">
        <v>259</v>
      </c>
      <c r="H405" s="120" t="str">
        <f t="shared" si="15"/>
        <v>Tronc Commun</v>
      </c>
    </row>
    <row r="406" spans="1:8" s="120" customFormat="1">
      <c r="A406" s="120" t="s">
        <v>2670</v>
      </c>
      <c r="B406" s="120" t="s">
        <v>4107</v>
      </c>
      <c r="C406" s="120" t="s">
        <v>4108</v>
      </c>
      <c r="D406" s="120" t="s">
        <v>2724</v>
      </c>
      <c r="F406" s="120" t="s">
        <v>2683</v>
      </c>
      <c r="G406" s="120" t="s">
        <v>259</v>
      </c>
      <c r="H406" s="120" t="str">
        <f t="shared" si="15"/>
        <v>Tronc Commun</v>
      </c>
    </row>
    <row r="407" spans="1:8" s="120" customFormat="1">
      <c r="A407" s="120" t="s">
        <v>2671</v>
      </c>
      <c r="B407" s="120" t="s">
        <v>1129</v>
      </c>
      <c r="C407" s="120" t="s">
        <v>2698</v>
      </c>
      <c r="D407" s="120" t="s">
        <v>2728</v>
      </c>
      <c r="G407" s="120" t="s">
        <v>259</v>
      </c>
      <c r="H407" s="120" t="str">
        <f t="shared" si="15"/>
        <v>Tronc Commun</v>
      </c>
    </row>
    <row r="408" spans="1:8" s="120" customFormat="1">
      <c r="A408" s="120" t="s">
        <v>2671</v>
      </c>
      <c r="B408" s="120" t="s">
        <v>1130</v>
      </c>
      <c r="C408" s="120" t="s">
        <v>1131</v>
      </c>
      <c r="D408" s="120" t="s">
        <v>2717</v>
      </c>
      <c r="F408" s="138" t="s">
        <v>1142</v>
      </c>
      <c r="G408" s="120" t="s">
        <v>259</v>
      </c>
      <c r="H408" s="120" t="str">
        <f t="shared" si="15"/>
        <v>Tronc Commun</v>
      </c>
    </row>
    <row r="409" spans="1:8" s="120" customFormat="1">
      <c r="A409" s="120" t="s">
        <v>2671</v>
      </c>
      <c r="B409" s="120" t="s">
        <v>832</v>
      </c>
      <c r="C409" s="120" t="s">
        <v>1772</v>
      </c>
      <c r="D409" s="120" t="s">
        <v>2728</v>
      </c>
      <c r="F409" s="138" t="s">
        <v>1142</v>
      </c>
      <c r="G409" s="120" t="s">
        <v>259</v>
      </c>
      <c r="H409" s="120" t="str">
        <f t="shared" si="15"/>
        <v>Tronc Commun</v>
      </c>
    </row>
    <row r="410" spans="1:8" s="120" customFormat="1">
      <c r="A410" s="120" t="s">
        <v>2671</v>
      </c>
      <c r="B410" s="120" t="s">
        <v>1773</v>
      </c>
      <c r="C410" s="120" t="s">
        <v>4101</v>
      </c>
      <c r="D410" s="120" t="s">
        <v>2719</v>
      </c>
      <c r="E410" s="120" t="s">
        <v>2709</v>
      </c>
      <c r="G410" s="120" t="s">
        <v>259</v>
      </c>
      <c r="H410" s="120" t="str">
        <f t="shared" si="15"/>
        <v>Tronc Commun</v>
      </c>
    </row>
    <row r="411" spans="1:8" s="120" customFormat="1">
      <c r="A411" s="120" t="s">
        <v>2671</v>
      </c>
      <c r="B411" s="120" t="s">
        <v>1774</v>
      </c>
      <c r="C411" s="120" t="s">
        <v>4099</v>
      </c>
      <c r="D411" s="120" t="s">
        <v>2719</v>
      </c>
      <c r="E411" s="120" t="s">
        <v>2709</v>
      </c>
      <c r="G411" s="120" t="s">
        <v>259</v>
      </c>
      <c r="H411" s="120" t="str">
        <f t="shared" si="15"/>
        <v>Tronc Commun</v>
      </c>
    </row>
    <row r="412" spans="1:8" s="120" customFormat="1">
      <c r="A412" s="120" t="s">
        <v>2671</v>
      </c>
      <c r="B412" s="120" t="s">
        <v>1775</v>
      </c>
      <c r="C412" s="120" t="s">
        <v>4100</v>
      </c>
      <c r="D412" s="120" t="s">
        <v>2719</v>
      </c>
      <c r="E412" s="120" t="s">
        <v>2709</v>
      </c>
      <c r="G412" s="120" t="s">
        <v>259</v>
      </c>
      <c r="H412" s="120" t="str">
        <f t="shared" si="15"/>
        <v>Tronc Commun</v>
      </c>
    </row>
    <row r="413" spans="1:8" s="120" customFormat="1">
      <c r="A413" s="120" t="s">
        <v>2671</v>
      </c>
      <c r="B413" s="120" t="s">
        <v>4098</v>
      </c>
      <c r="C413" s="120" t="s">
        <v>4102</v>
      </c>
      <c r="D413" s="120" t="s">
        <v>2719</v>
      </c>
      <c r="E413" s="120" t="s">
        <v>2709</v>
      </c>
      <c r="G413" s="120" t="s">
        <v>259</v>
      </c>
      <c r="H413" s="120" t="str">
        <f t="shared" si="15"/>
        <v>Tronc Commun</v>
      </c>
    </row>
    <row r="414" spans="1:8" s="120" customFormat="1">
      <c r="A414" s="120" t="s">
        <v>2671</v>
      </c>
      <c r="B414" s="120" t="s">
        <v>4105</v>
      </c>
      <c r="C414" s="120" t="s">
        <v>4106</v>
      </c>
      <c r="D414" s="120" t="s">
        <v>2719</v>
      </c>
      <c r="E414" s="120" t="s">
        <v>2709</v>
      </c>
      <c r="G414" s="120" t="s">
        <v>259</v>
      </c>
      <c r="H414" s="120" t="str">
        <f t="shared" si="15"/>
        <v>Tronc Commun</v>
      </c>
    </row>
    <row r="415" spans="1:8" s="120" customFormat="1">
      <c r="A415" s="120" t="s">
        <v>2671</v>
      </c>
      <c r="B415" s="120" t="s">
        <v>4103</v>
      </c>
      <c r="C415" s="120" t="s">
        <v>4104</v>
      </c>
      <c r="D415" s="120" t="s">
        <v>2724</v>
      </c>
      <c r="G415" s="120" t="s">
        <v>259</v>
      </c>
      <c r="H415" s="120" t="str">
        <f t="shared" si="15"/>
        <v>Tronc Commun</v>
      </c>
    </row>
    <row r="416" spans="1:8" s="120" customFormat="1">
      <c r="A416" s="120" t="s">
        <v>2671</v>
      </c>
      <c r="B416" s="120" t="s">
        <v>4107</v>
      </c>
      <c r="C416" s="120" t="s">
        <v>4108</v>
      </c>
      <c r="D416" s="120" t="s">
        <v>2724</v>
      </c>
      <c r="F416" s="120" t="s">
        <v>2683</v>
      </c>
      <c r="G416" s="120" t="s">
        <v>259</v>
      </c>
      <c r="H416" s="120" t="str">
        <f t="shared" si="15"/>
        <v>Tronc Commun</v>
      </c>
    </row>
    <row r="417" spans="1:8" s="120" customFormat="1">
      <c r="A417" s="120" t="s">
        <v>2672</v>
      </c>
      <c r="B417" s="120" t="s">
        <v>1129</v>
      </c>
      <c r="C417" s="120" t="s">
        <v>2698</v>
      </c>
      <c r="D417" s="120" t="s">
        <v>2728</v>
      </c>
      <c r="G417" s="120" t="s">
        <v>259</v>
      </c>
      <c r="H417" s="120" t="str">
        <f t="shared" si="15"/>
        <v>Tronc Commun</v>
      </c>
    </row>
    <row r="418" spans="1:8" s="120" customFormat="1">
      <c r="A418" s="120" t="s">
        <v>2672</v>
      </c>
      <c r="B418" s="120" t="s">
        <v>1130</v>
      </c>
      <c r="C418" s="120" t="s">
        <v>1131</v>
      </c>
      <c r="D418" s="120" t="s">
        <v>2717</v>
      </c>
      <c r="F418" s="138" t="s">
        <v>1142</v>
      </c>
      <c r="G418" s="120" t="s">
        <v>259</v>
      </c>
      <c r="H418" s="120" t="str">
        <f t="shared" si="15"/>
        <v>Tronc Commun</v>
      </c>
    </row>
    <row r="419" spans="1:8" s="120" customFormat="1">
      <c r="A419" s="120" t="s">
        <v>2672</v>
      </c>
      <c r="B419" s="120" t="s">
        <v>1776</v>
      </c>
      <c r="C419" s="120" t="s">
        <v>1777</v>
      </c>
      <c r="D419" s="120" t="s">
        <v>2724</v>
      </c>
      <c r="F419" s="121" t="s">
        <v>2683</v>
      </c>
      <c r="G419" s="120" t="s">
        <v>259</v>
      </c>
      <c r="H419" s="120" t="str">
        <f t="shared" si="15"/>
        <v>Tronc Commun</v>
      </c>
    </row>
    <row r="420" spans="1:8">
      <c r="A420" s="120" t="s">
        <v>2672</v>
      </c>
      <c r="B420" s="120" t="s">
        <v>1778</v>
      </c>
      <c r="C420" s="120" t="s">
        <v>1779</v>
      </c>
      <c r="D420" s="120" t="s">
        <v>2724</v>
      </c>
      <c r="F420" s="121" t="s">
        <v>2683</v>
      </c>
      <c r="G420" s="120" t="s">
        <v>259</v>
      </c>
      <c r="H420" s="120" t="str">
        <f t="shared" si="15"/>
        <v>Tronc Commun</v>
      </c>
    </row>
    <row r="421" spans="1:8" s="140" customFormat="1">
      <c r="A421" s="120" t="s">
        <v>2672</v>
      </c>
      <c r="B421" s="120" t="s">
        <v>3471</v>
      </c>
      <c r="C421" s="120" t="s">
        <v>3472</v>
      </c>
      <c r="D421" s="120" t="s">
        <v>2719</v>
      </c>
      <c r="E421" s="120" t="s">
        <v>2713</v>
      </c>
      <c r="F421" s="120"/>
      <c r="G421" s="120" t="s">
        <v>259</v>
      </c>
      <c r="H421" s="120" t="str">
        <f t="shared" si="15"/>
        <v>Tronc Commun</v>
      </c>
    </row>
    <row r="422" spans="1:8">
      <c r="A422" s="120" t="s">
        <v>2672</v>
      </c>
      <c r="B422" s="120" t="s">
        <v>1780</v>
      </c>
      <c r="C422" s="120" t="s">
        <v>2693</v>
      </c>
      <c r="D422" s="120" t="s">
        <v>2719</v>
      </c>
      <c r="E422" s="120" t="s">
        <v>2713</v>
      </c>
      <c r="G422" s="120" t="s">
        <v>259</v>
      </c>
      <c r="H422" s="120" t="str">
        <f t="shared" si="15"/>
        <v>Tronc Commun</v>
      </c>
    </row>
    <row r="423" spans="1:8">
      <c r="A423" s="120" t="s">
        <v>2672</v>
      </c>
      <c r="B423" s="120" t="s">
        <v>29</v>
      </c>
      <c r="C423" s="120" t="s">
        <v>2700</v>
      </c>
      <c r="D423" s="120" t="s">
        <v>2719</v>
      </c>
      <c r="E423" s="120" t="s">
        <v>2713</v>
      </c>
      <c r="G423" s="120" t="s">
        <v>259</v>
      </c>
      <c r="H423" s="120" t="str">
        <f t="shared" si="15"/>
        <v>Tronc Commun</v>
      </c>
    </row>
    <row r="424" spans="1:8">
      <c r="A424" s="120" t="s">
        <v>2672</v>
      </c>
      <c r="B424" s="120" t="s">
        <v>33</v>
      </c>
      <c r="C424" s="120" t="s">
        <v>2701</v>
      </c>
      <c r="D424" s="120" t="s">
        <v>2719</v>
      </c>
      <c r="E424" s="120" t="s">
        <v>2713</v>
      </c>
      <c r="G424" s="120" t="s">
        <v>259</v>
      </c>
      <c r="H424" s="120" t="str">
        <f t="shared" si="15"/>
        <v>Tronc Commun</v>
      </c>
    </row>
    <row r="425" spans="1:8">
      <c r="A425" s="120" t="s">
        <v>2672</v>
      </c>
      <c r="B425" s="120" t="s">
        <v>35</v>
      </c>
      <c r="C425" s="120" t="s">
        <v>2694</v>
      </c>
      <c r="D425" s="120" t="s">
        <v>2719</v>
      </c>
      <c r="E425" s="120" t="s">
        <v>2713</v>
      </c>
      <c r="G425" s="120" t="s">
        <v>259</v>
      </c>
      <c r="H425" s="120" t="str">
        <f t="shared" si="15"/>
        <v>Tronc Commun</v>
      </c>
    </row>
    <row r="426" spans="1:8">
      <c r="A426" s="120" t="s">
        <v>2672</v>
      </c>
      <c r="B426" s="120" t="s">
        <v>39</v>
      </c>
      <c r="C426" s="120" t="s">
        <v>2702</v>
      </c>
      <c r="D426" s="120" t="s">
        <v>2719</v>
      </c>
      <c r="E426" s="120" t="s">
        <v>2713</v>
      </c>
      <c r="G426" s="120" t="s">
        <v>259</v>
      </c>
      <c r="H426" s="120" t="str">
        <f t="shared" si="15"/>
        <v>Tronc Commun</v>
      </c>
    </row>
    <row r="427" spans="1:8">
      <c r="A427" s="120" t="s">
        <v>2672</v>
      </c>
      <c r="B427" s="120" t="s">
        <v>41</v>
      </c>
      <c r="C427" s="120" t="s">
        <v>2703</v>
      </c>
      <c r="D427" s="120" t="s">
        <v>2719</v>
      </c>
      <c r="E427" s="120" t="s">
        <v>2713</v>
      </c>
      <c r="G427" s="120" t="s">
        <v>259</v>
      </c>
      <c r="H427" s="120" t="str">
        <f t="shared" si="15"/>
        <v>Tronc Commun</v>
      </c>
    </row>
    <row r="428" spans="1:8">
      <c r="A428" s="120" t="s">
        <v>2672</v>
      </c>
      <c r="B428" s="120" t="s">
        <v>43</v>
      </c>
      <c r="C428" s="120" t="s">
        <v>2704</v>
      </c>
      <c r="D428" s="120" t="s">
        <v>2719</v>
      </c>
      <c r="E428" s="120" t="s">
        <v>2713</v>
      </c>
      <c r="G428" s="120" t="s">
        <v>259</v>
      </c>
      <c r="H428" s="120" t="str">
        <f t="shared" si="15"/>
        <v>Tronc Commun</v>
      </c>
    </row>
    <row r="429" spans="1:8">
      <c r="A429" s="120" t="s">
        <v>2672</v>
      </c>
      <c r="B429" s="120" t="s">
        <v>52</v>
      </c>
      <c r="C429" s="120" t="s">
        <v>2705</v>
      </c>
      <c r="D429" s="120" t="s">
        <v>2719</v>
      </c>
      <c r="E429" s="120" t="s">
        <v>2713</v>
      </c>
      <c r="G429" s="120" t="s">
        <v>259</v>
      </c>
      <c r="H429" s="120" t="str">
        <f t="shared" si="15"/>
        <v>Tronc Commun</v>
      </c>
    </row>
    <row r="430" spans="1:8">
      <c r="A430" s="120" t="s">
        <v>2672</v>
      </c>
      <c r="B430" s="120" t="s">
        <v>59</v>
      </c>
      <c r="C430" s="120" t="s">
        <v>2707</v>
      </c>
      <c r="D430" s="120" t="s">
        <v>2719</v>
      </c>
      <c r="E430" s="120" t="s">
        <v>2713</v>
      </c>
      <c r="G430" s="120" t="s">
        <v>259</v>
      </c>
      <c r="H430" s="120" t="str">
        <f t="shared" si="15"/>
        <v>Tronc Commun</v>
      </c>
    </row>
    <row r="431" spans="1:8">
      <c r="A431" s="120" t="s">
        <v>2672</v>
      </c>
      <c r="B431" s="120" t="s">
        <v>55</v>
      </c>
      <c r="C431" s="120" t="s">
        <v>2695</v>
      </c>
      <c r="D431" s="120" t="s">
        <v>2719</v>
      </c>
      <c r="E431" s="120" t="s">
        <v>2713</v>
      </c>
      <c r="G431" s="120" t="s">
        <v>259</v>
      </c>
      <c r="H431" s="120" t="str">
        <f t="shared" si="15"/>
        <v>Tronc Commun</v>
      </c>
    </row>
    <row r="432" spans="1:8">
      <c r="A432" s="120" t="s">
        <v>2672</v>
      </c>
      <c r="B432" s="120" t="s">
        <v>1781</v>
      </c>
      <c r="C432" s="120" t="s">
        <v>2696</v>
      </c>
      <c r="D432" s="120" t="s">
        <v>2719</v>
      </c>
      <c r="E432" s="120" t="s">
        <v>2713</v>
      </c>
      <c r="G432" s="120" t="s">
        <v>311</v>
      </c>
      <c r="H432" s="120" t="str">
        <f t="shared" si="15"/>
        <v>DOM</v>
      </c>
    </row>
    <row r="433" spans="1:8">
      <c r="A433" s="120" t="s">
        <v>2672</v>
      </c>
      <c r="B433" s="120" t="s">
        <v>1782</v>
      </c>
      <c r="C433" s="120" t="s">
        <v>2697</v>
      </c>
      <c r="D433" s="120" t="s">
        <v>2719</v>
      </c>
      <c r="E433" s="120" t="s">
        <v>2713</v>
      </c>
      <c r="G433" s="120" t="s">
        <v>311</v>
      </c>
      <c r="H433" s="120" t="str">
        <f t="shared" si="15"/>
        <v>DOM</v>
      </c>
    </row>
    <row r="434" spans="1:8">
      <c r="A434" s="120" t="s">
        <v>2672</v>
      </c>
      <c r="B434" s="120" t="s">
        <v>62</v>
      </c>
      <c r="C434" s="120" t="s">
        <v>2706</v>
      </c>
      <c r="D434" s="120" t="s">
        <v>2719</v>
      </c>
      <c r="E434" s="120" t="s">
        <v>2713</v>
      </c>
      <c r="G434" s="120" t="s">
        <v>259</v>
      </c>
      <c r="H434" s="120" t="str">
        <f t="shared" si="15"/>
        <v>Tronc Commun</v>
      </c>
    </row>
    <row r="435" spans="1:8">
      <c r="A435" s="120" t="s">
        <v>2672</v>
      </c>
      <c r="B435" s="120" t="s">
        <v>1783</v>
      </c>
      <c r="C435" s="120" t="s">
        <v>1784</v>
      </c>
      <c r="D435" s="120" t="s">
        <v>2724</v>
      </c>
      <c r="F435" s="121" t="s">
        <v>2683</v>
      </c>
      <c r="G435" s="120" t="s">
        <v>259</v>
      </c>
      <c r="H435" s="120" t="str">
        <f t="shared" si="15"/>
        <v>Tronc Commun</v>
      </c>
    </row>
    <row r="436" spans="1:8">
      <c r="A436" s="120" t="s">
        <v>2672</v>
      </c>
      <c r="B436" s="120" t="s">
        <v>1785</v>
      </c>
      <c r="C436" s="120" t="s">
        <v>1786</v>
      </c>
      <c r="D436" s="120" t="s">
        <v>2724</v>
      </c>
      <c r="F436" s="121" t="s">
        <v>2683</v>
      </c>
      <c r="G436" s="120" t="s">
        <v>259</v>
      </c>
      <c r="H436" s="120" t="str">
        <f t="shared" si="15"/>
        <v>Tronc Commun</v>
      </c>
    </row>
    <row r="437" spans="1:8">
      <c r="A437" s="120" t="s">
        <v>2672</v>
      </c>
      <c r="B437" s="120" t="s">
        <v>1787</v>
      </c>
      <c r="C437" s="120" t="s">
        <v>1788</v>
      </c>
      <c r="D437" s="120" t="s">
        <v>2724</v>
      </c>
      <c r="F437" s="121" t="s">
        <v>2683</v>
      </c>
      <c r="G437" s="120" t="s">
        <v>259</v>
      </c>
      <c r="H437" s="120" t="str">
        <f t="shared" si="15"/>
        <v>Tronc Commun</v>
      </c>
    </row>
    <row r="438" spans="1:8">
      <c r="A438" s="120" t="s">
        <v>2672</v>
      </c>
      <c r="B438" s="120" t="s">
        <v>1789</v>
      </c>
      <c r="C438" s="120" t="s">
        <v>1790</v>
      </c>
      <c r="D438" s="120" t="s">
        <v>2724</v>
      </c>
      <c r="F438" s="121" t="s">
        <v>2683</v>
      </c>
      <c r="G438" s="120" t="s">
        <v>259</v>
      </c>
      <c r="H438" s="120" t="str">
        <f t="shared" si="15"/>
        <v>Tronc Commun</v>
      </c>
    </row>
    <row r="439" spans="1:8">
      <c r="A439" s="120" t="s">
        <v>2672</v>
      </c>
      <c r="B439" s="120" t="s">
        <v>1791</v>
      </c>
      <c r="C439" s="120" t="s">
        <v>1792</v>
      </c>
      <c r="D439" s="120" t="s">
        <v>2724</v>
      </c>
      <c r="F439" s="121" t="s">
        <v>2683</v>
      </c>
      <c r="G439" s="120" t="s">
        <v>259</v>
      </c>
      <c r="H439" s="120" t="str">
        <f t="shared" si="15"/>
        <v>Tronc Commun</v>
      </c>
    </row>
    <row r="440" spans="1:8">
      <c r="A440" s="120" t="s">
        <v>2672</v>
      </c>
      <c r="B440" s="120" t="s">
        <v>1793</v>
      </c>
      <c r="C440" s="120" t="s">
        <v>1794</v>
      </c>
      <c r="D440" s="120" t="s">
        <v>2724</v>
      </c>
      <c r="F440" s="121" t="s">
        <v>2683</v>
      </c>
      <c r="G440" s="120" t="s">
        <v>259</v>
      </c>
      <c r="H440" s="120" t="str">
        <f t="shared" si="15"/>
        <v>Tronc Commun</v>
      </c>
    </row>
    <row r="441" spans="1:8">
      <c r="A441" s="120" t="s">
        <v>2672</v>
      </c>
      <c r="B441" s="120" t="s">
        <v>1795</v>
      </c>
      <c r="C441" s="120" t="s">
        <v>1796</v>
      </c>
      <c r="D441" s="120" t="s">
        <v>2724</v>
      </c>
      <c r="F441" s="121" t="s">
        <v>2683</v>
      </c>
      <c r="G441" s="120" t="s">
        <v>259</v>
      </c>
      <c r="H441" s="120" t="str">
        <f t="shared" si="15"/>
        <v>Tronc Commun</v>
      </c>
    </row>
    <row r="442" spans="1:8">
      <c r="A442" s="120" t="s">
        <v>2672</v>
      </c>
      <c r="B442" s="120" t="s">
        <v>1797</v>
      </c>
      <c r="C442" s="120" t="s">
        <v>1798</v>
      </c>
      <c r="D442" s="120" t="s">
        <v>2724</v>
      </c>
      <c r="F442" s="121" t="s">
        <v>2683</v>
      </c>
      <c r="G442" s="120" t="s">
        <v>259</v>
      </c>
      <c r="H442" s="120" t="str">
        <f t="shared" si="15"/>
        <v>Tronc Commun</v>
      </c>
    </row>
    <row r="443" spans="1:8">
      <c r="A443" s="120" t="s">
        <v>2672</v>
      </c>
      <c r="B443" s="120" t="s">
        <v>1799</v>
      </c>
      <c r="C443" s="120" t="s">
        <v>1800</v>
      </c>
      <c r="D443" s="120" t="s">
        <v>2719</v>
      </c>
      <c r="E443" s="120" t="s">
        <v>2713</v>
      </c>
      <c r="G443" s="120" t="s">
        <v>259</v>
      </c>
      <c r="H443" s="120" t="str">
        <f t="shared" ref="H443:H506" si="18">IF(RIGHT(B443,4)="_ECH","Echantillon",IF(G443="Dom","DOM", "Tronc Commun"))</f>
        <v>Tronc Commun</v>
      </c>
    </row>
    <row r="444" spans="1:8">
      <c r="A444" s="120" t="s">
        <v>2672</v>
      </c>
      <c r="B444" s="120" t="s">
        <v>1801</v>
      </c>
      <c r="C444" s="120" t="s">
        <v>1802</v>
      </c>
      <c r="D444" s="120" t="s">
        <v>2719</v>
      </c>
      <c r="E444" s="120" t="s">
        <v>2713</v>
      </c>
      <c r="G444" s="120" t="s">
        <v>259</v>
      </c>
      <c r="H444" s="120" t="str">
        <f t="shared" si="18"/>
        <v>Tronc Commun</v>
      </c>
    </row>
    <row r="445" spans="1:8">
      <c r="A445" s="120" t="s">
        <v>2672</v>
      </c>
      <c r="B445" s="120" t="s">
        <v>1803</v>
      </c>
      <c r="C445" s="120" t="s">
        <v>1804</v>
      </c>
      <c r="D445" s="120" t="s">
        <v>2719</v>
      </c>
      <c r="E445" s="120" t="s">
        <v>2713</v>
      </c>
      <c r="G445" s="120" t="s">
        <v>259</v>
      </c>
      <c r="H445" s="120" t="str">
        <f t="shared" si="18"/>
        <v>Tronc Commun</v>
      </c>
    </row>
    <row r="446" spans="1:8">
      <c r="A446" s="120" t="s">
        <v>2672</v>
      </c>
      <c r="B446" s="120" t="s">
        <v>117</v>
      </c>
      <c r="C446" s="120" t="s">
        <v>1805</v>
      </c>
      <c r="D446" s="120" t="s">
        <v>2719</v>
      </c>
      <c r="E446" s="120" t="s">
        <v>2713</v>
      </c>
      <c r="G446" s="120" t="s">
        <v>259</v>
      </c>
      <c r="H446" s="120" t="str">
        <f t="shared" si="18"/>
        <v>Tronc Commun</v>
      </c>
    </row>
    <row r="447" spans="1:8">
      <c r="A447" s="120" t="s">
        <v>2672</v>
      </c>
      <c r="B447" s="120" t="s">
        <v>121</v>
      </c>
      <c r="C447" s="120" t="s">
        <v>1806</v>
      </c>
      <c r="D447" s="120" t="s">
        <v>2719</v>
      </c>
      <c r="E447" s="120" t="s">
        <v>2713</v>
      </c>
      <c r="G447" s="120" t="s">
        <v>259</v>
      </c>
      <c r="H447" s="120" t="str">
        <f t="shared" si="18"/>
        <v>Tronc Commun</v>
      </c>
    </row>
    <row r="448" spans="1:8">
      <c r="A448" s="120" t="s">
        <v>2672</v>
      </c>
      <c r="B448" s="120" t="s">
        <v>128</v>
      </c>
      <c r="C448" s="120" t="s">
        <v>1807</v>
      </c>
      <c r="D448" s="120" t="s">
        <v>2719</v>
      </c>
      <c r="E448" s="120" t="s">
        <v>2713</v>
      </c>
      <c r="G448" s="120" t="s">
        <v>259</v>
      </c>
      <c r="H448" s="120" t="str">
        <f t="shared" si="18"/>
        <v>Tronc Commun</v>
      </c>
    </row>
    <row r="449" spans="1:8">
      <c r="A449" s="120" t="s">
        <v>2672</v>
      </c>
      <c r="B449" s="120" t="s">
        <v>126</v>
      </c>
      <c r="C449" s="120" t="s">
        <v>1808</v>
      </c>
      <c r="D449" s="120" t="s">
        <v>2719</v>
      </c>
      <c r="E449" s="120" t="s">
        <v>2713</v>
      </c>
      <c r="G449" s="120" t="s">
        <v>259</v>
      </c>
      <c r="H449" s="120" t="str">
        <f t="shared" si="18"/>
        <v>Tronc Commun</v>
      </c>
    </row>
    <row r="450" spans="1:8">
      <c r="A450" s="120" t="s">
        <v>2672</v>
      </c>
      <c r="B450" s="120" t="s">
        <v>134</v>
      </c>
      <c r="C450" s="120" t="s">
        <v>1809</v>
      </c>
      <c r="D450" s="120" t="s">
        <v>2719</v>
      </c>
      <c r="E450" s="120" t="s">
        <v>2713</v>
      </c>
      <c r="G450" s="120" t="s">
        <v>259</v>
      </c>
      <c r="H450" s="120" t="str">
        <f t="shared" si="18"/>
        <v>Tronc Commun</v>
      </c>
    </row>
    <row r="451" spans="1:8">
      <c r="A451" s="120" t="s">
        <v>2672</v>
      </c>
      <c r="B451" s="120" t="s">
        <v>132</v>
      </c>
      <c r="C451" s="120" t="s">
        <v>1810</v>
      </c>
      <c r="D451" s="120" t="s">
        <v>2719</v>
      </c>
      <c r="E451" s="120" t="s">
        <v>2713</v>
      </c>
      <c r="G451" s="120" t="s">
        <v>259</v>
      </c>
      <c r="H451" s="120" t="str">
        <f t="shared" si="18"/>
        <v>Tronc Commun</v>
      </c>
    </row>
    <row r="452" spans="1:8">
      <c r="A452" s="120" t="s">
        <v>2672</v>
      </c>
      <c r="B452" s="120" t="s">
        <v>141</v>
      </c>
      <c r="C452" s="120" t="s">
        <v>1811</v>
      </c>
      <c r="D452" s="120" t="s">
        <v>2719</v>
      </c>
      <c r="E452" s="120" t="s">
        <v>2713</v>
      </c>
      <c r="G452" s="120" t="s">
        <v>259</v>
      </c>
      <c r="H452" s="120" t="str">
        <f t="shared" si="18"/>
        <v>Tronc Commun</v>
      </c>
    </row>
    <row r="453" spans="1:8">
      <c r="A453" s="120" t="s">
        <v>2672</v>
      </c>
      <c r="B453" s="120" t="s">
        <v>139</v>
      </c>
      <c r="C453" s="120" t="s">
        <v>1812</v>
      </c>
      <c r="D453" s="120" t="s">
        <v>2719</v>
      </c>
      <c r="E453" s="120" t="s">
        <v>2713</v>
      </c>
      <c r="G453" s="120" t="s">
        <v>259</v>
      </c>
      <c r="H453" s="120" t="str">
        <f t="shared" si="18"/>
        <v>Tronc Commun</v>
      </c>
    </row>
    <row r="454" spans="1:8">
      <c r="A454" s="120" t="s">
        <v>2672</v>
      </c>
      <c r="B454" s="120" t="s">
        <v>145</v>
      </c>
      <c r="C454" s="120" t="s">
        <v>1813</v>
      </c>
      <c r="D454" s="120" t="s">
        <v>2719</v>
      </c>
      <c r="E454" s="120" t="s">
        <v>2713</v>
      </c>
      <c r="G454" s="120" t="s">
        <v>259</v>
      </c>
      <c r="H454" s="120" t="str">
        <f t="shared" si="18"/>
        <v>Tronc Commun</v>
      </c>
    </row>
    <row r="455" spans="1:8">
      <c r="A455" s="120" t="s">
        <v>2672</v>
      </c>
      <c r="B455" s="120" t="s">
        <v>143</v>
      </c>
      <c r="C455" s="120" t="s">
        <v>1814</v>
      </c>
      <c r="D455" s="120" t="s">
        <v>2719</v>
      </c>
      <c r="E455" s="120" t="s">
        <v>2713</v>
      </c>
      <c r="G455" s="120" t="s">
        <v>259</v>
      </c>
      <c r="H455" s="120" t="str">
        <f t="shared" si="18"/>
        <v>Tronc Commun</v>
      </c>
    </row>
    <row r="456" spans="1:8">
      <c r="A456" s="120" t="s">
        <v>2672</v>
      </c>
      <c r="B456" s="120" t="s">
        <v>1815</v>
      </c>
      <c r="C456" s="120" t="s">
        <v>1816</v>
      </c>
      <c r="D456" s="120" t="s">
        <v>2724</v>
      </c>
      <c r="F456" s="121" t="s">
        <v>2683</v>
      </c>
      <c r="G456" s="120" t="s">
        <v>259</v>
      </c>
      <c r="H456" s="120" t="str">
        <f t="shared" si="18"/>
        <v>Tronc Commun</v>
      </c>
    </row>
    <row r="457" spans="1:8">
      <c r="A457" s="120" t="s">
        <v>2672</v>
      </c>
      <c r="B457" s="120" t="s">
        <v>1817</v>
      </c>
      <c r="C457" s="120" t="s">
        <v>1818</v>
      </c>
      <c r="D457" s="120" t="s">
        <v>2719</v>
      </c>
      <c r="E457" s="120" t="s">
        <v>2729</v>
      </c>
      <c r="G457" s="120" t="s">
        <v>259</v>
      </c>
      <c r="H457" s="120" t="str">
        <f t="shared" si="18"/>
        <v>Tronc Commun</v>
      </c>
    </row>
    <row r="458" spans="1:8">
      <c r="A458" s="120" t="s">
        <v>2672</v>
      </c>
      <c r="B458" s="120" t="s">
        <v>1819</v>
      </c>
      <c r="C458" s="120" t="s">
        <v>1820</v>
      </c>
      <c r="D458" s="120" t="s">
        <v>2724</v>
      </c>
      <c r="F458" s="121" t="s">
        <v>2683</v>
      </c>
      <c r="G458" s="120" t="s">
        <v>259</v>
      </c>
      <c r="H458" s="120" t="str">
        <f t="shared" si="18"/>
        <v>Tronc Commun</v>
      </c>
    </row>
    <row r="459" spans="1:8">
      <c r="A459" s="120" t="s">
        <v>2672</v>
      </c>
      <c r="B459" s="120" t="s">
        <v>1821</v>
      </c>
      <c r="C459" s="120" t="s">
        <v>1822</v>
      </c>
      <c r="D459" s="120" t="s">
        <v>2724</v>
      </c>
      <c r="F459" s="121" t="s">
        <v>2683</v>
      </c>
      <c r="G459" s="120" t="s">
        <v>259</v>
      </c>
      <c r="H459" s="120" t="str">
        <f t="shared" si="18"/>
        <v>Tronc Commun</v>
      </c>
    </row>
    <row r="460" spans="1:8">
      <c r="A460" s="120" t="s">
        <v>2672</v>
      </c>
      <c r="B460" s="120" t="s">
        <v>1823</v>
      </c>
      <c r="C460" s="120" t="s">
        <v>1824</v>
      </c>
      <c r="D460" s="120" t="s">
        <v>2724</v>
      </c>
      <c r="F460" s="121" t="s">
        <v>2683</v>
      </c>
      <c r="G460" s="120" t="s">
        <v>259</v>
      </c>
      <c r="H460" s="120" t="str">
        <f t="shared" si="18"/>
        <v>Tronc Commun</v>
      </c>
    </row>
    <row r="461" spans="1:8">
      <c r="A461" s="120" t="s">
        <v>2672</v>
      </c>
      <c r="B461" s="120" t="s">
        <v>1825</v>
      </c>
      <c r="C461" s="120" t="s">
        <v>1826</v>
      </c>
      <c r="D461" s="120" t="s">
        <v>2719</v>
      </c>
      <c r="E461" s="120" t="s">
        <v>2713</v>
      </c>
      <c r="G461" s="120" t="s">
        <v>259</v>
      </c>
      <c r="H461" s="120" t="str">
        <f t="shared" si="18"/>
        <v>Tronc Commun</v>
      </c>
    </row>
    <row r="462" spans="1:8">
      <c r="A462" s="120" t="s">
        <v>2672</v>
      </c>
      <c r="B462" s="120" t="s">
        <v>98</v>
      </c>
      <c r="C462" s="120" t="s">
        <v>1827</v>
      </c>
      <c r="D462" s="120" t="s">
        <v>2719</v>
      </c>
      <c r="E462" s="120" t="s">
        <v>2713</v>
      </c>
      <c r="G462" s="120" t="s">
        <v>259</v>
      </c>
      <c r="H462" s="120" t="str">
        <f t="shared" si="18"/>
        <v>Tronc Commun</v>
      </c>
    </row>
    <row r="463" spans="1:8">
      <c r="A463" s="120" t="s">
        <v>2672</v>
      </c>
      <c r="B463" s="120" t="s">
        <v>102</v>
      </c>
      <c r="C463" s="120" t="s">
        <v>1828</v>
      </c>
      <c r="D463" s="120" t="s">
        <v>2719</v>
      </c>
      <c r="E463" s="120" t="s">
        <v>2713</v>
      </c>
      <c r="G463" s="120" t="s">
        <v>259</v>
      </c>
      <c r="H463" s="120" t="str">
        <f t="shared" si="18"/>
        <v>Tronc Commun</v>
      </c>
    </row>
    <row r="464" spans="1:8">
      <c r="A464" s="120" t="s">
        <v>2672</v>
      </c>
      <c r="B464" s="120" t="s">
        <v>105</v>
      </c>
      <c r="C464" s="120" t="s">
        <v>1829</v>
      </c>
      <c r="D464" s="120" t="s">
        <v>2719</v>
      </c>
      <c r="E464" s="120" t="s">
        <v>2713</v>
      </c>
      <c r="G464" s="120" t="s">
        <v>259</v>
      </c>
      <c r="H464" s="120" t="str">
        <f t="shared" si="18"/>
        <v>Tronc Commun</v>
      </c>
    </row>
    <row r="465" spans="1:8">
      <c r="A465" s="120" t="s">
        <v>2672</v>
      </c>
      <c r="B465" s="120" t="s">
        <v>110</v>
      </c>
      <c r="C465" s="120" t="s">
        <v>1830</v>
      </c>
      <c r="D465" s="120" t="s">
        <v>2719</v>
      </c>
      <c r="E465" s="120" t="s">
        <v>2713</v>
      </c>
      <c r="G465" s="120" t="s">
        <v>259</v>
      </c>
      <c r="H465" s="120" t="str">
        <f t="shared" si="18"/>
        <v>Tronc Commun</v>
      </c>
    </row>
    <row r="466" spans="1:8">
      <c r="A466" s="120" t="s">
        <v>2672</v>
      </c>
      <c r="B466" s="120" t="s">
        <v>112</v>
      </c>
      <c r="C466" s="120" t="s">
        <v>1831</v>
      </c>
      <c r="D466" s="120" t="s">
        <v>2719</v>
      </c>
      <c r="E466" s="120" t="s">
        <v>2713</v>
      </c>
      <c r="G466" s="120" t="s">
        <v>259</v>
      </c>
      <c r="H466" s="120" t="str">
        <f t="shared" si="18"/>
        <v>Tronc Commun</v>
      </c>
    </row>
    <row r="467" spans="1:8">
      <c r="A467" s="120" t="s">
        <v>2672</v>
      </c>
      <c r="B467" s="120" t="s">
        <v>1832</v>
      </c>
      <c r="C467" s="120" t="s">
        <v>1833</v>
      </c>
      <c r="D467" s="120" t="s">
        <v>2724</v>
      </c>
      <c r="F467" s="121" t="s">
        <v>2683</v>
      </c>
      <c r="G467" s="120" t="s">
        <v>259</v>
      </c>
      <c r="H467" s="120" t="str">
        <f t="shared" si="18"/>
        <v>Tronc Commun</v>
      </c>
    </row>
    <row r="468" spans="1:8">
      <c r="A468" s="120" t="s">
        <v>2672</v>
      </c>
      <c r="B468" s="120" t="s">
        <v>1834</v>
      </c>
      <c r="C468" s="120" t="s">
        <v>1835</v>
      </c>
      <c r="D468" s="120" t="s">
        <v>2719</v>
      </c>
      <c r="E468" s="120" t="s">
        <v>2729</v>
      </c>
      <c r="G468" s="120" t="s">
        <v>259</v>
      </c>
      <c r="H468" s="120" t="str">
        <f t="shared" si="18"/>
        <v>Tronc Commun</v>
      </c>
    </row>
    <row r="469" spans="1:8">
      <c r="A469" s="120" t="s">
        <v>2672</v>
      </c>
      <c r="B469" s="120" t="s">
        <v>1836</v>
      </c>
      <c r="C469" s="120" t="s">
        <v>1837</v>
      </c>
      <c r="D469" s="120" t="s">
        <v>2724</v>
      </c>
      <c r="F469" s="121" t="s">
        <v>2683</v>
      </c>
      <c r="G469" s="120" t="s">
        <v>259</v>
      </c>
      <c r="H469" s="120" t="str">
        <f t="shared" si="18"/>
        <v>Tronc Commun</v>
      </c>
    </row>
    <row r="470" spans="1:8">
      <c r="A470" s="120" t="s">
        <v>2672</v>
      </c>
      <c r="B470" s="120" t="s">
        <v>1838</v>
      </c>
      <c r="C470" s="120" t="s">
        <v>1839</v>
      </c>
      <c r="D470" s="120" t="s">
        <v>2724</v>
      </c>
      <c r="F470" s="121" t="s">
        <v>2683</v>
      </c>
      <c r="G470" s="120" t="s">
        <v>259</v>
      </c>
      <c r="H470" s="120" t="str">
        <f t="shared" si="18"/>
        <v>Tronc Commun</v>
      </c>
    </row>
    <row r="471" spans="1:8">
      <c r="A471" s="120" t="s">
        <v>2672</v>
      </c>
      <c r="B471" s="120" t="s">
        <v>1840</v>
      </c>
      <c r="C471" s="120" t="s">
        <v>1841</v>
      </c>
      <c r="D471" s="120" t="s">
        <v>2719</v>
      </c>
      <c r="E471" s="120" t="s">
        <v>2713</v>
      </c>
      <c r="G471" s="120" t="s">
        <v>259</v>
      </c>
      <c r="H471" s="120" t="str">
        <f t="shared" si="18"/>
        <v>Tronc Commun</v>
      </c>
    </row>
    <row r="472" spans="1:8">
      <c r="A472" s="120" t="s">
        <v>2672</v>
      </c>
      <c r="B472" s="120" t="s">
        <v>151</v>
      </c>
      <c r="C472" s="120" t="s">
        <v>1842</v>
      </c>
      <c r="D472" s="120" t="s">
        <v>2719</v>
      </c>
      <c r="E472" s="120" t="s">
        <v>2713</v>
      </c>
      <c r="G472" s="120" t="s">
        <v>259</v>
      </c>
      <c r="H472" s="120" t="str">
        <f t="shared" si="18"/>
        <v>Tronc Commun</v>
      </c>
    </row>
    <row r="473" spans="1:8">
      <c r="A473" s="120" t="s">
        <v>2672</v>
      </c>
      <c r="B473" s="120" t="s">
        <v>153</v>
      </c>
      <c r="C473" s="120" t="s">
        <v>1843</v>
      </c>
      <c r="D473" s="120" t="s">
        <v>2719</v>
      </c>
      <c r="E473" s="120" t="s">
        <v>2713</v>
      </c>
      <c r="G473" s="120" t="s">
        <v>259</v>
      </c>
      <c r="H473" s="120" t="str">
        <f t="shared" si="18"/>
        <v>Tronc Commun</v>
      </c>
    </row>
    <row r="474" spans="1:8">
      <c r="A474" s="120" t="s">
        <v>2672</v>
      </c>
      <c r="B474" s="120" t="s">
        <v>155</v>
      </c>
      <c r="C474" s="120" t="s">
        <v>1844</v>
      </c>
      <c r="D474" s="120" t="s">
        <v>2719</v>
      </c>
      <c r="E474" s="120" t="s">
        <v>2713</v>
      </c>
      <c r="G474" s="120" t="s">
        <v>259</v>
      </c>
      <c r="H474" s="120" t="str">
        <f t="shared" si="18"/>
        <v>Tronc Commun</v>
      </c>
    </row>
    <row r="475" spans="1:8">
      <c r="A475" s="120" t="s">
        <v>2672</v>
      </c>
      <c r="B475" s="120" t="s">
        <v>160</v>
      </c>
      <c r="C475" s="120" t="s">
        <v>1845</v>
      </c>
      <c r="D475" s="120" t="s">
        <v>2719</v>
      </c>
      <c r="E475" s="120" t="s">
        <v>2713</v>
      </c>
      <c r="G475" s="120" t="s">
        <v>259</v>
      </c>
      <c r="H475" s="120" t="str">
        <f t="shared" si="18"/>
        <v>Tronc Commun</v>
      </c>
    </row>
    <row r="476" spans="1:8">
      <c r="A476" s="120" t="s">
        <v>2672</v>
      </c>
      <c r="B476" s="120" t="s">
        <v>162</v>
      </c>
      <c r="C476" s="120" t="s">
        <v>1846</v>
      </c>
      <c r="D476" s="120" t="s">
        <v>2719</v>
      </c>
      <c r="E476" s="120" t="s">
        <v>2713</v>
      </c>
      <c r="G476" s="120" t="s">
        <v>259</v>
      </c>
      <c r="H476" s="120" t="str">
        <f t="shared" si="18"/>
        <v>Tronc Commun</v>
      </c>
    </row>
    <row r="477" spans="1:8">
      <c r="A477" s="120" t="s">
        <v>2672</v>
      </c>
      <c r="B477" s="120" t="s">
        <v>166</v>
      </c>
      <c r="C477" s="120" t="s">
        <v>1847</v>
      </c>
      <c r="D477" s="120" t="s">
        <v>2719</v>
      </c>
      <c r="E477" s="120" t="s">
        <v>2713</v>
      </c>
      <c r="G477" s="120" t="s">
        <v>259</v>
      </c>
      <c r="H477" s="120" t="str">
        <f t="shared" si="18"/>
        <v>Tronc Commun</v>
      </c>
    </row>
    <row r="478" spans="1:8">
      <c r="A478" s="120" t="s">
        <v>2672</v>
      </c>
      <c r="B478" s="120" t="s">
        <v>171</v>
      </c>
      <c r="C478" s="120" t="s">
        <v>1848</v>
      </c>
      <c r="D478" s="120" t="s">
        <v>2719</v>
      </c>
      <c r="E478" s="120" t="s">
        <v>2713</v>
      </c>
      <c r="G478" s="120" t="s">
        <v>259</v>
      </c>
      <c r="H478" s="120" t="str">
        <f t="shared" si="18"/>
        <v>Tronc Commun</v>
      </c>
    </row>
    <row r="479" spans="1:8">
      <c r="A479" s="120" t="s">
        <v>2672</v>
      </c>
      <c r="B479" s="120" t="s">
        <v>173</v>
      </c>
      <c r="C479" s="120" t="s">
        <v>1849</v>
      </c>
      <c r="D479" s="120" t="s">
        <v>2719</v>
      </c>
      <c r="E479" s="120" t="s">
        <v>2713</v>
      </c>
      <c r="G479" s="120" t="s">
        <v>259</v>
      </c>
      <c r="H479" s="120" t="str">
        <f t="shared" si="18"/>
        <v>Tronc Commun</v>
      </c>
    </row>
    <row r="480" spans="1:8">
      <c r="A480" s="120" t="s">
        <v>2672</v>
      </c>
      <c r="B480" s="120" t="s">
        <v>175</v>
      </c>
      <c r="C480" s="120" t="s">
        <v>1850</v>
      </c>
      <c r="D480" s="120" t="s">
        <v>2719</v>
      </c>
      <c r="E480" s="120" t="s">
        <v>2713</v>
      </c>
      <c r="G480" s="120" t="s">
        <v>259</v>
      </c>
      <c r="H480" s="120" t="str">
        <f t="shared" si="18"/>
        <v>Tronc Commun</v>
      </c>
    </row>
    <row r="481" spans="1:8">
      <c r="A481" s="120" t="s">
        <v>2672</v>
      </c>
      <c r="B481" s="120" t="s">
        <v>177</v>
      </c>
      <c r="C481" s="120" t="s">
        <v>1851</v>
      </c>
      <c r="D481" s="120" t="s">
        <v>2719</v>
      </c>
      <c r="E481" s="120" t="s">
        <v>2713</v>
      </c>
      <c r="G481" s="120" t="s">
        <v>259</v>
      </c>
      <c r="H481" s="120" t="str">
        <f t="shared" si="18"/>
        <v>Tronc Commun</v>
      </c>
    </row>
    <row r="482" spans="1:8">
      <c r="A482" s="120" t="s">
        <v>2672</v>
      </c>
      <c r="B482" s="120" t="s">
        <v>179</v>
      </c>
      <c r="C482" s="120" t="s">
        <v>1852</v>
      </c>
      <c r="D482" s="120" t="s">
        <v>2719</v>
      </c>
      <c r="E482" s="120" t="s">
        <v>2713</v>
      </c>
      <c r="G482" s="120" t="s">
        <v>259</v>
      </c>
      <c r="H482" s="120" t="str">
        <f t="shared" si="18"/>
        <v>Tronc Commun</v>
      </c>
    </row>
    <row r="483" spans="1:8">
      <c r="A483" s="120" t="s">
        <v>2672</v>
      </c>
      <c r="B483" s="120" t="s">
        <v>1853</v>
      </c>
      <c r="C483" s="120" t="s">
        <v>1854</v>
      </c>
      <c r="D483" s="120" t="s">
        <v>2719</v>
      </c>
      <c r="E483" s="120" t="s">
        <v>2713</v>
      </c>
      <c r="G483" s="120" t="s">
        <v>259</v>
      </c>
      <c r="H483" s="120" t="str">
        <f t="shared" si="18"/>
        <v>Tronc Commun</v>
      </c>
    </row>
    <row r="484" spans="1:8">
      <c r="A484" s="120" t="s">
        <v>2672</v>
      </c>
      <c r="B484" s="120" t="s">
        <v>1855</v>
      </c>
      <c r="C484" s="120" t="s">
        <v>1856</v>
      </c>
      <c r="D484" s="120" t="s">
        <v>2724</v>
      </c>
      <c r="F484" s="121" t="s">
        <v>2683</v>
      </c>
      <c r="G484" s="120" t="s">
        <v>259</v>
      </c>
      <c r="H484" s="120" t="str">
        <f t="shared" si="18"/>
        <v>Tronc Commun</v>
      </c>
    </row>
    <row r="485" spans="1:8">
      <c r="A485" s="120" t="s">
        <v>2672</v>
      </c>
      <c r="B485" s="120" t="s">
        <v>1857</v>
      </c>
      <c r="C485" s="120" t="s">
        <v>1858</v>
      </c>
      <c r="D485" s="120" t="s">
        <v>2719</v>
      </c>
      <c r="E485" s="120" t="s">
        <v>2729</v>
      </c>
      <c r="G485" s="120" t="s">
        <v>259</v>
      </c>
      <c r="H485" s="120" t="str">
        <f t="shared" si="18"/>
        <v>Tronc Commun</v>
      </c>
    </row>
    <row r="486" spans="1:8">
      <c r="A486" s="120" t="s">
        <v>2672</v>
      </c>
      <c r="B486" s="120" t="s">
        <v>1859</v>
      </c>
      <c r="C486" s="120" t="s">
        <v>1860</v>
      </c>
      <c r="D486" s="120" t="s">
        <v>2724</v>
      </c>
      <c r="F486" s="121" t="s">
        <v>2683</v>
      </c>
      <c r="G486" s="120" t="s">
        <v>259</v>
      </c>
      <c r="H486" s="120" t="str">
        <f t="shared" si="18"/>
        <v>Tronc Commun</v>
      </c>
    </row>
    <row r="487" spans="1:8">
      <c r="A487" s="120" t="s">
        <v>2672</v>
      </c>
      <c r="B487" s="120" t="s">
        <v>191</v>
      </c>
      <c r="C487" s="120" t="s">
        <v>1861</v>
      </c>
      <c r="D487" s="120" t="s">
        <v>2719</v>
      </c>
      <c r="E487" s="120" t="s">
        <v>2713</v>
      </c>
      <c r="G487" s="120" t="s">
        <v>259</v>
      </c>
      <c r="H487" s="120" t="str">
        <f t="shared" si="18"/>
        <v>Tronc Commun</v>
      </c>
    </row>
    <row r="488" spans="1:8">
      <c r="A488" s="120" t="s">
        <v>2672</v>
      </c>
      <c r="B488" s="120" t="s">
        <v>1862</v>
      </c>
      <c r="C488" s="120" t="s">
        <v>1863</v>
      </c>
      <c r="D488" s="120" t="s">
        <v>2719</v>
      </c>
      <c r="E488" s="120" t="s">
        <v>2713</v>
      </c>
      <c r="G488" s="120" t="s">
        <v>259</v>
      </c>
      <c r="H488" s="120" t="str">
        <f t="shared" si="18"/>
        <v>Tronc Commun</v>
      </c>
    </row>
    <row r="489" spans="1:8">
      <c r="A489" s="120" t="s">
        <v>2672</v>
      </c>
      <c r="B489" s="120" t="s">
        <v>1864</v>
      </c>
      <c r="C489" s="120" t="s">
        <v>1865</v>
      </c>
      <c r="D489" s="120" t="s">
        <v>2719</v>
      </c>
      <c r="E489" s="120" t="s">
        <v>2713</v>
      </c>
      <c r="G489" s="120" t="s">
        <v>259</v>
      </c>
      <c r="H489" s="120" t="str">
        <f t="shared" si="18"/>
        <v>Tronc Commun</v>
      </c>
    </row>
    <row r="490" spans="1:8">
      <c r="A490" s="120" t="s">
        <v>2672</v>
      </c>
      <c r="B490" s="120" t="s">
        <v>1866</v>
      </c>
      <c r="C490" s="120" t="s">
        <v>1867</v>
      </c>
      <c r="D490" s="120" t="s">
        <v>2719</v>
      </c>
      <c r="E490" s="120" t="s">
        <v>2713</v>
      </c>
      <c r="G490" s="120" t="s">
        <v>259</v>
      </c>
      <c r="H490" s="120" t="str">
        <f t="shared" si="18"/>
        <v>Tronc Commun</v>
      </c>
    </row>
    <row r="491" spans="1:8">
      <c r="A491" s="120" t="s">
        <v>2672</v>
      </c>
      <c r="B491" s="120" t="s">
        <v>195</v>
      </c>
      <c r="C491" s="120" t="s">
        <v>1868</v>
      </c>
      <c r="D491" s="120" t="s">
        <v>2719</v>
      </c>
      <c r="E491" s="120" t="s">
        <v>2713</v>
      </c>
      <c r="G491" s="120" t="s">
        <v>259</v>
      </c>
      <c r="H491" s="120" t="str">
        <f t="shared" si="18"/>
        <v>Tronc Commun</v>
      </c>
    </row>
    <row r="492" spans="1:8">
      <c r="A492" s="120" t="s">
        <v>2672</v>
      </c>
      <c r="B492" s="120" t="s">
        <v>1869</v>
      </c>
      <c r="C492" s="120" t="s">
        <v>1870</v>
      </c>
      <c r="D492" s="120" t="s">
        <v>2719</v>
      </c>
      <c r="E492" s="120" t="s">
        <v>2713</v>
      </c>
      <c r="G492" s="120" t="s">
        <v>259</v>
      </c>
      <c r="H492" s="120" t="str">
        <f t="shared" si="18"/>
        <v>Tronc Commun</v>
      </c>
    </row>
    <row r="493" spans="1:8">
      <c r="A493" s="120" t="s">
        <v>2672</v>
      </c>
      <c r="B493" s="120" t="s">
        <v>1871</v>
      </c>
      <c r="C493" s="120" t="s">
        <v>1872</v>
      </c>
      <c r="D493" s="120" t="s">
        <v>2719</v>
      </c>
      <c r="E493" s="120" t="s">
        <v>2713</v>
      </c>
      <c r="G493" s="120" t="s">
        <v>259</v>
      </c>
      <c r="H493" s="120" t="str">
        <f t="shared" si="18"/>
        <v>Tronc Commun</v>
      </c>
    </row>
    <row r="494" spans="1:8">
      <c r="A494" s="120" t="s">
        <v>2672</v>
      </c>
      <c r="B494" s="120" t="s">
        <v>199</v>
      </c>
      <c r="C494" s="120" t="s">
        <v>196</v>
      </c>
      <c r="D494" s="120" t="s">
        <v>2719</v>
      </c>
      <c r="E494" s="120" t="s">
        <v>2713</v>
      </c>
      <c r="G494" s="120" t="s">
        <v>259</v>
      </c>
      <c r="H494" s="120" t="str">
        <f t="shared" si="18"/>
        <v>Tronc Commun</v>
      </c>
    </row>
    <row r="495" spans="1:8">
      <c r="A495" s="120" t="s">
        <v>2672</v>
      </c>
      <c r="B495" s="120" t="s">
        <v>203</v>
      </c>
      <c r="C495" s="120" t="s">
        <v>200</v>
      </c>
      <c r="D495" s="120" t="s">
        <v>2719</v>
      </c>
      <c r="E495" s="120" t="s">
        <v>2713</v>
      </c>
      <c r="G495" s="120" t="s">
        <v>259</v>
      </c>
      <c r="H495" s="120" t="str">
        <f t="shared" si="18"/>
        <v>Tronc Commun</v>
      </c>
    </row>
    <row r="496" spans="1:8">
      <c r="A496" s="120" t="s">
        <v>2672</v>
      </c>
      <c r="B496" s="120" t="s">
        <v>207</v>
      </c>
      <c r="C496" s="120" t="s">
        <v>1873</v>
      </c>
      <c r="D496" s="120" t="s">
        <v>2719</v>
      </c>
      <c r="E496" s="120" t="s">
        <v>2713</v>
      </c>
      <c r="G496" s="120" t="s">
        <v>259</v>
      </c>
      <c r="H496" s="120" t="str">
        <f t="shared" si="18"/>
        <v>Tronc Commun</v>
      </c>
    </row>
    <row r="497" spans="1:8">
      <c r="A497" s="120" t="s">
        <v>2672</v>
      </c>
      <c r="B497" s="120" t="s">
        <v>252</v>
      </c>
      <c r="C497" s="120" t="s">
        <v>1874</v>
      </c>
      <c r="D497" s="120" t="s">
        <v>2719</v>
      </c>
      <c r="E497" s="120" t="s">
        <v>2713</v>
      </c>
      <c r="G497" s="120" t="s">
        <v>261</v>
      </c>
      <c r="H497" s="120" t="str">
        <f t="shared" si="18"/>
        <v>Tronc Commun</v>
      </c>
    </row>
    <row r="498" spans="1:8">
      <c r="A498" s="120" t="s">
        <v>2672</v>
      </c>
      <c r="B498" s="120" t="s">
        <v>212</v>
      </c>
      <c r="C498" s="120" t="s">
        <v>1875</v>
      </c>
      <c r="D498" s="120" t="s">
        <v>2719</v>
      </c>
      <c r="E498" s="120" t="s">
        <v>2713</v>
      </c>
      <c r="G498" s="120" t="s">
        <v>259</v>
      </c>
      <c r="H498" s="120" t="str">
        <f t="shared" si="18"/>
        <v>Tronc Commun</v>
      </c>
    </row>
    <row r="499" spans="1:8">
      <c r="A499" s="120" t="s">
        <v>2672</v>
      </c>
      <c r="B499" s="120" t="s">
        <v>246</v>
      </c>
      <c r="C499" s="120" t="s">
        <v>1876</v>
      </c>
      <c r="D499" s="120" t="s">
        <v>2719</v>
      </c>
      <c r="E499" s="120" t="s">
        <v>2713</v>
      </c>
      <c r="G499" s="120" t="s">
        <v>261</v>
      </c>
      <c r="H499" s="120" t="str">
        <f t="shared" si="18"/>
        <v>Tronc Commun</v>
      </c>
    </row>
    <row r="500" spans="1:8">
      <c r="A500" s="120" t="s">
        <v>2672</v>
      </c>
      <c r="B500" s="120" t="s">
        <v>1877</v>
      </c>
      <c r="C500" s="120" t="s">
        <v>1878</v>
      </c>
      <c r="D500" s="120" t="s">
        <v>2719</v>
      </c>
      <c r="E500" s="120" t="s">
        <v>2713</v>
      </c>
      <c r="G500" s="120" t="s">
        <v>261</v>
      </c>
      <c r="H500" s="120" t="str">
        <f t="shared" si="18"/>
        <v>Tronc Commun</v>
      </c>
    </row>
    <row r="501" spans="1:8">
      <c r="A501" s="120" t="s">
        <v>2672</v>
      </c>
      <c r="B501" s="120" t="s">
        <v>1879</v>
      </c>
      <c r="C501" s="120" t="s">
        <v>1880</v>
      </c>
      <c r="D501" s="120" t="s">
        <v>2719</v>
      </c>
      <c r="E501" s="120" t="s">
        <v>2713</v>
      </c>
      <c r="G501" s="120" t="s">
        <v>261</v>
      </c>
      <c r="H501" s="120" t="str">
        <f t="shared" si="18"/>
        <v>Tronc Commun</v>
      </c>
    </row>
    <row r="502" spans="1:8">
      <c r="A502" s="120" t="s">
        <v>2672</v>
      </c>
      <c r="B502" s="120" t="s">
        <v>214</v>
      </c>
      <c r="C502" s="120" t="s">
        <v>1881</v>
      </c>
      <c r="D502" s="120" t="s">
        <v>2719</v>
      </c>
      <c r="E502" s="120" t="s">
        <v>2713</v>
      </c>
      <c r="G502" s="120" t="s">
        <v>259</v>
      </c>
      <c r="H502" s="120" t="str">
        <f t="shared" si="18"/>
        <v>Tronc Commun</v>
      </c>
    </row>
    <row r="503" spans="1:8">
      <c r="A503" s="120" t="s">
        <v>2672</v>
      </c>
      <c r="B503" s="120" t="s">
        <v>216</v>
      </c>
      <c r="C503" s="120" t="s">
        <v>1882</v>
      </c>
      <c r="D503" s="120" t="s">
        <v>2719</v>
      </c>
      <c r="E503" s="120" t="s">
        <v>2713</v>
      </c>
      <c r="G503" s="120" t="s">
        <v>259</v>
      </c>
      <c r="H503" s="120" t="str">
        <f t="shared" si="18"/>
        <v>Tronc Commun</v>
      </c>
    </row>
    <row r="504" spans="1:8">
      <c r="A504" s="120" t="s">
        <v>2672</v>
      </c>
      <c r="B504" s="120" t="s">
        <v>220</v>
      </c>
      <c r="C504" s="120" t="s">
        <v>217</v>
      </c>
      <c r="D504" s="120" t="s">
        <v>2719</v>
      </c>
      <c r="E504" s="120" t="s">
        <v>2713</v>
      </c>
      <c r="G504" s="120" t="s">
        <v>259</v>
      </c>
      <c r="H504" s="120" t="str">
        <f t="shared" si="18"/>
        <v>Tronc Commun</v>
      </c>
    </row>
    <row r="505" spans="1:8">
      <c r="A505" s="120" t="s">
        <v>2672</v>
      </c>
      <c r="B505" s="120" t="s">
        <v>250</v>
      </c>
      <c r="C505" s="120" t="s">
        <v>1883</v>
      </c>
      <c r="D505" s="120" t="s">
        <v>2719</v>
      </c>
      <c r="E505" s="120" t="s">
        <v>2713</v>
      </c>
      <c r="G505" s="120" t="s">
        <v>261</v>
      </c>
      <c r="H505" s="120" t="str">
        <f t="shared" si="18"/>
        <v>Tronc Commun</v>
      </c>
    </row>
    <row r="506" spans="1:8">
      <c r="A506" s="120" t="s">
        <v>2672</v>
      </c>
      <c r="B506" s="120" t="s">
        <v>1884</v>
      </c>
      <c r="C506" s="120" t="s">
        <v>1885</v>
      </c>
      <c r="D506" s="120" t="s">
        <v>2719</v>
      </c>
      <c r="E506" s="120" t="s">
        <v>2713</v>
      </c>
      <c r="G506" s="120" t="s">
        <v>261</v>
      </c>
      <c r="H506" s="120" t="str">
        <f t="shared" si="18"/>
        <v>Tronc Commun</v>
      </c>
    </row>
    <row r="507" spans="1:8">
      <c r="A507" s="120" t="s">
        <v>2672</v>
      </c>
      <c r="B507" s="120" t="s">
        <v>1886</v>
      </c>
      <c r="C507" s="120" t="s">
        <v>1887</v>
      </c>
      <c r="D507" s="120" t="s">
        <v>2719</v>
      </c>
      <c r="E507" s="120" t="s">
        <v>2713</v>
      </c>
      <c r="G507" s="120" t="s">
        <v>261</v>
      </c>
      <c r="H507" s="120" t="str">
        <f t="shared" ref="H507:H570" si="19">IF(RIGHT(B507,4)="_ECH","Echantillon",IF(G507="Dom","DOM", "Tronc Commun"))</f>
        <v>Tronc Commun</v>
      </c>
    </row>
    <row r="508" spans="1:8">
      <c r="A508" s="120" t="s">
        <v>2672</v>
      </c>
      <c r="B508" s="120" t="s">
        <v>1888</v>
      </c>
      <c r="C508" s="120" t="s">
        <v>1889</v>
      </c>
      <c r="D508" s="120" t="s">
        <v>2719</v>
      </c>
      <c r="E508" s="120" t="s">
        <v>2713</v>
      </c>
      <c r="G508" s="120" t="s">
        <v>259</v>
      </c>
      <c r="H508" s="120" t="str">
        <f t="shared" si="19"/>
        <v>Tronc Commun</v>
      </c>
    </row>
    <row r="509" spans="1:8">
      <c r="A509" s="120" t="s">
        <v>2672</v>
      </c>
      <c r="B509" s="120" t="s">
        <v>1890</v>
      </c>
      <c r="C509" s="120" t="s">
        <v>1891</v>
      </c>
      <c r="D509" s="120" t="s">
        <v>2719</v>
      </c>
      <c r="E509" s="120" t="s">
        <v>2713</v>
      </c>
      <c r="G509" s="120" t="s">
        <v>259</v>
      </c>
      <c r="H509" s="120" t="str">
        <f t="shared" si="19"/>
        <v>Tronc Commun</v>
      </c>
    </row>
    <row r="510" spans="1:8">
      <c r="A510" s="120" t="s">
        <v>2672</v>
      </c>
      <c r="B510" s="120" t="s">
        <v>231</v>
      </c>
      <c r="C510" s="120" t="s">
        <v>1892</v>
      </c>
      <c r="D510" s="120" t="s">
        <v>2719</v>
      </c>
      <c r="E510" s="120" t="s">
        <v>2713</v>
      </c>
      <c r="G510" s="120" t="s">
        <v>259</v>
      </c>
      <c r="H510" s="120" t="str">
        <f t="shared" si="19"/>
        <v>Tronc Commun</v>
      </c>
    </row>
    <row r="511" spans="1:8">
      <c r="A511" s="120" t="s">
        <v>2672</v>
      </c>
      <c r="B511" s="120" t="s">
        <v>248</v>
      </c>
      <c r="C511" s="120" t="s">
        <v>1893</v>
      </c>
      <c r="D511" s="120" t="s">
        <v>2719</v>
      </c>
      <c r="E511" s="120" t="s">
        <v>2713</v>
      </c>
      <c r="G511" s="120" t="s">
        <v>261</v>
      </c>
      <c r="H511" s="120" t="str">
        <f t="shared" si="19"/>
        <v>Tronc Commun</v>
      </c>
    </row>
    <row r="512" spans="1:8">
      <c r="A512" s="120" t="s">
        <v>2672</v>
      </c>
      <c r="B512" s="120" t="s">
        <v>235</v>
      </c>
      <c r="C512" s="120" t="s">
        <v>232</v>
      </c>
      <c r="D512" s="120" t="s">
        <v>2719</v>
      </c>
      <c r="E512" s="120" t="s">
        <v>2713</v>
      </c>
      <c r="G512" s="120" t="s">
        <v>261</v>
      </c>
      <c r="H512" s="120" t="str">
        <f t="shared" si="19"/>
        <v>Tronc Commun</v>
      </c>
    </row>
    <row r="513" spans="1:8">
      <c r="A513" s="120" t="s">
        <v>2672</v>
      </c>
      <c r="B513" s="120" t="s">
        <v>240</v>
      </c>
      <c r="C513" s="120" t="s">
        <v>1894</v>
      </c>
      <c r="D513" s="120" t="s">
        <v>2719</v>
      </c>
      <c r="E513" s="120" t="s">
        <v>2713</v>
      </c>
      <c r="G513" s="120" t="s">
        <v>259</v>
      </c>
      <c r="H513" s="120" t="str">
        <f t="shared" si="19"/>
        <v>Tronc Commun</v>
      </c>
    </row>
    <row r="514" spans="1:8">
      <c r="A514" s="120" t="s">
        <v>2672</v>
      </c>
      <c r="B514" s="120" t="s">
        <v>242</v>
      </c>
      <c r="C514" s="120" t="s">
        <v>1895</v>
      </c>
      <c r="D514" s="120" t="s">
        <v>2719</v>
      </c>
      <c r="E514" s="120" t="s">
        <v>2713</v>
      </c>
      <c r="G514" s="120" t="s">
        <v>259</v>
      </c>
      <c r="H514" s="120" t="str">
        <f t="shared" si="19"/>
        <v>Tronc Commun</v>
      </c>
    </row>
    <row r="515" spans="1:8">
      <c r="A515" s="120" t="s">
        <v>2672</v>
      </c>
      <c r="B515" s="120" t="s">
        <v>256</v>
      </c>
      <c r="C515" s="120" t="s">
        <v>1896</v>
      </c>
      <c r="D515" s="120" t="s">
        <v>2719</v>
      </c>
      <c r="E515" s="120" t="s">
        <v>2713</v>
      </c>
      <c r="G515" s="120" t="s">
        <v>259</v>
      </c>
      <c r="H515" s="120" t="str">
        <f t="shared" si="19"/>
        <v>Tronc Commun</v>
      </c>
    </row>
    <row r="516" spans="1:8">
      <c r="A516" s="120" t="s">
        <v>2672</v>
      </c>
      <c r="B516" s="120" t="s">
        <v>1897</v>
      </c>
      <c r="C516" s="120" t="s">
        <v>1898</v>
      </c>
      <c r="D516" s="120" t="s">
        <v>2719</v>
      </c>
      <c r="E516" s="120" t="s">
        <v>2712</v>
      </c>
      <c r="G516" s="120" t="s">
        <v>259</v>
      </c>
      <c r="H516" s="120" t="str">
        <f t="shared" si="19"/>
        <v>Tronc Commun</v>
      </c>
    </row>
    <row r="517" spans="1:8">
      <c r="A517" s="120" t="s">
        <v>2672</v>
      </c>
      <c r="B517" s="120" t="s">
        <v>1899</v>
      </c>
      <c r="C517" s="120" t="s">
        <v>1900</v>
      </c>
      <c r="D517" s="120" t="s">
        <v>2719</v>
      </c>
      <c r="E517" s="120" t="s">
        <v>2712</v>
      </c>
      <c r="G517" s="120" t="s">
        <v>259</v>
      </c>
      <c r="H517" s="120" t="str">
        <f t="shared" si="19"/>
        <v>Tronc Commun</v>
      </c>
    </row>
    <row r="518" spans="1:8">
      <c r="A518" s="120" t="s">
        <v>2672</v>
      </c>
      <c r="B518" s="120" t="s">
        <v>1901</v>
      </c>
      <c r="C518" s="120" t="s">
        <v>1902</v>
      </c>
      <c r="D518" s="120" t="s">
        <v>2719</v>
      </c>
      <c r="E518" s="120" t="s">
        <v>2712</v>
      </c>
      <c r="G518" s="120" t="s">
        <v>259</v>
      </c>
      <c r="H518" s="120" t="str">
        <f t="shared" si="19"/>
        <v>Tronc Commun</v>
      </c>
    </row>
    <row r="519" spans="1:8">
      <c r="A519" s="120" t="s">
        <v>2672</v>
      </c>
      <c r="B519" s="120" t="s">
        <v>1903</v>
      </c>
      <c r="C519" s="120" t="s">
        <v>1904</v>
      </c>
      <c r="D519" s="120" t="s">
        <v>2719</v>
      </c>
      <c r="E519" s="120" t="s">
        <v>2712</v>
      </c>
      <c r="G519" s="120" t="s">
        <v>259</v>
      </c>
      <c r="H519" s="120" t="str">
        <f t="shared" si="19"/>
        <v>Tronc Commun</v>
      </c>
    </row>
    <row r="520" spans="1:8">
      <c r="A520" s="120" t="s">
        <v>2672</v>
      </c>
      <c r="B520" s="120" t="s">
        <v>1905</v>
      </c>
      <c r="C520" s="120" t="s">
        <v>1906</v>
      </c>
      <c r="D520" s="120" t="s">
        <v>2719</v>
      </c>
      <c r="E520" s="120" t="s">
        <v>2712</v>
      </c>
      <c r="G520" s="120" t="s">
        <v>259</v>
      </c>
      <c r="H520" s="120" t="str">
        <f t="shared" si="19"/>
        <v>Tronc Commun</v>
      </c>
    </row>
    <row r="521" spans="1:8">
      <c r="A521" s="120" t="s">
        <v>2672</v>
      </c>
      <c r="B521" s="120" t="s">
        <v>1907</v>
      </c>
      <c r="C521" s="120" t="s">
        <v>1908</v>
      </c>
      <c r="D521" s="120" t="s">
        <v>2719</v>
      </c>
      <c r="E521" s="120" t="s">
        <v>2712</v>
      </c>
      <c r="G521" s="120" t="s">
        <v>259</v>
      </c>
      <c r="H521" s="120" t="str">
        <f t="shared" si="19"/>
        <v>Tronc Commun</v>
      </c>
    </row>
    <row r="522" spans="1:8">
      <c r="A522" s="120" t="s">
        <v>2672</v>
      </c>
      <c r="B522" s="120" t="s">
        <v>1909</v>
      </c>
      <c r="C522" s="120" t="s">
        <v>1910</v>
      </c>
      <c r="D522" s="120" t="s">
        <v>2719</v>
      </c>
      <c r="E522" s="120" t="s">
        <v>2712</v>
      </c>
      <c r="G522" s="120" t="s">
        <v>259</v>
      </c>
      <c r="H522" s="120" t="str">
        <f t="shared" si="19"/>
        <v>Tronc Commun</v>
      </c>
    </row>
    <row r="523" spans="1:8">
      <c r="A523" s="120" t="s">
        <v>2672</v>
      </c>
      <c r="B523" s="120" t="s">
        <v>1911</v>
      </c>
      <c r="C523" s="120" t="s">
        <v>1912</v>
      </c>
      <c r="D523" s="120" t="s">
        <v>2719</v>
      </c>
      <c r="E523" s="120" t="s">
        <v>2713</v>
      </c>
      <c r="G523" s="120" t="s">
        <v>259</v>
      </c>
      <c r="H523" s="120" t="str">
        <f t="shared" si="19"/>
        <v>Tronc Commun</v>
      </c>
    </row>
    <row r="524" spans="1:8">
      <c r="A524" s="120" t="s">
        <v>2672</v>
      </c>
      <c r="B524" s="120" t="s">
        <v>1913</v>
      </c>
      <c r="C524" s="120" t="s">
        <v>1914</v>
      </c>
      <c r="D524" s="120" t="s">
        <v>2719</v>
      </c>
      <c r="E524" s="120" t="s">
        <v>2713</v>
      </c>
      <c r="G524" s="120" t="s">
        <v>259</v>
      </c>
      <c r="H524" s="120" t="str">
        <f t="shared" si="19"/>
        <v>Tronc Commun</v>
      </c>
    </row>
    <row r="525" spans="1:8">
      <c r="A525" s="120" t="s">
        <v>2672</v>
      </c>
      <c r="B525" s="120" t="s">
        <v>1915</v>
      </c>
      <c r="C525" s="120" t="s">
        <v>1916</v>
      </c>
      <c r="D525" s="120" t="s">
        <v>2719</v>
      </c>
      <c r="E525" s="120" t="s">
        <v>2712</v>
      </c>
      <c r="G525" s="120" t="s">
        <v>259</v>
      </c>
      <c r="H525" s="120" t="str">
        <f t="shared" si="19"/>
        <v>Tronc Commun</v>
      </c>
    </row>
    <row r="526" spans="1:8">
      <c r="A526" s="120" t="s">
        <v>2672</v>
      </c>
      <c r="B526" s="120" t="s">
        <v>1917</v>
      </c>
      <c r="C526" s="120" t="s">
        <v>1918</v>
      </c>
      <c r="D526" s="120" t="s">
        <v>2719</v>
      </c>
      <c r="E526" s="120" t="s">
        <v>2713</v>
      </c>
      <c r="G526" s="120" t="s">
        <v>261</v>
      </c>
      <c r="H526" s="120" t="str">
        <f t="shared" si="19"/>
        <v>Tronc Commun</v>
      </c>
    </row>
    <row r="527" spans="1:8">
      <c r="A527" s="120" t="s">
        <v>2672</v>
      </c>
      <c r="B527" s="120" t="s">
        <v>1919</v>
      </c>
      <c r="C527" s="120" t="s">
        <v>1920</v>
      </c>
      <c r="D527" s="120" t="s">
        <v>2719</v>
      </c>
      <c r="E527" s="120" t="s">
        <v>2713</v>
      </c>
      <c r="G527" s="120" t="s">
        <v>259</v>
      </c>
      <c r="H527" s="120" t="str">
        <f t="shared" si="19"/>
        <v>Tronc Commun</v>
      </c>
    </row>
    <row r="528" spans="1:8">
      <c r="A528" s="120" t="s">
        <v>2672</v>
      </c>
      <c r="B528" s="120" t="s">
        <v>1921</v>
      </c>
      <c r="C528" s="120" t="s">
        <v>1922</v>
      </c>
      <c r="D528" s="120" t="s">
        <v>2719</v>
      </c>
      <c r="E528" s="120" t="s">
        <v>2712</v>
      </c>
      <c r="G528" s="120" t="s">
        <v>261</v>
      </c>
      <c r="H528" s="120" t="str">
        <f t="shared" si="19"/>
        <v>Tronc Commun</v>
      </c>
    </row>
    <row r="529" spans="1:8">
      <c r="A529" s="120" t="s">
        <v>2672</v>
      </c>
      <c r="B529" s="120" t="s">
        <v>1923</v>
      </c>
      <c r="C529" s="120" t="s">
        <v>1924</v>
      </c>
      <c r="D529" s="120" t="s">
        <v>2719</v>
      </c>
      <c r="E529" s="120" t="s">
        <v>2712</v>
      </c>
      <c r="G529" s="120" t="s">
        <v>261</v>
      </c>
      <c r="H529" s="120" t="str">
        <f t="shared" si="19"/>
        <v>Tronc Commun</v>
      </c>
    </row>
    <row r="530" spans="1:8">
      <c r="A530" s="120" t="s">
        <v>2672</v>
      </c>
      <c r="B530" s="120" t="s">
        <v>1925</v>
      </c>
      <c r="C530" s="120" t="s">
        <v>1926</v>
      </c>
      <c r="D530" s="120" t="s">
        <v>2719</v>
      </c>
      <c r="E530" s="120" t="s">
        <v>2712</v>
      </c>
      <c r="G530" s="120" t="s">
        <v>261</v>
      </c>
      <c r="H530" s="120" t="str">
        <f t="shared" si="19"/>
        <v>Tronc Commun</v>
      </c>
    </row>
    <row r="531" spans="1:8">
      <c r="A531" s="120" t="s">
        <v>2672</v>
      </c>
      <c r="B531" s="120" t="s">
        <v>1927</v>
      </c>
      <c r="C531" s="120" t="s">
        <v>1928</v>
      </c>
      <c r="D531" s="120" t="s">
        <v>2719</v>
      </c>
      <c r="E531" s="120" t="s">
        <v>2713</v>
      </c>
      <c r="G531" s="120" t="s">
        <v>259</v>
      </c>
      <c r="H531" s="120" t="str">
        <f t="shared" si="19"/>
        <v>Tronc Commun</v>
      </c>
    </row>
    <row r="532" spans="1:8">
      <c r="A532" s="120" t="s">
        <v>2672</v>
      </c>
      <c r="B532" s="120" t="s">
        <v>1929</v>
      </c>
      <c r="C532" s="120" t="s">
        <v>1930</v>
      </c>
      <c r="D532" s="120" t="s">
        <v>2719</v>
      </c>
      <c r="E532" s="120" t="s">
        <v>2713</v>
      </c>
      <c r="G532" s="120" t="s">
        <v>259</v>
      </c>
      <c r="H532" s="120" t="str">
        <f t="shared" si="19"/>
        <v>Tronc Commun</v>
      </c>
    </row>
    <row r="533" spans="1:8">
      <c r="A533" s="120" t="s">
        <v>2672</v>
      </c>
      <c r="B533" s="120" t="s">
        <v>1931</v>
      </c>
      <c r="C533" s="120" t="s">
        <v>1932</v>
      </c>
      <c r="D533" s="120" t="s">
        <v>2719</v>
      </c>
      <c r="E533" s="120" t="s">
        <v>2713</v>
      </c>
      <c r="G533" s="120" t="s">
        <v>259</v>
      </c>
      <c r="H533" s="120" t="str">
        <f t="shared" si="19"/>
        <v>Tronc Commun</v>
      </c>
    </row>
    <row r="534" spans="1:8">
      <c r="A534" s="120" t="s">
        <v>2672</v>
      </c>
      <c r="B534" s="120" t="s">
        <v>1933</v>
      </c>
      <c r="C534" s="120" t="s">
        <v>1934</v>
      </c>
      <c r="D534" s="120" t="s">
        <v>2719</v>
      </c>
      <c r="E534" s="120" t="s">
        <v>2712</v>
      </c>
      <c r="G534" s="120" t="s">
        <v>261</v>
      </c>
      <c r="H534" s="120" t="str">
        <f t="shared" si="19"/>
        <v>Tronc Commun</v>
      </c>
    </row>
    <row r="535" spans="1:8">
      <c r="A535" s="120" t="s">
        <v>2672</v>
      </c>
      <c r="B535" s="120" t="s">
        <v>1935</v>
      </c>
      <c r="C535" s="120" t="s">
        <v>1936</v>
      </c>
      <c r="D535" s="120" t="s">
        <v>2719</v>
      </c>
      <c r="E535" s="120" t="s">
        <v>2712</v>
      </c>
      <c r="G535" s="120" t="s">
        <v>261</v>
      </c>
      <c r="H535" s="120" t="str">
        <f t="shared" si="19"/>
        <v>Tronc Commun</v>
      </c>
    </row>
    <row r="536" spans="1:8">
      <c r="A536" s="120" t="s">
        <v>2672</v>
      </c>
      <c r="B536" s="120" t="s">
        <v>1937</v>
      </c>
      <c r="C536" s="120" t="s">
        <v>1938</v>
      </c>
      <c r="D536" s="120" t="s">
        <v>2719</v>
      </c>
      <c r="E536" s="120" t="s">
        <v>2712</v>
      </c>
      <c r="G536" s="120" t="s">
        <v>261</v>
      </c>
      <c r="H536" s="120" t="str">
        <f t="shared" si="19"/>
        <v>Tronc Commun</v>
      </c>
    </row>
    <row r="537" spans="1:8">
      <c r="A537" s="120" t="s">
        <v>2672</v>
      </c>
      <c r="B537" s="120" t="s">
        <v>1939</v>
      </c>
      <c r="C537" s="120" t="s">
        <v>1940</v>
      </c>
      <c r="D537" s="120" t="s">
        <v>2719</v>
      </c>
      <c r="E537" s="120" t="s">
        <v>2713</v>
      </c>
      <c r="G537" s="120" t="s">
        <v>259</v>
      </c>
      <c r="H537" s="120" t="str">
        <f t="shared" si="19"/>
        <v>Tronc Commun</v>
      </c>
    </row>
    <row r="538" spans="1:8">
      <c r="A538" s="120" t="s">
        <v>2672</v>
      </c>
      <c r="B538" s="120" t="s">
        <v>1941</v>
      </c>
      <c r="C538" s="120" t="s">
        <v>1942</v>
      </c>
      <c r="D538" s="120" t="s">
        <v>2719</v>
      </c>
      <c r="E538" s="120" t="s">
        <v>2713</v>
      </c>
      <c r="G538" s="120" t="s">
        <v>259</v>
      </c>
      <c r="H538" s="120" t="str">
        <f t="shared" si="19"/>
        <v>Tronc Commun</v>
      </c>
    </row>
    <row r="539" spans="1:8">
      <c r="A539" s="120" t="s">
        <v>2672</v>
      </c>
      <c r="B539" s="120" t="s">
        <v>1943</v>
      </c>
      <c r="C539" s="120" t="s">
        <v>1892</v>
      </c>
      <c r="D539" s="120" t="s">
        <v>2719</v>
      </c>
      <c r="E539" s="120" t="s">
        <v>2713</v>
      </c>
      <c r="G539" s="120" t="s">
        <v>259</v>
      </c>
      <c r="H539" s="120" t="str">
        <f t="shared" si="19"/>
        <v>Tronc Commun</v>
      </c>
    </row>
    <row r="540" spans="1:8">
      <c r="A540" s="120" t="s">
        <v>2672</v>
      </c>
      <c r="B540" s="120" t="s">
        <v>1944</v>
      </c>
      <c r="C540" s="120" t="s">
        <v>2715</v>
      </c>
      <c r="D540" s="120" t="s">
        <v>2719</v>
      </c>
      <c r="E540" s="120" t="s">
        <v>2712</v>
      </c>
      <c r="G540" s="120" t="s">
        <v>261</v>
      </c>
      <c r="H540" s="120" t="str">
        <f t="shared" si="19"/>
        <v>Tronc Commun</v>
      </c>
    </row>
    <row r="541" spans="1:8">
      <c r="A541" s="120" t="s">
        <v>2672</v>
      </c>
      <c r="B541" s="120" t="s">
        <v>1945</v>
      </c>
      <c r="C541" s="120" t="s">
        <v>1946</v>
      </c>
      <c r="D541" s="120" t="s">
        <v>2719</v>
      </c>
      <c r="E541" s="120" t="s">
        <v>2713</v>
      </c>
      <c r="G541" s="120" t="s">
        <v>261</v>
      </c>
      <c r="H541" s="120" t="str">
        <f t="shared" si="19"/>
        <v>Tronc Commun</v>
      </c>
    </row>
    <row r="542" spans="1:8">
      <c r="A542" s="120" t="s">
        <v>2672</v>
      </c>
      <c r="B542" s="120" t="s">
        <v>1947</v>
      </c>
      <c r="C542" s="120" t="s">
        <v>1948</v>
      </c>
      <c r="D542" s="120" t="s">
        <v>2719</v>
      </c>
      <c r="E542" s="120" t="s">
        <v>2713</v>
      </c>
      <c r="G542" s="120" t="s">
        <v>259</v>
      </c>
      <c r="H542" s="120" t="str">
        <f t="shared" si="19"/>
        <v>Tronc Commun</v>
      </c>
    </row>
    <row r="543" spans="1:8">
      <c r="A543" s="120" t="s">
        <v>2672</v>
      </c>
      <c r="B543" s="120" t="s">
        <v>1949</v>
      </c>
      <c r="C543" s="120" t="s">
        <v>1950</v>
      </c>
      <c r="D543" s="120" t="s">
        <v>2719</v>
      </c>
      <c r="E543" s="120" t="s">
        <v>2713</v>
      </c>
      <c r="G543" s="120" t="s">
        <v>259</v>
      </c>
      <c r="H543" s="120" t="str">
        <f t="shared" si="19"/>
        <v>Tronc Commun</v>
      </c>
    </row>
    <row r="544" spans="1:8">
      <c r="A544" s="120" t="s">
        <v>2672</v>
      </c>
      <c r="B544" s="120" t="s">
        <v>1951</v>
      </c>
      <c r="C544" s="120" t="s">
        <v>1952</v>
      </c>
      <c r="D544" s="120" t="s">
        <v>2719</v>
      </c>
      <c r="E544" s="120" t="s">
        <v>2713</v>
      </c>
      <c r="G544" s="120" t="s">
        <v>259</v>
      </c>
      <c r="H544" s="120" t="str">
        <f t="shared" si="19"/>
        <v>Tronc Commun</v>
      </c>
    </row>
    <row r="545" spans="1:8">
      <c r="A545" s="120" t="s">
        <v>2672</v>
      </c>
      <c r="B545" s="120" t="s">
        <v>1953</v>
      </c>
      <c r="C545" s="120" t="s">
        <v>1954</v>
      </c>
      <c r="D545" s="120" t="s">
        <v>2724</v>
      </c>
      <c r="F545" s="121" t="s">
        <v>2683</v>
      </c>
      <c r="G545" s="120" t="s">
        <v>259</v>
      </c>
      <c r="H545" s="120" t="str">
        <f t="shared" si="19"/>
        <v>Tronc Commun</v>
      </c>
    </row>
    <row r="546" spans="1:8">
      <c r="A546" s="120" t="s">
        <v>2672</v>
      </c>
      <c r="B546" s="120" t="s">
        <v>1955</v>
      </c>
      <c r="C546" s="120" t="s">
        <v>1956</v>
      </c>
      <c r="D546" s="120" t="s">
        <v>2724</v>
      </c>
      <c r="F546" s="121" t="s">
        <v>2683</v>
      </c>
      <c r="G546" s="120" t="s">
        <v>259</v>
      </c>
      <c r="H546" s="120" t="str">
        <f t="shared" si="19"/>
        <v>Tronc Commun</v>
      </c>
    </row>
    <row r="547" spans="1:8">
      <c r="A547" s="120" t="s">
        <v>2672</v>
      </c>
      <c r="B547" s="120" t="s">
        <v>1957</v>
      </c>
      <c r="C547" s="120" t="s">
        <v>1958</v>
      </c>
      <c r="D547" s="120" t="s">
        <v>2724</v>
      </c>
      <c r="F547" s="121" t="s">
        <v>2683</v>
      </c>
      <c r="G547" s="120" t="s">
        <v>259</v>
      </c>
      <c r="H547" s="120" t="str">
        <f t="shared" si="19"/>
        <v>Tronc Commun</v>
      </c>
    </row>
    <row r="548" spans="1:8">
      <c r="A548" s="120" t="s">
        <v>2672</v>
      </c>
      <c r="B548" s="120" t="s">
        <v>1959</v>
      </c>
      <c r="C548" s="120" t="s">
        <v>1960</v>
      </c>
      <c r="D548" s="120" t="s">
        <v>2724</v>
      </c>
      <c r="F548" s="121" t="s">
        <v>2683</v>
      </c>
      <c r="G548" s="120" t="s">
        <v>259</v>
      </c>
      <c r="H548" s="120" t="str">
        <f t="shared" si="19"/>
        <v>Tronc Commun</v>
      </c>
    </row>
    <row r="549" spans="1:8">
      <c r="A549" s="120" t="s">
        <v>2672</v>
      </c>
      <c r="B549" s="120" t="s">
        <v>1961</v>
      </c>
      <c r="C549" s="120" t="s">
        <v>1962</v>
      </c>
      <c r="D549" s="120" t="s">
        <v>2724</v>
      </c>
      <c r="F549" s="121" t="s">
        <v>2683</v>
      </c>
      <c r="G549" s="120" t="s">
        <v>259</v>
      </c>
      <c r="H549" s="120" t="str">
        <f t="shared" si="19"/>
        <v>Tronc Commun</v>
      </c>
    </row>
    <row r="550" spans="1:8">
      <c r="A550" s="120" t="s">
        <v>2672</v>
      </c>
      <c r="B550" s="120" t="s">
        <v>1963</v>
      </c>
      <c r="C550" s="120" t="s">
        <v>1964</v>
      </c>
      <c r="D550" s="120" t="s">
        <v>2724</v>
      </c>
      <c r="F550" s="121" t="s">
        <v>2683</v>
      </c>
      <c r="G550" s="120" t="s">
        <v>261</v>
      </c>
      <c r="H550" s="120" t="str">
        <f t="shared" si="19"/>
        <v>Tronc Commun</v>
      </c>
    </row>
    <row r="551" spans="1:8">
      <c r="A551" s="120" t="s">
        <v>2672</v>
      </c>
      <c r="B551" s="120" t="s">
        <v>1965</v>
      </c>
      <c r="C551" s="120" t="s">
        <v>1966</v>
      </c>
      <c r="D551" s="120" t="s">
        <v>2724</v>
      </c>
      <c r="F551" s="121" t="s">
        <v>2683</v>
      </c>
      <c r="G551" s="120" t="s">
        <v>259</v>
      </c>
      <c r="H551" s="120" t="str">
        <f t="shared" si="19"/>
        <v>Tronc Commun</v>
      </c>
    </row>
    <row r="552" spans="1:8">
      <c r="A552" s="120" t="s">
        <v>2672</v>
      </c>
      <c r="B552" s="120" t="s">
        <v>1967</v>
      </c>
      <c r="C552" s="120" t="s">
        <v>1968</v>
      </c>
      <c r="D552" s="120" t="s">
        <v>2724</v>
      </c>
      <c r="F552" s="121" t="s">
        <v>2683</v>
      </c>
      <c r="G552" s="120" t="s">
        <v>261</v>
      </c>
      <c r="H552" s="120" t="str">
        <f t="shared" si="19"/>
        <v>Tronc Commun</v>
      </c>
    </row>
    <row r="553" spans="1:8">
      <c r="A553" s="120" t="s">
        <v>2672</v>
      </c>
      <c r="B553" s="120" t="s">
        <v>1969</v>
      </c>
      <c r="C553" s="120" t="s">
        <v>1970</v>
      </c>
      <c r="D553" s="120" t="s">
        <v>2724</v>
      </c>
      <c r="F553" s="121" t="s">
        <v>2683</v>
      </c>
      <c r="G553" s="120" t="s">
        <v>259</v>
      </c>
      <c r="H553" s="120" t="str">
        <f t="shared" si="19"/>
        <v>Tronc Commun</v>
      </c>
    </row>
    <row r="554" spans="1:8">
      <c r="A554" s="120" t="s">
        <v>2672</v>
      </c>
      <c r="B554" s="120" t="s">
        <v>1971</v>
      </c>
      <c r="C554" s="120" t="s">
        <v>1972</v>
      </c>
      <c r="D554" s="120" t="s">
        <v>2724</v>
      </c>
      <c r="F554" s="121" t="s">
        <v>2683</v>
      </c>
      <c r="G554" s="120" t="s">
        <v>261</v>
      </c>
      <c r="H554" s="120" t="str">
        <f t="shared" si="19"/>
        <v>Tronc Commun</v>
      </c>
    </row>
    <row r="555" spans="1:8">
      <c r="A555" s="120" t="s">
        <v>2672</v>
      </c>
      <c r="B555" s="120" t="s">
        <v>1973</v>
      </c>
      <c r="C555" s="120" t="s">
        <v>1974</v>
      </c>
      <c r="D555" s="120" t="s">
        <v>2724</v>
      </c>
      <c r="F555" s="121" t="s">
        <v>2683</v>
      </c>
      <c r="G555" s="120" t="s">
        <v>259</v>
      </c>
      <c r="H555" s="120" t="str">
        <f t="shared" si="19"/>
        <v>Tronc Commun</v>
      </c>
    </row>
    <row r="556" spans="1:8">
      <c r="A556" s="120" t="s">
        <v>2672</v>
      </c>
      <c r="B556" s="120" t="s">
        <v>1975</v>
      </c>
      <c r="C556" s="120" t="s">
        <v>1976</v>
      </c>
      <c r="D556" s="120" t="s">
        <v>2724</v>
      </c>
      <c r="F556" s="121" t="s">
        <v>2683</v>
      </c>
      <c r="G556" s="120" t="s">
        <v>261</v>
      </c>
      <c r="H556" s="120" t="str">
        <f t="shared" si="19"/>
        <v>Tronc Commun</v>
      </c>
    </row>
    <row r="557" spans="1:8">
      <c r="A557" s="120" t="s">
        <v>2672</v>
      </c>
      <c r="B557" s="120" t="s">
        <v>1977</v>
      </c>
      <c r="C557" s="120" t="s">
        <v>1978</v>
      </c>
      <c r="D557" s="120" t="s">
        <v>2724</v>
      </c>
      <c r="F557" s="121" t="s">
        <v>2683</v>
      </c>
      <c r="G557" s="120" t="s">
        <v>261</v>
      </c>
      <c r="H557" s="120" t="str">
        <f t="shared" si="19"/>
        <v>Tronc Commun</v>
      </c>
    </row>
    <row r="558" spans="1:8">
      <c r="A558" s="120" t="s">
        <v>2672</v>
      </c>
      <c r="B558" s="120" t="s">
        <v>1979</v>
      </c>
      <c r="C558" s="120" t="s">
        <v>1980</v>
      </c>
      <c r="D558" s="120" t="s">
        <v>2724</v>
      </c>
      <c r="F558" s="121" t="s">
        <v>2683</v>
      </c>
      <c r="G558" s="120" t="s">
        <v>259</v>
      </c>
      <c r="H558" s="120" t="str">
        <f t="shared" si="19"/>
        <v>Tronc Commun</v>
      </c>
    </row>
    <row r="559" spans="1:8">
      <c r="A559" s="120" t="s">
        <v>2672</v>
      </c>
      <c r="B559" s="120" t="s">
        <v>1981</v>
      </c>
      <c r="C559" s="120" t="s">
        <v>1982</v>
      </c>
      <c r="D559" s="120" t="s">
        <v>2724</v>
      </c>
      <c r="F559" s="121" t="s">
        <v>2683</v>
      </c>
      <c r="G559" s="120" t="s">
        <v>259</v>
      </c>
      <c r="H559" s="120" t="str">
        <f t="shared" si="19"/>
        <v>Tronc Commun</v>
      </c>
    </row>
    <row r="560" spans="1:8">
      <c r="A560" s="120" t="s">
        <v>2672</v>
      </c>
      <c r="B560" s="120" t="s">
        <v>1983</v>
      </c>
      <c r="C560" s="120" t="s">
        <v>1984</v>
      </c>
      <c r="D560" s="120" t="s">
        <v>2724</v>
      </c>
      <c r="F560" s="121" t="s">
        <v>2683</v>
      </c>
      <c r="G560" s="120" t="s">
        <v>259</v>
      </c>
      <c r="H560" s="120" t="str">
        <f t="shared" si="19"/>
        <v>Tronc Commun</v>
      </c>
    </row>
    <row r="561" spans="1:8">
      <c r="A561" s="120" t="s">
        <v>2672</v>
      </c>
      <c r="B561" s="120" t="s">
        <v>1987</v>
      </c>
      <c r="C561" s="120" t="s">
        <v>1988</v>
      </c>
      <c r="D561" s="120" t="s">
        <v>2719</v>
      </c>
      <c r="E561" s="120" t="s">
        <v>2727</v>
      </c>
      <c r="G561" s="120" t="s">
        <v>259</v>
      </c>
      <c r="H561" s="120" t="str">
        <f t="shared" si="19"/>
        <v>Tronc Commun</v>
      </c>
    </row>
    <row r="562" spans="1:8">
      <c r="A562" s="120" t="s">
        <v>2672</v>
      </c>
      <c r="B562" s="120" t="s">
        <v>1989</v>
      </c>
      <c r="C562" s="120" t="s">
        <v>1990</v>
      </c>
      <c r="D562" s="120" t="s">
        <v>2724</v>
      </c>
      <c r="F562" s="121" t="s">
        <v>2683</v>
      </c>
      <c r="G562" s="120" t="s">
        <v>259</v>
      </c>
      <c r="H562" s="120" t="str">
        <f t="shared" si="19"/>
        <v>Tronc Commun</v>
      </c>
    </row>
    <row r="563" spans="1:8">
      <c r="A563" s="120" t="s">
        <v>2672</v>
      </c>
      <c r="B563" s="120" t="s">
        <v>1991</v>
      </c>
      <c r="C563" s="120" t="s">
        <v>1992</v>
      </c>
      <c r="D563" s="120" t="s">
        <v>2719</v>
      </c>
      <c r="E563" s="120" t="s">
        <v>2712</v>
      </c>
      <c r="G563" s="120" t="s">
        <v>259</v>
      </c>
      <c r="H563" s="120" t="str">
        <f t="shared" si="19"/>
        <v>Tronc Commun</v>
      </c>
    </row>
    <row r="564" spans="1:8">
      <c r="A564" s="120" t="s">
        <v>2672</v>
      </c>
      <c r="B564" s="120" t="s">
        <v>1993</v>
      </c>
      <c r="C564" s="120" t="s">
        <v>1994</v>
      </c>
      <c r="D564" s="120" t="s">
        <v>2724</v>
      </c>
      <c r="F564" s="121" t="s">
        <v>2683</v>
      </c>
      <c r="G564" s="120" t="s">
        <v>259</v>
      </c>
      <c r="H564" s="120" t="str">
        <f t="shared" si="19"/>
        <v>Tronc Commun</v>
      </c>
    </row>
    <row r="565" spans="1:8">
      <c r="A565" s="120" t="s">
        <v>2672</v>
      </c>
      <c r="B565" s="120" t="s">
        <v>1996</v>
      </c>
      <c r="C565" s="120" t="s">
        <v>1997</v>
      </c>
      <c r="D565" s="120" t="s">
        <v>2719</v>
      </c>
      <c r="E565" s="120" t="s">
        <v>2729</v>
      </c>
      <c r="G565" s="120" t="s">
        <v>259</v>
      </c>
      <c r="H565" s="120" t="str">
        <f t="shared" si="19"/>
        <v>Tronc Commun</v>
      </c>
    </row>
    <row r="566" spans="1:8">
      <c r="A566" s="120" t="s">
        <v>2672</v>
      </c>
      <c r="B566" s="120" t="s">
        <v>1998</v>
      </c>
      <c r="C566" s="120" t="s">
        <v>1999</v>
      </c>
      <c r="D566" s="120" t="s">
        <v>2724</v>
      </c>
      <c r="F566" s="121" t="s">
        <v>2683</v>
      </c>
      <c r="G566" s="120" t="s">
        <v>259</v>
      </c>
      <c r="H566" s="120" t="str">
        <f t="shared" si="19"/>
        <v>Tronc Commun</v>
      </c>
    </row>
    <row r="567" spans="1:8">
      <c r="A567" s="120" t="s">
        <v>2672</v>
      </c>
      <c r="B567" s="120" t="s">
        <v>2000</v>
      </c>
      <c r="C567" s="120" t="s">
        <v>2001</v>
      </c>
      <c r="D567" s="120" t="s">
        <v>2724</v>
      </c>
      <c r="F567" s="121" t="s">
        <v>2683</v>
      </c>
      <c r="G567" s="120" t="s">
        <v>259</v>
      </c>
      <c r="H567" s="120" t="str">
        <f t="shared" si="19"/>
        <v>Tronc Commun</v>
      </c>
    </row>
    <row r="568" spans="1:8">
      <c r="A568" s="120" t="s">
        <v>2672</v>
      </c>
      <c r="B568" s="120" t="s">
        <v>72</v>
      </c>
      <c r="C568" s="120" t="s">
        <v>2002</v>
      </c>
      <c r="D568" s="120" t="s">
        <v>2719</v>
      </c>
      <c r="E568" s="120" t="s">
        <v>2713</v>
      </c>
      <c r="G568" s="120" t="s">
        <v>259</v>
      </c>
      <c r="H568" s="120" t="str">
        <f t="shared" si="19"/>
        <v>Tronc Commun</v>
      </c>
    </row>
    <row r="569" spans="1:8">
      <c r="A569" s="120" t="s">
        <v>2672</v>
      </c>
      <c r="B569" s="120" t="s">
        <v>70</v>
      </c>
      <c r="C569" s="120" t="s">
        <v>2003</v>
      </c>
      <c r="D569" s="120" t="s">
        <v>2719</v>
      </c>
      <c r="E569" s="120" t="s">
        <v>2713</v>
      </c>
      <c r="G569" s="120" t="s">
        <v>259</v>
      </c>
      <c r="H569" s="120" t="str">
        <f t="shared" si="19"/>
        <v>Tronc Commun</v>
      </c>
    </row>
    <row r="570" spans="1:8">
      <c r="A570" s="120" t="s">
        <v>2672</v>
      </c>
      <c r="B570" s="120" t="s">
        <v>68</v>
      </c>
      <c r="C570" s="120" t="s">
        <v>2004</v>
      </c>
      <c r="D570" s="120" t="s">
        <v>2719</v>
      </c>
      <c r="E570" s="120" t="s">
        <v>2713</v>
      </c>
      <c r="G570" s="120" t="s">
        <v>259</v>
      </c>
      <c r="H570" s="120" t="str">
        <f t="shared" si="19"/>
        <v>Tronc Commun</v>
      </c>
    </row>
    <row r="571" spans="1:8">
      <c r="A571" s="120" t="s">
        <v>2672</v>
      </c>
      <c r="B571" s="120" t="s">
        <v>76</v>
      </c>
      <c r="C571" s="120" t="s">
        <v>2005</v>
      </c>
      <c r="D571" s="120" t="s">
        <v>2719</v>
      </c>
      <c r="E571" s="120" t="s">
        <v>2713</v>
      </c>
      <c r="G571" s="120" t="s">
        <v>259</v>
      </c>
      <c r="H571" s="120" t="str">
        <f t="shared" ref="H571:H634" si="20">IF(RIGHT(B571,4)="_ECH","Echantillon",IF(G571="Dom","DOM", "Tronc Commun"))</f>
        <v>Tronc Commun</v>
      </c>
    </row>
    <row r="572" spans="1:8">
      <c r="A572" s="120" t="s">
        <v>2672</v>
      </c>
      <c r="B572" s="120" t="s">
        <v>85</v>
      </c>
      <c r="C572" s="120" t="s">
        <v>2006</v>
      </c>
      <c r="D572" s="120" t="s">
        <v>2719</v>
      </c>
      <c r="E572" s="120" t="s">
        <v>2713</v>
      </c>
      <c r="G572" s="120" t="s">
        <v>259</v>
      </c>
      <c r="H572" s="120" t="str">
        <f t="shared" si="20"/>
        <v>Tronc Commun</v>
      </c>
    </row>
    <row r="573" spans="1:8">
      <c r="A573" s="120" t="s">
        <v>2672</v>
      </c>
      <c r="B573" s="120" t="s">
        <v>83</v>
      </c>
      <c r="C573" s="120" t="s">
        <v>2007</v>
      </c>
      <c r="D573" s="120" t="s">
        <v>2719</v>
      </c>
      <c r="E573" s="120" t="s">
        <v>2713</v>
      </c>
      <c r="G573" s="120" t="s">
        <v>259</v>
      </c>
      <c r="H573" s="120" t="str">
        <f t="shared" si="20"/>
        <v>Tronc Commun</v>
      </c>
    </row>
    <row r="574" spans="1:8">
      <c r="A574" s="120" t="s">
        <v>2672</v>
      </c>
      <c r="B574" s="120" t="s">
        <v>81</v>
      </c>
      <c r="C574" s="120" t="s">
        <v>2008</v>
      </c>
      <c r="D574" s="120" t="s">
        <v>2719</v>
      </c>
      <c r="E574" s="120" t="s">
        <v>2713</v>
      </c>
      <c r="G574" s="120" t="s">
        <v>259</v>
      </c>
      <c r="H574" s="120" t="str">
        <f t="shared" si="20"/>
        <v>Tronc Commun</v>
      </c>
    </row>
    <row r="575" spans="1:8">
      <c r="A575" s="120" t="s">
        <v>2672</v>
      </c>
      <c r="B575" s="120" t="s">
        <v>89</v>
      </c>
      <c r="C575" s="120" t="s">
        <v>2009</v>
      </c>
      <c r="D575" s="120" t="s">
        <v>2719</v>
      </c>
      <c r="E575" s="120" t="s">
        <v>2713</v>
      </c>
      <c r="G575" s="120" t="s">
        <v>259</v>
      </c>
      <c r="H575" s="120" t="str">
        <f t="shared" si="20"/>
        <v>Tronc Commun</v>
      </c>
    </row>
    <row r="576" spans="1:8">
      <c r="A576" s="120" t="s">
        <v>2672</v>
      </c>
      <c r="B576" s="120" t="s">
        <v>2010</v>
      </c>
      <c r="C576" s="120" t="s">
        <v>2011</v>
      </c>
      <c r="D576" s="120" t="s">
        <v>2719</v>
      </c>
      <c r="E576" s="120" t="s">
        <v>2713</v>
      </c>
      <c r="G576" s="120" t="s">
        <v>259</v>
      </c>
      <c r="H576" s="120" t="str">
        <f t="shared" si="20"/>
        <v>Tronc Commun</v>
      </c>
    </row>
    <row r="577" spans="1:8">
      <c r="A577" s="120" t="s">
        <v>2672</v>
      </c>
      <c r="B577" s="120" t="s">
        <v>2012</v>
      </c>
      <c r="C577" s="120" t="s">
        <v>2013</v>
      </c>
      <c r="D577" s="120" t="s">
        <v>2719</v>
      </c>
      <c r="E577" s="120" t="s">
        <v>2713</v>
      </c>
      <c r="G577" s="120" t="s">
        <v>259</v>
      </c>
      <c r="H577" s="120" t="str">
        <f t="shared" si="20"/>
        <v>Tronc Commun</v>
      </c>
    </row>
    <row r="578" spans="1:8">
      <c r="A578" s="120" t="s">
        <v>2672</v>
      </c>
      <c r="B578" s="120" t="s">
        <v>2014</v>
      </c>
      <c r="C578" s="120" t="s">
        <v>2015</v>
      </c>
      <c r="D578" s="120" t="s">
        <v>2719</v>
      </c>
      <c r="E578" s="120" t="s">
        <v>2713</v>
      </c>
      <c r="G578" s="120" t="s">
        <v>259</v>
      </c>
      <c r="H578" s="120" t="str">
        <f t="shared" si="20"/>
        <v>Tronc Commun</v>
      </c>
    </row>
    <row r="579" spans="1:8">
      <c r="A579" s="120" t="s">
        <v>2672</v>
      </c>
      <c r="B579" s="120" t="s">
        <v>2016</v>
      </c>
      <c r="C579" s="120" t="s">
        <v>2017</v>
      </c>
      <c r="D579" s="120" t="s">
        <v>2719</v>
      </c>
      <c r="E579" s="120" t="s">
        <v>2713</v>
      </c>
      <c r="G579" s="120" t="s">
        <v>259</v>
      </c>
      <c r="H579" s="120" t="str">
        <f t="shared" si="20"/>
        <v>Tronc Commun</v>
      </c>
    </row>
    <row r="580" spans="1:8">
      <c r="A580" s="120" t="s">
        <v>2672</v>
      </c>
      <c r="B580" s="120" t="s">
        <v>93</v>
      </c>
      <c r="C580" s="120" t="s">
        <v>90</v>
      </c>
      <c r="D580" s="120" t="s">
        <v>2719</v>
      </c>
      <c r="E580" s="120" t="s">
        <v>2713</v>
      </c>
      <c r="G580" s="120" t="s">
        <v>259</v>
      </c>
      <c r="H580" s="120" t="str">
        <f t="shared" si="20"/>
        <v>Tronc Commun</v>
      </c>
    </row>
    <row r="581" spans="1:8">
      <c r="A581" s="120" t="s">
        <v>2672</v>
      </c>
      <c r="B581" s="120" t="s">
        <v>2018</v>
      </c>
      <c r="C581" s="120" t="s">
        <v>2019</v>
      </c>
      <c r="D581" s="120" t="s">
        <v>2719</v>
      </c>
      <c r="E581" s="120" t="s">
        <v>2730</v>
      </c>
      <c r="G581" s="120" t="s">
        <v>259</v>
      </c>
      <c r="H581" s="120" t="str">
        <f t="shared" si="20"/>
        <v>Tronc Commun</v>
      </c>
    </row>
    <row r="582" spans="1:8">
      <c r="A582" s="120" t="s">
        <v>2672</v>
      </c>
      <c r="B582" s="120" t="s">
        <v>2020</v>
      </c>
      <c r="C582" s="120" t="s">
        <v>2021</v>
      </c>
      <c r="D582" s="120" t="s">
        <v>2724</v>
      </c>
      <c r="F582" s="121" t="s">
        <v>2683</v>
      </c>
      <c r="G582" s="120" t="s">
        <v>259</v>
      </c>
      <c r="H582" s="120" t="str">
        <f t="shared" si="20"/>
        <v>Tronc Commun</v>
      </c>
    </row>
    <row r="583" spans="1:8">
      <c r="A583" s="120" t="s">
        <v>2672</v>
      </c>
      <c r="B583" s="120" t="s">
        <v>2022</v>
      </c>
      <c r="C583" s="120" t="s">
        <v>2023</v>
      </c>
      <c r="D583" s="120" t="s">
        <v>2724</v>
      </c>
      <c r="F583" s="121" t="s">
        <v>2683</v>
      </c>
      <c r="G583" s="120" t="s">
        <v>259</v>
      </c>
      <c r="H583" s="120" t="str">
        <f t="shared" si="20"/>
        <v>Tronc Commun</v>
      </c>
    </row>
    <row r="584" spans="1:8">
      <c r="A584" s="120" t="s">
        <v>2672</v>
      </c>
      <c r="B584" s="120" t="s">
        <v>184</v>
      </c>
      <c r="C584" s="120" t="s">
        <v>2024</v>
      </c>
      <c r="D584" s="120" t="s">
        <v>2719</v>
      </c>
      <c r="E584" s="120" t="s">
        <v>2713</v>
      </c>
      <c r="G584" s="120" t="s">
        <v>259</v>
      </c>
      <c r="H584" s="120" t="str">
        <f t="shared" si="20"/>
        <v>Tronc Commun</v>
      </c>
    </row>
    <row r="585" spans="1:8">
      <c r="A585" s="120" t="s">
        <v>2672</v>
      </c>
      <c r="B585" s="120" t="s">
        <v>2025</v>
      </c>
      <c r="C585" s="120" t="s">
        <v>2026</v>
      </c>
      <c r="D585" s="120" t="s">
        <v>2724</v>
      </c>
      <c r="F585" s="121" t="s">
        <v>2683</v>
      </c>
      <c r="G585" s="120" t="s">
        <v>259</v>
      </c>
      <c r="H585" s="120" t="str">
        <f t="shared" si="20"/>
        <v>Tronc Commun</v>
      </c>
    </row>
    <row r="586" spans="1:8">
      <c r="A586" s="120" t="s">
        <v>2672</v>
      </c>
      <c r="B586" s="120" t="s">
        <v>2027</v>
      </c>
      <c r="C586" s="120" t="s">
        <v>2028</v>
      </c>
      <c r="D586" s="120" t="s">
        <v>2719</v>
      </c>
      <c r="E586" s="120" t="s">
        <v>2729</v>
      </c>
      <c r="G586" s="120" t="s">
        <v>259</v>
      </c>
      <c r="H586" s="120" t="str">
        <f t="shared" si="20"/>
        <v>Tronc Commun</v>
      </c>
    </row>
    <row r="587" spans="1:8">
      <c r="A587" s="120" t="s">
        <v>2672</v>
      </c>
      <c r="B587" s="120" t="s">
        <v>2029</v>
      </c>
      <c r="C587" s="120" t="s">
        <v>2030</v>
      </c>
      <c r="D587" s="120" t="s">
        <v>2719</v>
      </c>
      <c r="E587" s="120" t="s">
        <v>2729</v>
      </c>
      <c r="G587" s="120" t="s">
        <v>259</v>
      </c>
      <c r="H587" s="120" t="str">
        <f t="shared" si="20"/>
        <v>Tronc Commun</v>
      </c>
    </row>
    <row r="588" spans="1:8">
      <c r="A588" s="120" t="s">
        <v>2672</v>
      </c>
      <c r="B588" s="120" t="s">
        <v>2031</v>
      </c>
      <c r="C588" s="120" t="s">
        <v>2032</v>
      </c>
      <c r="D588" s="120" t="s">
        <v>2719</v>
      </c>
      <c r="E588" s="120" t="s">
        <v>2729</v>
      </c>
      <c r="G588" s="120" t="s">
        <v>259</v>
      </c>
      <c r="H588" s="120" t="str">
        <f t="shared" si="20"/>
        <v>Tronc Commun</v>
      </c>
    </row>
    <row r="589" spans="1:8">
      <c r="A589" s="120" t="s">
        <v>2672</v>
      </c>
      <c r="B589" s="120" t="s">
        <v>2033</v>
      </c>
      <c r="C589" s="120" t="s">
        <v>2034</v>
      </c>
      <c r="D589" s="120" t="s">
        <v>2719</v>
      </c>
      <c r="E589" s="120" t="s">
        <v>2729</v>
      </c>
      <c r="G589" s="120" t="s">
        <v>259</v>
      </c>
      <c r="H589" s="120" t="str">
        <f t="shared" si="20"/>
        <v>Tronc Commun</v>
      </c>
    </row>
    <row r="590" spans="1:8">
      <c r="A590" s="120" t="s">
        <v>2672</v>
      </c>
      <c r="B590" s="120" t="s">
        <v>2035</v>
      </c>
      <c r="C590" s="120" t="s">
        <v>2036</v>
      </c>
      <c r="D590" s="120" t="s">
        <v>2719</v>
      </c>
      <c r="E590" s="120" t="s">
        <v>2729</v>
      </c>
      <c r="G590" s="120" t="s">
        <v>259</v>
      </c>
      <c r="H590" s="120" t="str">
        <f t="shared" si="20"/>
        <v>Tronc Commun</v>
      </c>
    </row>
    <row r="591" spans="1:8">
      <c r="A591" s="120" t="s">
        <v>2672</v>
      </c>
      <c r="B591" s="120" t="s">
        <v>2037</v>
      </c>
      <c r="C591" s="120" t="s">
        <v>2038</v>
      </c>
      <c r="D591" s="120" t="s">
        <v>2719</v>
      </c>
      <c r="E591" s="120" t="s">
        <v>2729</v>
      </c>
      <c r="G591" s="120" t="s">
        <v>259</v>
      </c>
      <c r="H591" s="120" t="str">
        <f t="shared" si="20"/>
        <v>Tronc Commun</v>
      </c>
    </row>
    <row r="592" spans="1:8">
      <c r="A592" s="120" t="s">
        <v>2672</v>
      </c>
      <c r="B592" s="120" t="s">
        <v>2039</v>
      </c>
      <c r="C592" s="120" t="s">
        <v>2040</v>
      </c>
      <c r="D592" s="120" t="s">
        <v>2724</v>
      </c>
      <c r="F592" s="121" t="s">
        <v>2683</v>
      </c>
      <c r="G592" s="120" t="s">
        <v>259</v>
      </c>
      <c r="H592" s="120" t="str">
        <f t="shared" si="20"/>
        <v>Tronc Commun</v>
      </c>
    </row>
    <row r="593" spans="1:8">
      <c r="A593" s="120" t="s">
        <v>2672</v>
      </c>
      <c r="B593" s="120" t="s">
        <v>2041</v>
      </c>
      <c r="C593" s="120" t="s">
        <v>2042</v>
      </c>
      <c r="D593" s="120" t="s">
        <v>2724</v>
      </c>
      <c r="F593" s="121" t="s">
        <v>2683</v>
      </c>
      <c r="G593" s="120" t="s">
        <v>259</v>
      </c>
      <c r="H593" s="120" t="str">
        <f t="shared" si="20"/>
        <v>Tronc Commun</v>
      </c>
    </row>
    <row r="594" spans="1:8">
      <c r="A594" s="120" t="s">
        <v>2672</v>
      </c>
      <c r="B594" s="120" t="s">
        <v>2043</v>
      </c>
      <c r="C594" s="120" t="s">
        <v>2044</v>
      </c>
      <c r="D594" s="120" t="s">
        <v>2719</v>
      </c>
      <c r="E594" s="120" t="s">
        <v>2731</v>
      </c>
      <c r="G594" s="120" t="s">
        <v>259</v>
      </c>
      <c r="H594" s="120" t="str">
        <f t="shared" si="20"/>
        <v>Tronc Commun</v>
      </c>
    </row>
    <row r="595" spans="1:8">
      <c r="A595" s="120" t="s">
        <v>2672</v>
      </c>
      <c r="B595" s="120" t="s">
        <v>2045</v>
      </c>
      <c r="C595" s="120" t="s">
        <v>2046</v>
      </c>
      <c r="D595" s="120" t="s">
        <v>2719</v>
      </c>
      <c r="E595" s="120" t="s">
        <v>2731</v>
      </c>
      <c r="G595" s="120" t="s">
        <v>259</v>
      </c>
      <c r="H595" s="120" t="str">
        <f t="shared" si="20"/>
        <v>Tronc Commun</v>
      </c>
    </row>
    <row r="596" spans="1:8">
      <c r="A596" s="120" t="s">
        <v>2672</v>
      </c>
      <c r="B596" s="120" t="s">
        <v>2047</v>
      </c>
      <c r="C596" s="120" t="s">
        <v>2048</v>
      </c>
      <c r="D596" s="120" t="s">
        <v>2719</v>
      </c>
      <c r="E596" s="120" t="s">
        <v>2731</v>
      </c>
      <c r="G596" s="120" t="s">
        <v>259</v>
      </c>
      <c r="H596" s="120" t="str">
        <f t="shared" si="20"/>
        <v>Tronc Commun</v>
      </c>
    </row>
    <row r="597" spans="1:8">
      <c r="A597" s="120" t="s">
        <v>2672</v>
      </c>
      <c r="B597" s="120" t="s">
        <v>2049</v>
      </c>
      <c r="C597" s="120" t="s">
        <v>2050</v>
      </c>
      <c r="D597" s="120" t="s">
        <v>2724</v>
      </c>
      <c r="F597" s="121" t="s">
        <v>2683</v>
      </c>
      <c r="G597" s="120" t="s">
        <v>259</v>
      </c>
      <c r="H597" s="120" t="str">
        <f t="shared" si="20"/>
        <v>Tronc Commun</v>
      </c>
    </row>
    <row r="598" spans="1:8">
      <c r="A598" s="120" t="s">
        <v>2672</v>
      </c>
      <c r="B598" s="120" t="s">
        <v>2051</v>
      </c>
      <c r="C598" s="120" t="s">
        <v>2052</v>
      </c>
      <c r="D598" s="120" t="s">
        <v>2724</v>
      </c>
      <c r="F598" s="121" t="s">
        <v>2683</v>
      </c>
      <c r="G598" s="120" t="s">
        <v>259</v>
      </c>
      <c r="H598" s="120" t="str">
        <f t="shared" si="20"/>
        <v>Tronc Commun</v>
      </c>
    </row>
    <row r="599" spans="1:8">
      <c r="A599" s="120" t="s">
        <v>2672</v>
      </c>
      <c r="B599" s="120" t="s">
        <v>2053</v>
      </c>
      <c r="C599" s="120" t="s">
        <v>2054</v>
      </c>
      <c r="D599" s="120" t="s">
        <v>2724</v>
      </c>
      <c r="F599" s="121" t="s">
        <v>2683</v>
      </c>
      <c r="G599" s="120" t="s">
        <v>261</v>
      </c>
      <c r="H599" s="120" t="str">
        <f t="shared" si="20"/>
        <v>Tronc Commun</v>
      </c>
    </row>
    <row r="600" spans="1:8">
      <c r="A600" s="120" t="s">
        <v>2672</v>
      </c>
      <c r="B600" s="120" t="s">
        <v>2055</v>
      </c>
      <c r="C600" s="120" t="s">
        <v>2056</v>
      </c>
      <c r="D600" s="120" t="s">
        <v>2724</v>
      </c>
      <c r="F600" s="121" t="s">
        <v>2683</v>
      </c>
      <c r="G600" s="120" t="s">
        <v>259</v>
      </c>
      <c r="H600" s="120" t="str">
        <f t="shared" si="20"/>
        <v>Tronc Commun</v>
      </c>
    </row>
    <row r="601" spans="1:8">
      <c r="A601" s="120" t="s">
        <v>2672</v>
      </c>
      <c r="B601" s="120" t="s">
        <v>2057</v>
      </c>
      <c r="C601" s="120" t="s">
        <v>2058</v>
      </c>
      <c r="D601" s="120" t="s">
        <v>2724</v>
      </c>
      <c r="F601" s="121" t="s">
        <v>2683</v>
      </c>
      <c r="G601" s="120" t="s">
        <v>259</v>
      </c>
      <c r="H601" s="120" t="str">
        <f t="shared" si="20"/>
        <v>Tronc Commun</v>
      </c>
    </row>
    <row r="602" spans="1:8">
      <c r="A602" s="120" t="s">
        <v>2672</v>
      </c>
      <c r="B602" s="120" t="s">
        <v>2059</v>
      </c>
      <c r="C602" s="120" t="s">
        <v>2060</v>
      </c>
      <c r="D602" s="120" t="s">
        <v>2724</v>
      </c>
      <c r="F602" s="121" t="s">
        <v>2683</v>
      </c>
      <c r="G602" s="120" t="s">
        <v>261</v>
      </c>
      <c r="H602" s="120" t="str">
        <f t="shared" si="20"/>
        <v>Tronc Commun</v>
      </c>
    </row>
    <row r="603" spans="1:8">
      <c r="A603" s="120" t="s">
        <v>2672</v>
      </c>
      <c r="B603" s="120" t="s">
        <v>2061</v>
      </c>
      <c r="C603" s="120" t="s">
        <v>2062</v>
      </c>
      <c r="D603" s="120" t="s">
        <v>2724</v>
      </c>
      <c r="F603" s="121" t="s">
        <v>2683</v>
      </c>
      <c r="G603" s="120" t="s">
        <v>259</v>
      </c>
      <c r="H603" s="120" t="str">
        <f t="shared" si="20"/>
        <v>Tronc Commun</v>
      </c>
    </row>
    <row r="604" spans="1:8">
      <c r="A604" s="120" t="s">
        <v>2672</v>
      </c>
      <c r="B604" s="120" t="s">
        <v>2063</v>
      </c>
      <c r="C604" s="120" t="s">
        <v>2064</v>
      </c>
      <c r="D604" s="120" t="s">
        <v>2724</v>
      </c>
      <c r="F604" s="121" t="s">
        <v>2683</v>
      </c>
      <c r="G604" s="120" t="s">
        <v>259</v>
      </c>
      <c r="H604" s="120" t="str">
        <f t="shared" si="20"/>
        <v>Tronc Commun</v>
      </c>
    </row>
    <row r="605" spans="1:8">
      <c r="A605" s="120" t="s">
        <v>2672</v>
      </c>
      <c r="B605" s="120" t="s">
        <v>2065</v>
      </c>
      <c r="C605" s="120" t="s">
        <v>2066</v>
      </c>
      <c r="D605" s="120" t="s">
        <v>2724</v>
      </c>
      <c r="F605" s="121" t="s">
        <v>2683</v>
      </c>
      <c r="G605" s="120" t="s">
        <v>259</v>
      </c>
      <c r="H605" s="120" t="str">
        <f t="shared" si="20"/>
        <v>Tronc Commun</v>
      </c>
    </row>
    <row r="606" spans="1:8">
      <c r="A606" s="120" t="s">
        <v>2672</v>
      </c>
      <c r="B606" s="120" t="s">
        <v>2067</v>
      </c>
      <c r="C606" s="120" t="s">
        <v>2068</v>
      </c>
      <c r="D606" s="120" t="s">
        <v>2724</v>
      </c>
      <c r="F606" s="121" t="s">
        <v>2683</v>
      </c>
      <c r="G606" s="120" t="s">
        <v>261</v>
      </c>
      <c r="H606" s="120" t="str">
        <f t="shared" si="20"/>
        <v>Tronc Commun</v>
      </c>
    </row>
    <row r="607" spans="1:8">
      <c r="A607" s="120" t="s">
        <v>2672</v>
      </c>
      <c r="B607" s="120" t="s">
        <v>2069</v>
      </c>
      <c r="C607" s="120" t="s">
        <v>2070</v>
      </c>
      <c r="D607" s="120" t="s">
        <v>2724</v>
      </c>
      <c r="F607" s="121" t="s">
        <v>2683</v>
      </c>
      <c r="G607" s="120" t="s">
        <v>259</v>
      </c>
      <c r="H607" s="120" t="str">
        <f t="shared" si="20"/>
        <v>Tronc Commun</v>
      </c>
    </row>
    <row r="608" spans="1:8">
      <c r="A608" s="120" t="s">
        <v>2672</v>
      </c>
      <c r="B608" s="120" t="s">
        <v>2071</v>
      </c>
      <c r="C608" s="120" t="s">
        <v>2072</v>
      </c>
      <c r="D608" s="120" t="s">
        <v>2724</v>
      </c>
      <c r="F608" s="121" t="s">
        <v>2683</v>
      </c>
      <c r="G608" s="120" t="s">
        <v>259</v>
      </c>
      <c r="H608" s="120" t="str">
        <f t="shared" si="20"/>
        <v>Tronc Commun</v>
      </c>
    </row>
    <row r="609" spans="1:8">
      <c r="A609" s="120" t="s">
        <v>2672</v>
      </c>
      <c r="B609" s="120" t="s">
        <v>2073</v>
      </c>
      <c r="C609" s="120" t="s">
        <v>2074</v>
      </c>
      <c r="D609" s="120" t="s">
        <v>2724</v>
      </c>
      <c r="F609" s="121" t="s">
        <v>2683</v>
      </c>
      <c r="G609" s="120" t="s">
        <v>261</v>
      </c>
      <c r="H609" s="120" t="str">
        <f t="shared" si="20"/>
        <v>Tronc Commun</v>
      </c>
    </row>
    <row r="610" spans="1:8">
      <c r="A610" s="120" t="s">
        <v>2672</v>
      </c>
      <c r="B610" s="120" t="s">
        <v>2075</v>
      </c>
      <c r="C610" s="120" t="s">
        <v>2076</v>
      </c>
      <c r="D610" s="120" t="s">
        <v>2724</v>
      </c>
      <c r="F610" s="121" t="s">
        <v>2683</v>
      </c>
      <c r="G610" s="120" t="s">
        <v>259</v>
      </c>
      <c r="H610" s="120" t="str">
        <f t="shared" si="20"/>
        <v>Tronc Commun</v>
      </c>
    </row>
    <row r="611" spans="1:8">
      <c r="A611" s="120" t="s">
        <v>2672</v>
      </c>
      <c r="B611" s="120" t="s">
        <v>2077</v>
      </c>
      <c r="C611" s="120" t="s">
        <v>2078</v>
      </c>
      <c r="D611" s="120" t="s">
        <v>2724</v>
      </c>
      <c r="F611" s="121" t="s">
        <v>2683</v>
      </c>
      <c r="G611" s="120" t="s">
        <v>259</v>
      </c>
      <c r="H611" s="120" t="str">
        <f t="shared" si="20"/>
        <v>Tronc Commun</v>
      </c>
    </row>
    <row r="612" spans="1:8">
      <c r="A612" s="120" t="s">
        <v>2672</v>
      </c>
      <c r="B612" s="120" t="s">
        <v>2079</v>
      </c>
      <c r="C612" s="120" t="s">
        <v>2080</v>
      </c>
      <c r="D612" s="120" t="s">
        <v>2724</v>
      </c>
      <c r="F612" s="121" t="s">
        <v>2683</v>
      </c>
      <c r="G612" s="120" t="s">
        <v>259</v>
      </c>
      <c r="H612" s="120" t="str">
        <f t="shared" si="20"/>
        <v>Tronc Commun</v>
      </c>
    </row>
    <row r="613" spans="1:8">
      <c r="A613" s="120" t="s">
        <v>2672</v>
      </c>
      <c r="B613" s="120" t="s">
        <v>1205</v>
      </c>
      <c r="C613" s="120" t="s">
        <v>1206</v>
      </c>
      <c r="D613" s="120" t="s">
        <v>2719</v>
      </c>
      <c r="E613" s="120" t="s">
        <v>2708</v>
      </c>
      <c r="G613" s="120" t="s">
        <v>259</v>
      </c>
      <c r="H613" s="120" t="str">
        <f t="shared" si="20"/>
        <v>Tronc Commun</v>
      </c>
    </row>
    <row r="614" spans="1:8">
      <c r="A614" s="120" t="s">
        <v>2672</v>
      </c>
      <c r="B614" s="120" t="s">
        <v>1207</v>
      </c>
      <c r="C614" s="120" t="s">
        <v>1208</v>
      </c>
      <c r="D614" s="120" t="s">
        <v>2719</v>
      </c>
      <c r="E614" s="120" t="s">
        <v>2708</v>
      </c>
      <c r="G614" s="120" t="s">
        <v>259</v>
      </c>
      <c r="H614" s="120" t="str">
        <f t="shared" si="20"/>
        <v>Tronc Commun</v>
      </c>
    </row>
    <row r="615" spans="1:8">
      <c r="A615" s="120" t="s">
        <v>2672</v>
      </c>
      <c r="B615" s="120" t="s">
        <v>1209</v>
      </c>
      <c r="C615" s="120" t="s">
        <v>1210</v>
      </c>
      <c r="D615" s="120" t="s">
        <v>2719</v>
      </c>
      <c r="E615" s="120" t="s">
        <v>2708</v>
      </c>
      <c r="G615" s="120" t="s">
        <v>259</v>
      </c>
      <c r="H615" s="120" t="str">
        <f t="shared" si="20"/>
        <v>Tronc Commun</v>
      </c>
    </row>
    <row r="616" spans="1:8">
      <c r="A616" s="120" t="s">
        <v>2672</v>
      </c>
      <c r="B616" s="120" t="s">
        <v>1211</v>
      </c>
      <c r="C616" s="120" t="s">
        <v>1212</v>
      </c>
      <c r="D616" s="120" t="s">
        <v>2719</v>
      </c>
      <c r="E616" s="120" t="s">
        <v>2708</v>
      </c>
      <c r="G616" s="120" t="s">
        <v>259</v>
      </c>
      <c r="H616" s="120" t="str">
        <f t="shared" si="20"/>
        <v>Tronc Commun</v>
      </c>
    </row>
    <row r="617" spans="1:8">
      <c r="A617" s="120" t="s">
        <v>2672</v>
      </c>
      <c r="B617" s="120" t="s">
        <v>1213</v>
      </c>
      <c r="C617" s="120" t="s">
        <v>1214</v>
      </c>
      <c r="D617" s="120" t="s">
        <v>2719</v>
      </c>
      <c r="E617" s="120" t="s">
        <v>2708</v>
      </c>
      <c r="G617" s="120" t="s">
        <v>259</v>
      </c>
      <c r="H617" s="120" t="str">
        <f t="shared" si="20"/>
        <v>Tronc Commun</v>
      </c>
    </row>
    <row r="618" spans="1:8">
      <c r="A618" s="120" t="s">
        <v>2672</v>
      </c>
      <c r="B618" s="120" t="s">
        <v>1215</v>
      </c>
      <c r="C618" s="120" t="s">
        <v>1216</v>
      </c>
      <c r="D618" s="120" t="s">
        <v>2719</v>
      </c>
      <c r="E618" s="120" t="s">
        <v>2708</v>
      </c>
      <c r="G618" s="120" t="s">
        <v>259</v>
      </c>
      <c r="H618" s="120" t="str">
        <f t="shared" si="20"/>
        <v>Tronc Commun</v>
      </c>
    </row>
    <row r="619" spans="1:8">
      <c r="A619" s="120" t="s">
        <v>2672</v>
      </c>
      <c r="B619" s="120" t="s">
        <v>1217</v>
      </c>
      <c r="C619" s="120" t="s">
        <v>1218</v>
      </c>
      <c r="D619" s="120" t="s">
        <v>2719</v>
      </c>
      <c r="E619" s="120" t="s">
        <v>2708</v>
      </c>
      <c r="G619" s="120" t="s">
        <v>259</v>
      </c>
      <c r="H619" s="120" t="str">
        <f t="shared" si="20"/>
        <v>Tronc Commun</v>
      </c>
    </row>
    <row r="620" spans="1:8">
      <c r="A620" s="120" t="s">
        <v>2672</v>
      </c>
      <c r="B620" s="120" t="s">
        <v>1219</v>
      </c>
      <c r="C620" s="120" t="s">
        <v>1220</v>
      </c>
      <c r="D620" s="120" t="s">
        <v>2719</v>
      </c>
      <c r="E620" s="120" t="s">
        <v>2708</v>
      </c>
      <c r="G620" s="120" t="s">
        <v>259</v>
      </c>
      <c r="H620" s="120" t="str">
        <f t="shared" si="20"/>
        <v>Tronc Commun</v>
      </c>
    </row>
    <row r="621" spans="1:8">
      <c r="A621" s="120" t="s">
        <v>2672</v>
      </c>
      <c r="B621" s="120" t="s">
        <v>1221</v>
      </c>
      <c r="C621" s="120" t="s">
        <v>1222</v>
      </c>
      <c r="D621" s="120" t="s">
        <v>2719</v>
      </c>
      <c r="E621" s="120" t="s">
        <v>2708</v>
      </c>
      <c r="G621" s="120" t="s">
        <v>259</v>
      </c>
      <c r="H621" s="120" t="str">
        <f t="shared" si="20"/>
        <v>Tronc Commun</v>
      </c>
    </row>
    <row r="622" spans="1:8">
      <c r="A622" s="120" t="s">
        <v>2672</v>
      </c>
      <c r="B622" s="120" t="s">
        <v>1223</v>
      </c>
      <c r="C622" s="120" t="s">
        <v>1224</v>
      </c>
      <c r="D622" s="120" t="s">
        <v>2719</v>
      </c>
      <c r="E622" s="120" t="s">
        <v>2708</v>
      </c>
      <c r="G622" s="120" t="s">
        <v>259</v>
      </c>
      <c r="H622" s="120" t="str">
        <f t="shared" si="20"/>
        <v>Tronc Commun</v>
      </c>
    </row>
    <row r="623" spans="1:8">
      <c r="A623" s="120" t="s">
        <v>2672</v>
      </c>
      <c r="B623" s="120" t="s">
        <v>1225</v>
      </c>
      <c r="C623" s="120" t="s">
        <v>1226</v>
      </c>
      <c r="D623" s="120" t="s">
        <v>2719</v>
      </c>
      <c r="E623" s="120" t="s">
        <v>2708</v>
      </c>
      <c r="G623" s="120" t="s">
        <v>259</v>
      </c>
      <c r="H623" s="120" t="str">
        <f t="shared" si="20"/>
        <v>Tronc Commun</v>
      </c>
    </row>
    <row r="624" spans="1:8">
      <c r="A624" s="120" t="s">
        <v>2672</v>
      </c>
      <c r="B624" s="120" t="s">
        <v>1227</v>
      </c>
      <c r="C624" s="120" t="s">
        <v>1228</v>
      </c>
      <c r="D624" s="120" t="s">
        <v>2719</v>
      </c>
      <c r="E624" s="120" t="s">
        <v>2708</v>
      </c>
      <c r="G624" s="120" t="s">
        <v>259</v>
      </c>
      <c r="H624" s="120" t="str">
        <f t="shared" si="20"/>
        <v>Tronc Commun</v>
      </c>
    </row>
    <row r="625" spans="1:8">
      <c r="A625" s="120" t="s">
        <v>2672</v>
      </c>
      <c r="B625" s="120" t="s">
        <v>1229</v>
      </c>
      <c r="C625" s="120" t="s">
        <v>1230</v>
      </c>
      <c r="D625" s="120" t="s">
        <v>2719</v>
      </c>
      <c r="E625" s="120" t="s">
        <v>2708</v>
      </c>
      <c r="G625" s="120" t="s">
        <v>259</v>
      </c>
      <c r="H625" s="120" t="str">
        <f t="shared" si="20"/>
        <v>Tronc Commun</v>
      </c>
    </row>
    <row r="626" spans="1:8">
      <c r="A626" s="120" t="s">
        <v>2672</v>
      </c>
      <c r="B626" s="120" t="s">
        <v>1231</v>
      </c>
      <c r="C626" s="120" t="s">
        <v>1232</v>
      </c>
      <c r="D626" s="120" t="s">
        <v>2719</v>
      </c>
      <c r="E626" s="120" t="s">
        <v>2708</v>
      </c>
      <c r="G626" s="120" t="s">
        <v>259</v>
      </c>
      <c r="H626" s="120" t="str">
        <f t="shared" si="20"/>
        <v>Tronc Commun</v>
      </c>
    </row>
    <row r="627" spans="1:8">
      <c r="A627" s="120" t="s">
        <v>2672</v>
      </c>
      <c r="B627" s="120" t="s">
        <v>1233</v>
      </c>
      <c r="C627" s="120" t="s">
        <v>1234</v>
      </c>
      <c r="D627" s="120" t="s">
        <v>2719</v>
      </c>
      <c r="E627" s="120" t="s">
        <v>2708</v>
      </c>
      <c r="G627" s="120" t="s">
        <v>259</v>
      </c>
      <c r="H627" s="120" t="str">
        <f t="shared" si="20"/>
        <v>Tronc Commun</v>
      </c>
    </row>
    <row r="628" spans="1:8">
      <c r="A628" s="120" t="s">
        <v>2672</v>
      </c>
      <c r="B628" s="120" t="s">
        <v>1235</v>
      </c>
      <c r="C628" s="120" t="s">
        <v>1236</v>
      </c>
      <c r="D628" s="120" t="s">
        <v>2719</v>
      </c>
      <c r="E628" s="120" t="s">
        <v>2708</v>
      </c>
      <c r="G628" s="120" t="s">
        <v>259</v>
      </c>
      <c r="H628" s="120" t="str">
        <f t="shared" si="20"/>
        <v>Tronc Commun</v>
      </c>
    </row>
    <row r="629" spans="1:8">
      <c r="A629" s="120" t="s">
        <v>2672</v>
      </c>
      <c r="B629" s="120" t="s">
        <v>1237</v>
      </c>
      <c r="C629" s="120" t="s">
        <v>3468</v>
      </c>
      <c r="D629" s="120" t="s">
        <v>2719</v>
      </c>
      <c r="E629" s="120" t="s">
        <v>2708</v>
      </c>
      <c r="G629" s="120" t="s">
        <v>259</v>
      </c>
      <c r="H629" s="120" t="str">
        <f t="shared" si="20"/>
        <v>Tronc Commun</v>
      </c>
    </row>
    <row r="630" spans="1:8">
      <c r="A630" s="120" t="s">
        <v>2672</v>
      </c>
      <c r="B630" s="120" t="s">
        <v>1238</v>
      </c>
      <c r="C630" s="120" t="s">
        <v>1239</v>
      </c>
      <c r="D630" s="120" t="s">
        <v>2719</v>
      </c>
      <c r="E630" s="120" t="s">
        <v>2708</v>
      </c>
      <c r="G630" s="120" t="s">
        <v>259</v>
      </c>
      <c r="H630" s="120" t="str">
        <f t="shared" si="20"/>
        <v>Tronc Commun</v>
      </c>
    </row>
    <row r="631" spans="1:8">
      <c r="A631" s="120" t="s">
        <v>2672</v>
      </c>
      <c r="B631" s="120" t="s">
        <v>1240</v>
      </c>
      <c r="C631" s="120" t="s">
        <v>1241</v>
      </c>
      <c r="D631" s="120" t="s">
        <v>2719</v>
      </c>
      <c r="E631" s="120" t="s">
        <v>2708</v>
      </c>
      <c r="G631" s="120" t="s">
        <v>259</v>
      </c>
      <c r="H631" s="120" t="str">
        <f t="shared" si="20"/>
        <v>Tronc Commun</v>
      </c>
    </row>
    <row r="632" spans="1:8">
      <c r="A632" s="120" t="s">
        <v>2672</v>
      </c>
      <c r="B632" s="120" t="s">
        <v>1242</v>
      </c>
      <c r="C632" s="120" t="s">
        <v>1243</v>
      </c>
      <c r="D632" s="120" t="s">
        <v>2719</v>
      </c>
      <c r="E632" s="120" t="s">
        <v>2708</v>
      </c>
      <c r="G632" s="120" t="s">
        <v>259</v>
      </c>
      <c r="H632" s="120" t="str">
        <f t="shared" si="20"/>
        <v>Tronc Commun</v>
      </c>
    </row>
    <row r="633" spans="1:8">
      <c r="A633" s="120" t="s">
        <v>2672</v>
      </c>
      <c r="B633" s="120" t="s">
        <v>1244</v>
      </c>
      <c r="C633" s="120" t="s">
        <v>1245</v>
      </c>
      <c r="D633" s="120" t="s">
        <v>2719</v>
      </c>
      <c r="E633" s="120" t="s">
        <v>2708</v>
      </c>
      <c r="G633" s="120" t="s">
        <v>259</v>
      </c>
      <c r="H633" s="120" t="str">
        <f t="shared" si="20"/>
        <v>Tronc Commun</v>
      </c>
    </row>
    <row r="634" spans="1:8">
      <c r="A634" s="120" t="s">
        <v>2672</v>
      </c>
      <c r="B634" s="120" t="s">
        <v>1246</v>
      </c>
      <c r="C634" s="120" t="s">
        <v>1247</v>
      </c>
      <c r="D634" s="120" t="s">
        <v>2719</v>
      </c>
      <c r="E634" s="120" t="s">
        <v>2708</v>
      </c>
      <c r="G634" s="120" t="s">
        <v>259</v>
      </c>
      <c r="H634" s="120" t="str">
        <f t="shared" si="20"/>
        <v>Tronc Commun</v>
      </c>
    </row>
    <row r="635" spans="1:8">
      <c r="A635" s="120" t="s">
        <v>2672</v>
      </c>
      <c r="B635" s="120" t="s">
        <v>1248</v>
      </c>
      <c r="C635" s="120" t="s">
        <v>1249</v>
      </c>
      <c r="D635" s="120" t="s">
        <v>2719</v>
      </c>
      <c r="E635" s="120" t="s">
        <v>2708</v>
      </c>
      <c r="G635" s="120" t="s">
        <v>259</v>
      </c>
      <c r="H635" s="120" t="str">
        <f t="shared" ref="H635:H697" si="21">IF(RIGHT(B635,4)="_ECH","Echantillon",IF(G635="Dom","DOM", "Tronc Commun"))</f>
        <v>Tronc Commun</v>
      </c>
    </row>
    <row r="636" spans="1:8">
      <c r="A636" s="120" t="s">
        <v>2672</v>
      </c>
      <c r="B636" s="120" t="s">
        <v>1250</v>
      </c>
      <c r="C636" s="120" t="s">
        <v>1251</v>
      </c>
      <c r="D636" s="120" t="s">
        <v>2719</v>
      </c>
      <c r="E636" s="120" t="s">
        <v>2708</v>
      </c>
      <c r="G636" s="120" t="s">
        <v>259</v>
      </c>
      <c r="H636" s="120" t="str">
        <f t="shared" si="21"/>
        <v>Tronc Commun</v>
      </c>
    </row>
    <row r="637" spans="1:8">
      <c r="A637" s="120" t="s">
        <v>2672</v>
      </c>
      <c r="B637" s="120" t="s">
        <v>1252</v>
      </c>
      <c r="C637" s="120" t="s">
        <v>1253</v>
      </c>
      <c r="D637" s="120" t="s">
        <v>2719</v>
      </c>
      <c r="E637" s="120" t="s">
        <v>2708</v>
      </c>
      <c r="G637" s="120" t="s">
        <v>259</v>
      </c>
      <c r="H637" s="120" t="str">
        <f t="shared" si="21"/>
        <v>Tronc Commun</v>
      </c>
    </row>
    <row r="638" spans="1:8" s="120" customFormat="1">
      <c r="A638" s="120" t="s">
        <v>2672</v>
      </c>
      <c r="B638" s="120" t="s">
        <v>5713</v>
      </c>
      <c r="C638" s="120" t="s">
        <v>5714</v>
      </c>
      <c r="D638" s="120" t="s">
        <v>2724</v>
      </c>
      <c r="F638" s="121" t="s">
        <v>2683</v>
      </c>
      <c r="G638" s="120" t="s">
        <v>261</v>
      </c>
      <c r="H638" s="120" t="str">
        <f t="shared" ref="H638" si="22">IF(RIGHT(B638,4)="_ECH","Echantillon",IF(G638="Dom","DOM", "Tronc Commun"))</f>
        <v>Tronc Commun</v>
      </c>
    </row>
    <row r="639" spans="1:8" s="120" customFormat="1">
      <c r="A639" s="120" t="s">
        <v>2672</v>
      </c>
      <c r="B639" s="120" t="s">
        <v>2081</v>
      </c>
      <c r="C639" s="120" t="s">
        <v>5715</v>
      </c>
      <c r="D639" s="120" t="s">
        <v>2724</v>
      </c>
      <c r="F639" s="121" t="s">
        <v>2683</v>
      </c>
      <c r="G639" s="120" t="s">
        <v>261</v>
      </c>
      <c r="H639" s="120" t="str">
        <f t="shared" si="21"/>
        <v>Tronc Commun</v>
      </c>
    </row>
    <row r="640" spans="1:8">
      <c r="A640" s="120" t="s">
        <v>2672</v>
      </c>
      <c r="B640" s="120" t="s">
        <v>2082</v>
      </c>
      <c r="C640" s="120" t="s">
        <v>2083</v>
      </c>
      <c r="D640" s="120" t="s">
        <v>2717</v>
      </c>
      <c r="F640" s="138" t="s">
        <v>1142</v>
      </c>
      <c r="G640" s="120" t="s">
        <v>259</v>
      </c>
      <c r="H640" s="120" t="str">
        <f t="shared" si="21"/>
        <v>Echantillon</v>
      </c>
    </row>
    <row r="641" spans="1:8">
      <c r="A641" s="120" t="s">
        <v>2672</v>
      </c>
      <c r="B641" s="120" t="s">
        <v>2084</v>
      </c>
      <c r="C641" s="120" t="s">
        <v>2085</v>
      </c>
      <c r="D641" s="120" t="s">
        <v>2719</v>
      </c>
      <c r="E641" s="120" t="s">
        <v>2733</v>
      </c>
      <c r="G641" s="120" t="s">
        <v>261</v>
      </c>
      <c r="H641" s="120" t="str">
        <f t="shared" si="21"/>
        <v>Echantillon</v>
      </c>
    </row>
    <row r="642" spans="1:8">
      <c r="A642" s="120" t="s">
        <v>2672</v>
      </c>
      <c r="B642" s="120" t="s">
        <v>2086</v>
      </c>
      <c r="C642" s="120" t="s">
        <v>2087</v>
      </c>
      <c r="D642" s="120" t="s">
        <v>2719</v>
      </c>
      <c r="E642" s="120" t="s">
        <v>2733</v>
      </c>
      <c r="G642" s="120" t="s">
        <v>261</v>
      </c>
      <c r="H642" s="120" t="str">
        <f t="shared" si="21"/>
        <v>Echantillon</v>
      </c>
    </row>
    <row r="643" spans="1:8">
      <c r="A643" s="120" t="s">
        <v>2672</v>
      </c>
      <c r="B643" s="120" t="s">
        <v>2088</v>
      </c>
      <c r="C643" s="120" t="s">
        <v>2089</v>
      </c>
      <c r="D643" s="120" t="s">
        <v>2719</v>
      </c>
      <c r="E643" s="120" t="s">
        <v>2733</v>
      </c>
      <c r="G643" s="120" t="s">
        <v>261</v>
      </c>
      <c r="H643" s="120" t="str">
        <f t="shared" si="21"/>
        <v>Echantillon</v>
      </c>
    </row>
    <row r="644" spans="1:8">
      <c r="A644" s="120" t="s">
        <v>2672</v>
      </c>
      <c r="B644" s="120" t="s">
        <v>2090</v>
      </c>
      <c r="C644" s="120" t="s">
        <v>2091</v>
      </c>
      <c r="D644" s="120" t="s">
        <v>2719</v>
      </c>
      <c r="E644" s="120" t="s">
        <v>2733</v>
      </c>
      <c r="G644" s="120" t="s">
        <v>261</v>
      </c>
      <c r="H644" s="120" t="str">
        <f t="shared" si="21"/>
        <v>Echantillon</v>
      </c>
    </row>
    <row r="645" spans="1:8">
      <c r="A645" s="120" t="s">
        <v>2672</v>
      </c>
      <c r="B645" s="120" t="s">
        <v>2092</v>
      </c>
      <c r="C645" s="120" t="s">
        <v>2093</v>
      </c>
      <c r="D645" s="120" t="s">
        <v>2719</v>
      </c>
      <c r="E645" s="120" t="s">
        <v>2733</v>
      </c>
      <c r="G645" s="120" t="s">
        <v>311</v>
      </c>
      <c r="H645" s="120" t="str">
        <f t="shared" si="21"/>
        <v>DOM</v>
      </c>
    </row>
    <row r="646" spans="1:8">
      <c r="A646" s="120" t="s">
        <v>2672</v>
      </c>
      <c r="B646" s="120" t="s">
        <v>2094</v>
      </c>
      <c r="C646" s="120" t="s">
        <v>2095</v>
      </c>
      <c r="D646" s="120" t="s">
        <v>2719</v>
      </c>
      <c r="E646" s="120" t="s">
        <v>2733</v>
      </c>
      <c r="G646" s="120" t="s">
        <v>311</v>
      </c>
      <c r="H646" s="120" t="str">
        <f t="shared" si="21"/>
        <v>DOM</v>
      </c>
    </row>
    <row r="647" spans="1:8">
      <c r="A647" s="120" t="s">
        <v>2672</v>
      </c>
      <c r="B647" s="120" t="s">
        <v>2096</v>
      </c>
      <c r="C647" s="120" t="s">
        <v>2097</v>
      </c>
      <c r="D647" s="120" t="s">
        <v>2719</v>
      </c>
      <c r="E647" s="120" t="s">
        <v>2733</v>
      </c>
      <c r="G647" s="120" t="s">
        <v>311</v>
      </c>
      <c r="H647" s="120" t="str">
        <f t="shared" si="21"/>
        <v>DOM</v>
      </c>
    </row>
    <row r="648" spans="1:8">
      <c r="A648" s="120" t="s">
        <v>2672</v>
      </c>
      <c r="B648" s="120" t="s">
        <v>2098</v>
      </c>
      <c r="C648" s="120" t="s">
        <v>2099</v>
      </c>
      <c r="D648" s="120" t="s">
        <v>2719</v>
      </c>
      <c r="E648" s="120" t="s">
        <v>2733</v>
      </c>
      <c r="G648" s="120" t="s">
        <v>311</v>
      </c>
      <c r="H648" s="120" t="str">
        <f t="shared" si="21"/>
        <v>DOM</v>
      </c>
    </row>
    <row r="649" spans="1:8">
      <c r="A649" s="120" t="s">
        <v>2672</v>
      </c>
      <c r="B649" s="120" t="s">
        <v>2100</v>
      </c>
      <c r="C649" s="120" t="s">
        <v>2101</v>
      </c>
      <c r="D649" s="120" t="s">
        <v>2719</v>
      </c>
      <c r="E649" s="120" t="s">
        <v>2733</v>
      </c>
      <c r="G649" s="120" t="s">
        <v>311</v>
      </c>
      <c r="H649" s="120" t="str">
        <f t="shared" si="21"/>
        <v>DOM</v>
      </c>
    </row>
    <row r="650" spans="1:8">
      <c r="A650" s="120" t="s">
        <v>2672</v>
      </c>
      <c r="B650" s="120" t="s">
        <v>2102</v>
      </c>
      <c r="C650" s="120" t="s">
        <v>2103</v>
      </c>
      <c r="D650" s="120" t="s">
        <v>2719</v>
      </c>
      <c r="E650" s="120" t="s">
        <v>2733</v>
      </c>
      <c r="G650" s="120" t="s">
        <v>311</v>
      </c>
      <c r="H650" s="120" t="str">
        <f t="shared" si="21"/>
        <v>DOM</v>
      </c>
    </row>
    <row r="651" spans="1:8">
      <c r="A651" s="120" t="s">
        <v>2672</v>
      </c>
      <c r="B651" s="120" t="s">
        <v>2104</v>
      </c>
      <c r="C651" s="120" t="s">
        <v>2105</v>
      </c>
      <c r="D651" s="120" t="s">
        <v>2719</v>
      </c>
      <c r="E651" s="120" t="s">
        <v>2733</v>
      </c>
      <c r="G651" s="120" t="s">
        <v>311</v>
      </c>
      <c r="H651" s="120" t="str">
        <f t="shared" si="21"/>
        <v>DOM</v>
      </c>
    </row>
    <row r="652" spans="1:8">
      <c r="A652" s="120" t="s">
        <v>2672</v>
      </c>
      <c r="B652" s="120" t="s">
        <v>2106</v>
      </c>
      <c r="C652" s="120" t="s">
        <v>2107</v>
      </c>
      <c r="D652" s="120" t="s">
        <v>2719</v>
      </c>
      <c r="E652" s="120" t="s">
        <v>2733</v>
      </c>
      <c r="G652" s="120" t="s">
        <v>311</v>
      </c>
      <c r="H652" s="120" t="str">
        <f t="shared" si="21"/>
        <v>DOM</v>
      </c>
    </row>
    <row r="653" spans="1:8">
      <c r="A653" s="120" t="s">
        <v>2672</v>
      </c>
      <c r="B653" s="120" t="s">
        <v>2108</v>
      </c>
      <c r="C653" s="120" t="s">
        <v>2109</v>
      </c>
      <c r="D653" s="120" t="s">
        <v>2719</v>
      </c>
      <c r="E653" s="120" t="s">
        <v>2733</v>
      </c>
      <c r="G653" s="120" t="s">
        <v>311</v>
      </c>
      <c r="H653" s="120" t="str">
        <f t="shared" si="21"/>
        <v>DOM</v>
      </c>
    </row>
    <row r="654" spans="1:8">
      <c r="A654" s="120" t="s">
        <v>2672</v>
      </c>
      <c r="B654" s="120" t="s">
        <v>2110</v>
      </c>
      <c r="C654" s="120" t="s">
        <v>2111</v>
      </c>
      <c r="D654" s="120" t="s">
        <v>2719</v>
      </c>
      <c r="E654" s="120" t="s">
        <v>2733</v>
      </c>
      <c r="G654" s="120" t="s">
        <v>311</v>
      </c>
      <c r="H654" s="120" t="str">
        <f t="shared" si="21"/>
        <v>DOM</v>
      </c>
    </row>
    <row r="655" spans="1:8">
      <c r="A655" s="120" t="s">
        <v>2672</v>
      </c>
      <c r="B655" s="120" t="s">
        <v>2112</v>
      </c>
      <c r="C655" s="120" t="s">
        <v>2113</v>
      </c>
      <c r="D655" s="120" t="s">
        <v>2719</v>
      </c>
      <c r="E655" s="120" t="s">
        <v>2733</v>
      </c>
      <c r="G655" s="120" t="s">
        <v>311</v>
      </c>
      <c r="H655" s="120" t="str">
        <f t="shared" si="21"/>
        <v>DOM</v>
      </c>
    </row>
    <row r="656" spans="1:8">
      <c r="A656" s="120" t="s">
        <v>2672</v>
      </c>
      <c r="B656" s="120" t="s">
        <v>2114</v>
      </c>
      <c r="C656" s="120" t="s">
        <v>2115</v>
      </c>
      <c r="D656" s="120" t="s">
        <v>2724</v>
      </c>
      <c r="F656" s="121" t="s">
        <v>2683</v>
      </c>
      <c r="G656" s="120" t="s">
        <v>259</v>
      </c>
      <c r="H656" s="120" t="str">
        <f t="shared" si="21"/>
        <v>Echantillon</v>
      </c>
    </row>
    <row r="657" spans="1:8">
      <c r="A657" s="120" t="s">
        <v>2672</v>
      </c>
      <c r="B657" s="120" t="s">
        <v>2116</v>
      </c>
      <c r="C657" s="120" t="s">
        <v>2117</v>
      </c>
      <c r="D657" s="120" t="s">
        <v>2719</v>
      </c>
      <c r="E657" s="120" t="s">
        <v>2732</v>
      </c>
      <c r="G657" s="120" t="s">
        <v>259</v>
      </c>
      <c r="H657" s="120" t="str">
        <f t="shared" si="21"/>
        <v>Echantillon</v>
      </c>
    </row>
    <row r="658" spans="1:8">
      <c r="A658" s="120" t="s">
        <v>2672</v>
      </c>
      <c r="B658" s="120" t="s">
        <v>2118</v>
      </c>
      <c r="C658" s="120" t="s">
        <v>2119</v>
      </c>
      <c r="D658" s="120" t="s">
        <v>2719</v>
      </c>
      <c r="E658" s="120" t="s">
        <v>2732</v>
      </c>
      <c r="G658" s="120" t="s">
        <v>259</v>
      </c>
      <c r="H658" s="120" t="str">
        <f t="shared" si="21"/>
        <v>Echantillon</v>
      </c>
    </row>
    <row r="659" spans="1:8">
      <c r="A659" s="120" t="s">
        <v>2672</v>
      </c>
      <c r="B659" s="120" t="s">
        <v>2120</v>
      </c>
      <c r="C659" s="120" t="s">
        <v>2121</v>
      </c>
      <c r="D659" s="120" t="s">
        <v>2719</v>
      </c>
      <c r="E659" s="120" t="s">
        <v>2732</v>
      </c>
      <c r="G659" s="120" t="s">
        <v>259</v>
      </c>
      <c r="H659" s="120" t="str">
        <f t="shared" si="21"/>
        <v>Echantillon</v>
      </c>
    </row>
    <row r="660" spans="1:8">
      <c r="A660" s="120" t="s">
        <v>2672</v>
      </c>
      <c r="B660" s="120" t="s">
        <v>2122</v>
      </c>
      <c r="C660" s="120" t="s">
        <v>2123</v>
      </c>
      <c r="D660" s="120" t="s">
        <v>2719</v>
      </c>
      <c r="E660" s="120" t="s">
        <v>2732</v>
      </c>
      <c r="G660" s="120" t="s">
        <v>259</v>
      </c>
      <c r="H660" s="120" t="str">
        <f t="shared" si="21"/>
        <v>Echantillon</v>
      </c>
    </row>
    <row r="661" spans="1:8">
      <c r="A661" s="120" t="s">
        <v>2672</v>
      </c>
      <c r="B661" s="120" t="s">
        <v>2124</v>
      </c>
      <c r="C661" s="120" t="s">
        <v>2125</v>
      </c>
      <c r="D661" s="120" t="s">
        <v>2719</v>
      </c>
      <c r="E661" s="120" t="s">
        <v>2709</v>
      </c>
      <c r="G661" s="120" t="s">
        <v>259</v>
      </c>
      <c r="H661" s="120" t="str">
        <f t="shared" si="21"/>
        <v>Echantillon</v>
      </c>
    </row>
    <row r="662" spans="1:8">
      <c r="A662" s="120" t="s">
        <v>2672</v>
      </c>
      <c r="B662" s="120" t="s">
        <v>2126</v>
      </c>
      <c r="C662" s="120" t="s">
        <v>2127</v>
      </c>
      <c r="D662" s="120" t="s">
        <v>2719</v>
      </c>
      <c r="E662" s="120" t="s">
        <v>2729</v>
      </c>
      <c r="G662" s="120" t="s">
        <v>259</v>
      </c>
      <c r="H662" s="120" t="str">
        <f t="shared" si="21"/>
        <v>Echantillon</v>
      </c>
    </row>
    <row r="663" spans="1:8">
      <c r="A663" s="120" t="s">
        <v>2672</v>
      </c>
      <c r="B663" s="120" t="s">
        <v>2128</v>
      </c>
      <c r="C663" s="120" t="s">
        <v>2129</v>
      </c>
      <c r="D663" s="120" t="s">
        <v>2719</v>
      </c>
      <c r="E663" s="120" t="s">
        <v>2729</v>
      </c>
      <c r="G663" s="120" t="s">
        <v>259</v>
      </c>
      <c r="H663" s="120" t="str">
        <f t="shared" si="21"/>
        <v>Echantillon</v>
      </c>
    </row>
    <row r="664" spans="1:8">
      <c r="A664" s="120" t="s">
        <v>2672</v>
      </c>
      <c r="B664" s="120" t="s">
        <v>2130</v>
      </c>
      <c r="C664" s="120" t="s">
        <v>2131</v>
      </c>
      <c r="D664" s="120" t="s">
        <v>2719</v>
      </c>
      <c r="E664" s="120" t="s">
        <v>2729</v>
      </c>
      <c r="G664" s="120" t="s">
        <v>259</v>
      </c>
      <c r="H664" s="120" t="str">
        <f t="shared" si="21"/>
        <v>Echantillon</v>
      </c>
    </row>
    <row r="665" spans="1:8">
      <c r="A665" s="120" t="s">
        <v>2672</v>
      </c>
      <c r="B665" s="120" t="s">
        <v>2132</v>
      </c>
      <c r="C665" s="120" t="s">
        <v>2133</v>
      </c>
      <c r="D665" s="120" t="s">
        <v>2719</v>
      </c>
      <c r="E665" s="120" t="s">
        <v>2729</v>
      </c>
      <c r="G665" s="120" t="s">
        <v>259</v>
      </c>
      <c r="H665" s="120" t="str">
        <f t="shared" si="21"/>
        <v>Echantillon</v>
      </c>
    </row>
    <row r="666" spans="1:8">
      <c r="A666" s="120" t="s">
        <v>2672</v>
      </c>
      <c r="B666" s="120" t="s">
        <v>2134</v>
      </c>
      <c r="C666" s="120" t="s">
        <v>2135</v>
      </c>
      <c r="D666" s="120" t="s">
        <v>2719</v>
      </c>
      <c r="E666" s="120" t="s">
        <v>2729</v>
      </c>
      <c r="G666" s="120" t="s">
        <v>259</v>
      </c>
      <c r="H666" s="120" t="str">
        <f t="shared" si="21"/>
        <v>Echantillon</v>
      </c>
    </row>
    <row r="667" spans="1:8">
      <c r="A667" s="120" t="s">
        <v>2672</v>
      </c>
      <c r="B667" s="120" t="s">
        <v>2136</v>
      </c>
      <c r="C667" s="120" t="s">
        <v>2137</v>
      </c>
      <c r="D667" s="120" t="s">
        <v>2719</v>
      </c>
      <c r="E667" s="120" t="s">
        <v>2729</v>
      </c>
      <c r="G667" s="120" t="s">
        <v>259</v>
      </c>
      <c r="H667" s="120" t="str">
        <f t="shared" si="21"/>
        <v>Echantillon</v>
      </c>
    </row>
    <row r="668" spans="1:8">
      <c r="A668" s="120" t="s">
        <v>2672</v>
      </c>
      <c r="B668" s="120" t="s">
        <v>2138</v>
      </c>
      <c r="C668" s="120" t="s">
        <v>2139</v>
      </c>
      <c r="D668" s="120" t="s">
        <v>2719</v>
      </c>
      <c r="E668" s="120" t="s">
        <v>2729</v>
      </c>
      <c r="G668" s="120" t="s">
        <v>259</v>
      </c>
      <c r="H668" s="120" t="str">
        <f t="shared" si="21"/>
        <v>Echantillon</v>
      </c>
    </row>
    <row r="669" spans="1:8">
      <c r="A669" s="120" t="s">
        <v>2672</v>
      </c>
      <c r="B669" s="120" t="s">
        <v>2140</v>
      </c>
      <c r="C669" s="120" t="s">
        <v>2141</v>
      </c>
      <c r="D669" s="120" t="s">
        <v>2719</v>
      </c>
      <c r="E669" s="120" t="s">
        <v>2729</v>
      </c>
      <c r="G669" s="120" t="s">
        <v>259</v>
      </c>
      <c r="H669" s="120" t="str">
        <f t="shared" si="21"/>
        <v>Echantillon</v>
      </c>
    </row>
    <row r="670" spans="1:8">
      <c r="A670" s="120" t="s">
        <v>2672</v>
      </c>
      <c r="B670" s="120" t="s">
        <v>2142</v>
      </c>
      <c r="C670" s="120" t="s">
        <v>2143</v>
      </c>
      <c r="D670" s="120" t="s">
        <v>2719</v>
      </c>
      <c r="E670" s="120" t="s">
        <v>2729</v>
      </c>
      <c r="G670" s="120" t="s">
        <v>259</v>
      </c>
      <c r="H670" s="120" t="str">
        <f t="shared" si="21"/>
        <v>Echantillon</v>
      </c>
    </row>
    <row r="671" spans="1:8">
      <c r="A671" s="120" t="s">
        <v>2672</v>
      </c>
      <c r="B671" s="120" t="s">
        <v>2144</v>
      </c>
      <c r="C671" s="120" t="s">
        <v>2145</v>
      </c>
      <c r="D671" s="120" t="s">
        <v>2719</v>
      </c>
      <c r="E671" s="120" t="s">
        <v>2729</v>
      </c>
      <c r="G671" s="120" t="s">
        <v>259</v>
      </c>
      <c r="H671" s="120" t="str">
        <f t="shared" si="21"/>
        <v>Echantillon</v>
      </c>
    </row>
    <row r="672" spans="1:8">
      <c r="A672" s="120" t="s">
        <v>2672</v>
      </c>
      <c r="B672" s="120" t="s">
        <v>2146</v>
      </c>
      <c r="C672" s="120" t="s">
        <v>2147</v>
      </c>
      <c r="D672" s="120" t="s">
        <v>2719</v>
      </c>
      <c r="E672" s="120" t="s">
        <v>2729</v>
      </c>
      <c r="G672" s="120" t="s">
        <v>259</v>
      </c>
      <c r="H672" s="120" t="str">
        <f t="shared" si="21"/>
        <v>Echantillon</v>
      </c>
    </row>
    <row r="673" spans="1:8">
      <c r="A673" s="120" t="s">
        <v>2672</v>
      </c>
      <c r="B673" s="120" t="s">
        <v>2148</v>
      </c>
      <c r="C673" s="120" t="s">
        <v>2149</v>
      </c>
      <c r="D673" s="120" t="s">
        <v>2719</v>
      </c>
      <c r="E673" s="120" t="s">
        <v>2729</v>
      </c>
      <c r="G673" s="120" t="s">
        <v>259</v>
      </c>
      <c r="H673" s="120" t="str">
        <f t="shared" si="21"/>
        <v>Echantillon</v>
      </c>
    </row>
    <row r="674" spans="1:8">
      <c r="A674" s="120" t="s">
        <v>2672</v>
      </c>
      <c r="B674" s="120" t="s">
        <v>2150</v>
      </c>
      <c r="C674" s="120" t="s">
        <v>2151</v>
      </c>
      <c r="D674" s="120" t="s">
        <v>2719</v>
      </c>
      <c r="E674" s="120" t="s">
        <v>2729</v>
      </c>
      <c r="G674" s="120" t="s">
        <v>259</v>
      </c>
      <c r="H674" s="120" t="str">
        <f t="shared" si="21"/>
        <v>Echantillon</v>
      </c>
    </row>
    <row r="675" spans="1:8">
      <c r="A675" s="120" t="s">
        <v>2672</v>
      </c>
      <c r="B675" s="120" t="s">
        <v>2152</v>
      </c>
      <c r="C675" s="120" t="s">
        <v>2153</v>
      </c>
      <c r="D675" s="120" t="s">
        <v>2719</v>
      </c>
      <c r="E675" s="120" t="s">
        <v>2729</v>
      </c>
      <c r="G675" s="120" t="s">
        <v>259</v>
      </c>
      <c r="H675" s="120" t="str">
        <f t="shared" si="21"/>
        <v>Echantillon</v>
      </c>
    </row>
    <row r="676" spans="1:8">
      <c r="A676" s="120" t="s">
        <v>2672</v>
      </c>
      <c r="B676" s="120" t="s">
        <v>2154</v>
      </c>
      <c r="C676" s="120" t="s">
        <v>2155</v>
      </c>
      <c r="D676" s="120" t="s">
        <v>2719</v>
      </c>
      <c r="E676" s="120" t="s">
        <v>2729</v>
      </c>
      <c r="G676" s="120" t="s">
        <v>259</v>
      </c>
      <c r="H676" s="120" t="str">
        <f t="shared" si="21"/>
        <v>Echantillon</v>
      </c>
    </row>
    <row r="677" spans="1:8">
      <c r="A677" s="120" t="s">
        <v>2672</v>
      </c>
      <c r="B677" s="120" t="s">
        <v>2156</v>
      </c>
      <c r="C677" s="120" t="s">
        <v>2157</v>
      </c>
      <c r="D677" s="120" t="s">
        <v>2719</v>
      </c>
      <c r="E677" s="120" t="s">
        <v>2729</v>
      </c>
      <c r="G677" s="120" t="s">
        <v>259</v>
      </c>
      <c r="H677" s="120" t="str">
        <f t="shared" si="21"/>
        <v>Echantillon</v>
      </c>
    </row>
    <row r="678" spans="1:8">
      <c r="A678" s="120" t="s">
        <v>2672</v>
      </c>
      <c r="B678" s="120" t="s">
        <v>2158</v>
      </c>
      <c r="C678" s="120" t="s">
        <v>2159</v>
      </c>
      <c r="D678" s="120" t="s">
        <v>2719</v>
      </c>
      <c r="E678" s="120" t="s">
        <v>2729</v>
      </c>
      <c r="G678" s="120" t="s">
        <v>259</v>
      </c>
      <c r="H678" s="120" t="str">
        <f t="shared" si="21"/>
        <v>Echantillon</v>
      </c>
    </row>
    <row r="679" spans="1:8">
      <c r="A679" s="120" t="s">
        <v>2672</v>
      </c>
      <c r="B679" s="120" t="s">
        <v>2160</v>
      </c>
      <c r="C679" s="120" t="s">
        <v>2161</v>
      </c>
      <c r="D679" s="120" t="s">
        <v>2719</v>
      </c>
      <c r="E679" s="120" t="s">
        <v>2729</v>
      </c>
      <c r="G679" s="120" t="s">
        <v>259</v>
      </c>
      <c r="H679" s="120" t="str">
        <f t="shared" si="21"/>
        <v>Echantillon</v>
      </c>
    </row>
    <row r="680" spans="1:8">
      <c r="A680" s="120" t="s">
        <v>2672</v>
      </c>
      <c r="B680" s="120" t="s">
        <v>2162</v>
      </c>
      <c r="C680" s="120" t="s">
        <v>2163</v>
      </c>
      <c r="D680" s="120" t="s">
        <v>2719</v>
      </c>
      <c r="E680" s="120" t="s">
        <v>2729</v>
      </c>
      <c r="G680" s="120" t="s">
        <v>259</v>
      </c>
      <c r="H680" s="120" t="str">
        <f t="shared" si="21"/>
        <v>Echantillon</v>
      </c>
    </row>
    <row r="681" spans="1:8">
      <c r="A681" s="120" t="s">
        <v>2672</v>
      </c>
      <c r="B681" s="120" t="s">
        <v>2164</v>
      </c>
      <c r="C681" s="120" t="s">
        <v>2165</v>
      </c>
      <c r="D681" s="120" t="s">
        <v>2719</v>
      </c>
      <c r="E681" s="120" t="s">
        <v>2729</v>
      </c>
      <c r="G681" s="120" t="s">
        <v>259</v>
      </c>
      <c r="H681" s="120" t="str">
        <f t="shared" si="21"/>
        <v>Echantillon</v>
      </c>
    </row>
    <row r="682" spans="1:8">
      <c r="A682" s="120" t="s">
        <v>2672</v>
      </c>
      <c r="B682" s="120" t="s">
        <v>2166</v>
      </c>
      <c r="C682" s="120" t="s">
        <v>2167</v>
      </c>
      <c r="D682" s="120" t="s">
        <v>2719</v>
      </c>
      <c r="E682" s="120" t="s">
        <v>2729</v>
      </c>
      <c r="G682" s="120" t="s">
        <v>259</v>
      </c>
      <c r="H682" s="120" t="str">
        <f t="shared" si="21"/>
        <v>Echantillon</v>
      </c>
    </row>
    <row r="683" spans="1:8">
      <c r="A683" s="120" t="s">
        <v>2672</v>
      </c>
      <c r="B683" s="120" t="s">
        <v>2168</v>
      </c>
      <c r="C683" s="120" t="s">
        <v>2169</v>
      </c>
      <c r="D683" s="120" t="s">
        <v>2719</v>
      </c>
      <c r="E683" s="120" t="s">
        <v>2729</v>
      </c>
      <c r="G683" s="120" t="s">
        <v>259</v>
      </c>
      <c r="H683" s="120" t="str">
        <f t="shared" si="21"/>
        <v>Echantillon</v>
      </c>
    </row>
    <row r="684" spans="1:8">
      <c r="A684" s="120" t="s">
        <v>2672</v>
      </c>
      <c r="B684" s="120" t="s">
        <v>2170</v>
      </c>
      <c r="C684" s="120" t="s">
        <v>2171</v>
      </c>
      <c r="D684" s="120" t="s">
        <v>2719</v>
      </c>
      <c r="E684" s="120" t="s">
        <v>2729</v>
      </c>
      <c r="G684" s="120" t="s">
        <v>259</v>
      </c>
      <c r="H684" s="120" t="str">
        <f t="shared" si="21"/>
        <v>Echantillon</v>
      </c>
    </row>
    <row r="685" spans="1:8">
      <c r="A685" s="120" t="s">
        <v>2672</v>
      </c>
      <c r="B685" s="120" t="s">
        <v>2172</v>
      </c>
      <c r="C685" s="120" t="s">
        <v>2173</v>
      </c>
      <c r="D685" s="120" t="s">
        <v>2719</v>
      </c>
      <c r="E685" s="120" t="s">
        <v>2729</v>
      </c>
      <c r="G685" s="120" t="s">
        <v>259</v>
      </c>
      <c r="H685" s="120" t="str">
        <f t="shared" si="21"/>
        <v>Echantillon</v>
      </c>
    </row>
    <row r="686" spans="1:8">
      <c r="A686" s="120" t="s">
        <v>2672</v>
      </c>
      <c r="B686" s="120" t="s">
        <v>2174</v>
      </c>
      <c r="C686" s="120" t="s">
        <v>2175</v>
      </c>
      <c r="D686" s="120" t="s">
        <v>2719</v>
      </c>
      <c r="E686" s="120" t="s">
        <v>2729</v>
      </c>
      <c r="G686" s="120" t="s">
        <v>259</v>
      </c>
      <c r="H686" s="120" t="str">
        <f t="shared" si="21"/>
        <v>Echantillon</v>
      </c>
    </row>
    <row r="687" spans="1:8">
      <c r="A687" s="120" t="s">
        <v>2672</v>
      </c>
      <c r="B687" s="120" t="s">
        <v>2176</v>
      </c>
      <c r="C687" s="120" t="s">
        <v>2177</v>
      </c>
      <c r="D687" s="120" t="s">
        <v>2719</v>
      </c>
      <c r="E687" s="120" t="s">
        <v>2729</v>
      </c>
      <c r="G687" s="120" t="s">
        <v>259</v>
      </c>
      <c r="H687" s="120" t="str">
        <f t="shared" si="21"/>
        <v>Echantillon</v>
      </c>
    </row>
    <row r="688" spans="1:8">
      <c r="A688" s="120" t="s">
        <v>2672</v>
      </c>
      <c r="B688" s="120" t="s">
        <v>2178</v>
      </c>
      <c r="C688" s="120" t="s">
        <v>2179</v>
      </c>
      <c r="D688" s="120" t="s">
        <v>2719</v>
      </c>
      <c r="E688" s="120" t="s">
        <v>2729</v>
      </c>
      <c r="G688" s="120" t="s">
        <v>259</v>
      </c>
      <c r="H688" s="120" t="str">
        <f t="shared" si="21"/>
        <v>Echantillon</v>
      </c>
    </row>
    <row r="689" spans="1:8">
      <c r="A689" s="120" t="s">
        <v>2672</v>
      </c>
      <c r="B689" s="120" t="s">
        <v>2180</v>
      </c>
      <c r="C689" s="120" t="s">
        <v>2181</v>
      </c>
      <c r="D689" s="120" t="s">
        <v>2719</v>
      </c>
      <c r="E689" s="120" t="s">
        <v>2729</v>
      </c>
      <c r="G689" s="120" t="s">
        <v>259</v>
      </c>
      <c r="H689" s="120" t="str">
        <f t="shared" si="21"/>
        <v>Echantillon</v>
      </c>
    </row>
    <row r="690" spans="1:8">
      <c r="A690" s="120" t="s">
        <v>2672</v>
      </c>
      <c r="B690" s="120" t="s">
        <v>2182</v>
      </c>
      <c r="C690" s="120" t="s">
        <v>2183</v>
      </c>
      <c r="D690" s="120" t="s">
        <v>2719</v>
      </c>
      <c r="E690" s="120" t="s">
        <v>2729</v>
      </c>
      <c r="G690" s="120" t="s">
        <v>259</v>
      </c>
      <c r="H690" s="120" t="str">
        <f t="shared" si="21"/>
        <v>Echantillon</v>
      </c>
    </row>
    <row r="691" spans="1:8">
      <c r="A691" s="120" t="s">
        <v>2672</v>
      </c>
      <c r="B691" s="120" t="s">
        <v>2184</v>
      </c>
      <c r="C691" s="120" t="s">
        <v>2185</v>
      </c>
      <c r="D691" s="120" t="s">
        <v>2719</v>
      </c>
      <c r="E691" s="120" t="s">
        <v>2729</v>
      </c>
      <c r="G691" s="120" t="s">
        <v>259</v>
      </c>
      <c r="H691" s="120" t="str">
        <f t="shared" si="21"/>
        <v>Echantillon</v>
      </c>
    </row>
    <row r="692" spans="1:8">
      <c r="A692" s="120" t="s">
        <v>2672</v>
      </c>
      <c r="B692" s="120" t="s">
        <v>2186</v>
      </c>
      <c r="C692" s="120" t="s">
        <v>2187</v>
      </c>
      <c r="D692" s="120" t="s">
        <v>2719</v>
      </c>
      <c r="E692" s="120" t="s">
        <v>2729</v>
      </c>
      <c r="G692" s="120" t="s">
        <v>259</v>
      </c>
      <c r="H692" s="120" t="str">
        <f t="shared" si="21"/>
        <v>Echantillon</v>
      </c>
    </row>
    <row r="693" spans="1:8">
      <c r="A693" s="120" t="s">
        <v>2672</v>
      </c>
      <c r="B693" s="120" t="s">
        <v>2188</v>
      </c>
      <c r="C693" s="120" t="s">
        <v>2189</v>
      </c>
      <c r="D693" s="120" t="s">
        <v>2719</v>
      </c>
      <c r="E693" s="120" t="s">
        <v>2729</v>
      </c>
      <c r="G693" s="120" t="s">
        <v>259</v>
      </c>
      <c r="H693" s="120" t="str">
        <f t="shared" si="21"/>
        <v>Echantillon</v>
      </c>
    </row>
    <row r="694" spans="1:8">
      <c r="A694" s="120" t="s">
        <v>2672</v>
      </c>
      <c r="B694" s="120" t="s">
        <v>2190</v>
      </c>
      <c r="C694" s="120" t="s">
        <v>2191</v>
      </c>
      <c r="D694" s="120" t="s">
        <v>2719</v>
      </c>
      <c r="E694" s="120" t="s">
        <v>2729</v>
      </c>
      <c r="G694" s="120" t="s">
        <v>259</v>
      </c>
      <c r="H694" s="120" t="str">
        <f t="shared" si="21"/>
        <v>Echantillon</v>
      </c>
    </row>
    <row r="695" spans="1:8">
      <c r="A695" s="120" t="s">
        <v>2672</v>
      </c>
      <c r="B695" s="120" t="s">
        <v>2192</v>
      </c>
      <c r="C695" s="120" t="s">
        <v>2193</v>
      </c>
      <c r="D695" s="120" t="s">
        <v>2719</v>
      </c>
      <c r="E695" s="120" t="s">
        <v>2729</v>
      </c>
      <c r="G695" s="120" t="s">
        <v>259</v>
      </c>
      <c r="H695" s="120" t="str">
        <f t="shared" si="21"/>
        <v>Echantillon</v>
      </c>
    </row>
    <row r="696" spans="1:8">
      <c r="A696" s="120" t="s">
        <v>2672</v>
      </c>
      <c r="B696" s="120" t="s">
        <v>2194</v>
      </c>
      <c r="C696" s="120" t="s">
        <v>2195</v>
      </c>
      <c r="D696" s="120" t="s">
        <v>2719</v>
      </c>
      <c r="E696" s="120" t="s">
        <v>2729</v>
      </c>
      <c r="G696" s="120" t="s">
        <v>259</v>
      </c>
      <c r="H696" s="120" t="str">
        <f t="shared" si="21"/>
        <v>Echantillon</v>
      </c>
    </row>
    <row r="697" spans="1:8">
      <c r="A697" s="120" t="s">
        <v>2672</v>
      </c>
      <c r="B697" s="120" t="s">
        <v>2196</v>
      </c>
      <c r="C697" s="120" t="s">
        <v>2197</v>
      </c>
      <c r="D697" s="120" t="s">
        <v>2719</v>
      </c>
      <c r="E697" s="120" t="s">
        <v>2729</v>
      </c>
      <c r="G697" s="120" t="s">
        <v>259</v>
      </c>
      <c r="H697" s="120" t="str">
        <f t="shared" si="21"/>
        <v>Echantillon</v>
      </c>
    </row>
    <row r="698" spans="1:8">
      <c r="A698" s="120" t="s">
        <v>2672</v>
      </c>
      <c r="B698" s="120" t="s">
        <v>2198</v>
      </c>
      <c r="C698" s="120" t="s">
        <v>2199</v>
      </c>
      <c r="D698" s="120" t="s">
        <v>2719</v>
      </c>
      <c r="E698" s="120" t="s">
        <v>2729</v>
      </c>
      <c r="G698" s="120" t="s">
        <v>259</v>
      </c>
      <c r="H698" s="120" t="str">
        <f t="shared" ref="H698:H761" si="23">IF(RIGHT(B698,4)="_ECH","Echantillon",IF(G698="Dom","DOM", "Tronc Commun"))</f>
        <v>Echantillon</v>
      </c>
    </row>
    <row r="699" spans="1:8">
      <c r="A699" s="120" t="s">
        <v>2672</v>
      </c>
      <c r="B699" s="120" t="s">
        <v>2200</v>
      </c>
      <c r="C699" s="120" t="s">
        <v>2201</v>
      </c>
      <c r="D699" s="120" t="s">
        <v>2719</v>
      </c>
      <c r="E699" s="120" t="s">
        <v>2729</v>
      </c>
      <c r="G699" s="120" t="s">
        <v>259</v>
      </c>
      <c r="H699" s="120" t="str">
        <f t="shared" si="23"/>
        <v>Echantillon</v>
      </c>
    </row>
    <row r="700" spans="1:8">
      <c r="A700" s="120" t="s">
        <v>2672</v>
      </c>
      <c r="B700" s="120" t="s">
        <v>2202</v>
      </c>
      <c r="C700" s="120" t="s">
        <v>2203</v>
      </c>
      <c r="D700" s="120" t="s">
        <v>2719</v>
      </c>
      <c r="E700" s="120" t="s">
        <v>2729</v>
      </c>
      <c r="G700" s="120" t="s">
        <v>259</v>
      </c>
      <c r="H700" s="120" t="str">
        <f t="shared" si="23"/>
        <v>Echantillon</v>
      </c>
    </row>
    <row r="701" spans="1:8">
      <c r="A701" s="120" t="s">
        <v>2672</v>
      </c>
      <c r="B701" s="120" t="s">
        <v>2204</v>
      </c>
      <c r="C701" s="120" t="s">
        <v>2205</v>
      </c>
      <c r="D701" s="120" t="s">
        <v>2719</v>
      </c>
      <c r="E701" s="120" t="s">
        <v>2729</v>
      </c>
      <c r="G701" s="120" t="s">
        <v>259</v>
      </c>
      <c r="H701" s="120" t="str">
        <f t="shared" si="23"/>
        <v>Echantillon</v>
      </c>
    </row>
    <row r="702" spans="1:8">
      <c r="A702" s="120" t="s">
        <v>2672</v>
      </c>
      <c r="B702" s="120" t="s">
        <v>2206</v>
      </c>
      <c r="C702" s="120" t="s">
        <v>2207</v>
      </c>
      <c r="D702" s="120" t="s">
        <v>2719</v>
      </c>
      <c r="E702" s="120" t="s">
        <v>2729</v>
      </c>
      <c r="G702" s="120" t="s">
        <v>259</v>
      </c>
      <c r="H702" s="120" t="str">
        <f t="shared" si="23"/>
        <v>Echantillon</v>
      </c>
    </row>
    <row r="703" spans="1:8">
      <c r="A703" s="120" t="s">
        <v>2672</v>
      </c>
      <c r="B703" s="120" t="s">
        <v>2208</v>
      </c>
      <c r="C703" s="120" t="s">
        <v>2209</v>
      </c>
      <c r="D703" s="120" t="s">
        <v>2719</v>
      </c>
      <c r="E703" s="120" t="s">
        <v>2729</v>
      </c>
      <c r="G703" s="120" t="s">
        <v>259</v>
      </c>
      <c r="H703" s="120" t="str">
        <f t="shared" si="23"/>
        <v>Echantillon</v>
      </c>
    </row>
    <row r="704" spans="1:8">
      <c r="A704" s="120" t="s">
        <v>2672</v>
      </c>
      <c r="B704" s="120" t="s">
        <v>2210</v>
      </c>
      <c r="C704" s="120" t="s">
        <v>2211</v>
      </c>
      <c r="D704" s="120" t="s">
        <v>2719</v>
      </c>
      <c r="E704" s="120" t="s">
        <v>2729</v>
      </c>
      <c r="G704" s="120" t="s">
        <v>259</v>
      </c>
      <c r="H704" s="120" t="str">
        <f t="shared" si="23"/>
        <v>Echantillon</v>
      </c>
    </row>
    <row r="705" spans="1:8">
      <c r="A705" s="120" t="s">
        <v>2672</v>
      </c>
      <c r="B705" s="120" t="s">
        <v>2212</v>
      </c>
      <c r="C705" s="120" t="s">
        <v>2213</v>
      </c>
      <c r="D705" s="120" t="s">
        <v>2719</v>
      </c>
      <c r="E705" s="120" t="s">
        <v>2729</v>
      </c>
      <c r="G705" s="120" t="s">
        <v>259</v>
      </c>
      <c r="H705" s="120" t="str">
        <f t="shared" si="23"/>
        <v>Echantillon</v>
      </c>
    </row>
    <row r="706" spans="1:8">
      <c r="A706" s="120" t="s">
        <v>2672</v>
      </c>
      <c r="B706" s="120" t="s">
        <v>2214</v>
      </c>
      <c r="C706" s="120" t="s">
        <v>2215</v>
      </c>
      <c r="D706" s="120" t="s">
        <v>2719</v>
      </c>
      <c r="E706" s="120" t="s">
        <v>2729</v>
      </c>
      <c r="G706" s="120" t="s">
        <v>259</v>
      </c>
      <c r="H706" s="120" t="str">
        <f t="shared" si="23"/>
        <v>Echantillon</v>
      </c>
    </row>
    <row r="707" spans="1:8">
      <c r="A707" s="120" t="s">
        <v>2672</v>
      </c>
      <c r="B707" s="120" t="s">
        <v>2216</v>
      </c>
      <c r="C707" s="120" t="s">
        <v>2217</v>
      </c>
      <c r="D707" s="120" t="s">
        <v>2724</v>
      </c>
      <c r="F707" s="121" t="s">
        <v>2683</v>
      </c>
      <c r="G707" s="120" t="s">
        <v>259</v>
      </c>
      <c r="H707" s="120" t="str">
        <f t="shared" si="23"/>
        <v>Echantillon</v>
      </c>
    </row>
    <row r="708" spans="1:8">
      <c r="A708" s="120" t="s">
        <v>2672</v>
      </c>
      <c r="B708" s="120" t="s">
        <v>2218</v>
      </c>
      <c r="C708" s="120" t="s">
        <v>2219</v>
      </c>
      <c r="D708" s="120" t="s">
        <v>2724</v>
      </c>
      <c r="F708" s="121" t="s">
        <v>2683</v>
      </c>
      <c r="G708" s="120" t="s">
        <v>259</v>
      </c>
      <c r="H708" s="120" t="str">
        <f t="shared" si="23"/>
        <v>Echantillon</v>
      </c>
    </row>
    <row r="709" spans="1:8">
      <c r="A709" s="120" t="s">
        <v>2672</v>
      </c>
      <c r="B709" s="120" t="s">
        <v>2220</v>
      </c>
      <c r="C709" s="120" t="s">
        <v>2221</v>
      </c>
      <c r="D709" s="120" t="s">
        <v>2717</v>
      </c>
      <c r="F709" s="138" t="s">
        <v>1142</v>
      </c>
      <c r="G709" s="120" t="s">
        <v>259</v>
      </c>
      <c r="H709" s="120" t="str">
        <f t="shared" si="23"/>
        <v>Echantillon</v>
      </c>
    </row>
    <row r="710" spans="1:8">
      <c r="A710" s="120" t="s">
        <v>2672</v>
      </c>
      <c r="B710" s="120" t="s">
        <v>2222</v>
      </c>
      <c r="C710" s="120" t="s">
        <v>2223</v>
      </c>
      <c r="D710" s="120" t="s">
        <v>2719</v>
      </c>
      <c r="E710" s="120" t="s">
        <v>2733</v>
      </c>
      <c r="G710" s="120" t="s">
        <v>259</v>
      </c>
      <c r="H710" s="120" t="str">
        <f t="shared" si="23"/>
        <v>Echantillon</v>
      </c>
    </row>
    <row r="711" spans="1:8">
      <c r="A711" s="120" t="s">
        <v>2672</v>
      </c>
      <c r="B711" s="120" t="s">
        <v>2224</v>
      </c>
      <c r="C711" s="120" t="s">
        <v>2225</v>
      </c>
      <c r="D711" s="120" t="s">
        <v>2719</v>
      </c>
      <c r="E711" s="120" t="s">
        <v>2733</v>
      </c>
      <c r="G711" s="120" t="s">
        <v>259</v>
      </c>
      <c r="H711" s="120" t="str">
        <f t="shared" si="23"/>
        <v>Echantillon</v>
      </c>
    </row>
    <row r="712" spans="1:8">
      <c r="A712" s="120" t="s">
        <v>2672</v>
      </c>
      <c r="B712" s="120" t="s">
        <v>2226</v>
      </c>
      <c r="C712" s="120" t="s">
        <v>2227</v>
      </c>
      <c r="D712" s="120" t="s">
        <v>2719</v>
      </c>
      <c r="E712" s="120" t="s">
        <v>2733</v>
      </c>
      <c r="G712" s="120" t="s">
        <v>259</v>
      </c>
      <c r="H712" s="120" t="str">
        <f t="shared" si="23"/>
        <v>Echantillon</v>
      </c>
    </row>
    <row r="713" spans="1:8">
      <c r="A713" s="120" t="s">
        <v>2672</v>
      </c>
      <c r="B713" s="120" t="s">
        <v>2228</v>
      </c>
      <c r="C713" s="120" t="s">
        <v>2229</v>
      </c>
      <c r="D713" s="120" t="s">
        <v>2719</v>
      </c>
      <c r="E713" s="120" t="s">
        <v>2733</v>
      </c>
      <c r="G713" s="120" t="s">
        <v>259</v>
      </c>
      <c r="H713" s="120" t="str">
        <f t="shared" si="23"/>
        <v>Echantillon</v>
      </c>
    </row>
    <row r="714" spans="1:8">
      <c r="A714" s="120" t="s">
        <v>2672</v>
      </c>
      <c r="B714" s="120" t="s">
        <v>2230</v>
      </c>
      <c r="C714" s="120" t="s">
        <v>2231</v>
      </c>
      <c r="D714" s="120" t="s">
        <v>2719</v>
      </c>
      <c r="E714" s="120" t="s">
        <v>2729</v>
      </c>
      <c r="G714" s="120" t="s">
        <v>259</v>
      </c>
      <c r="H714" s="120" t="str">
        <f t="shared" si="23"/>
        <v>Echantillon</v>
      </c>
    </row>
    <row r="715" spans="1:8">
      <c r="A715" s="120" t="s">
        <v>2672</v>
      </c>
      <c r="B715" s="120" t="s">
        <v>2232</v>
      </c>
      <c r="C715" s="120" t="s">
        <v>2233</v>
      </c>
      <c r="D715" s="120" t="s">
        <v>2719</v>
      </c>
      <c r="E715" s="120" t="s">
        <v>2729</v>
      </c>
      <c r="G715" s="120" t="s">
        <v>259</v>
      </c>
      <c r="H715" s="120" t="str">
        <f t="shared" si="23"/>
        <v>Echantillon</v>
      </c>
    </row>
    <row r="716" spans="1:8">
      <c r="A716" s="120" t="s">
        <v>2672</v>
      </c>
      <c r="B716" s="120" t="s">
        <v>2234</v>
      </c>
      <c r="C716" s="120" t="s">
        <v>2235</v>
      </c>
      <c r="D716" s="120" t="s">
        <v>2719</v>
      </c>
      <c r="E716" s="120" t="s">
        <v>2729</v>
      </c>
      <c r="G716" s="120" t="s">
        <v>259</v>
      </c>
      <c r="H716" s="120" t="str">
        <f t="shared" si="23"/>
        <v>Echantillon</v>
      </c>
    </row>
    <row r="717" spans="1:8">
      <c r="A717" s="120" t="s">
        <v>2672</v>
      </c>
      <c r="B717" s="120" t="s">
        <v>2236</v>
      </c>
      <c r="C717" s="120" t="s">
        <v>2237</v>
      </c>
      <c r="D717" s="120" t="s">
        <v>2719</v>
      </c>
      <c r="E717" s="120" t="s">
        <v>2729</v>
      </c>
      <c r="G717" s="120" t="s">
        <v>259</v>
      </c>
      <c r="H717" s="120" t="str">
        <f t="shared" si="23"/>
        <v>Echantillon</v>
      </c>
    </row>
    <row r="718" spans="1:8">
      <c r="A718" s="120" t="s">
        <v>2672</v>
      </c>
      <c r="B718" s="120" t="s">
        <v>2238</v>
      </c>
      <c r="C718" s="120" t="s">
        <v>2239</v>
      </c>
      <c r="D718" s="120" t="s">
        <v>2719</v>
      </c>
      <c r="E718" s="120" t="s">
        <v>2729</v>
      </c>
      <c r="G718" s="120" t="s">
        <v>259</v>
      </c>
      <c r="H718" s="120" t="str">
        <f t="shared" si="23"/>
        <v>Echantillon</v>
      </c>
    </row>
    <row r="719" spans="1:8">
      <c r="A719" s="120" t="s">
        <v>2672</v>
      </c>
      <c r="B719" s="120" t="s">
        <v>2240</v>
      </c>
      <c r="C719" s="120" t="s">
        <v>2241</v>
      </c>
      <c r="D719" s="120" t="s">
        <v>2719</v>
      </c>
      <c r="E719" s="120" t="s">
        <v>2729</v>
      </c>
      <c r="G719" s="120" t="s">
        <v>259</v>
      </c>
      <c r="H719" s="120" t="str">
        <f t="shared" si="23"/>
        <v>Echantillon</v>
      </c>
    </row>
    <row r="720" spans="1:8">
      <c r="A720" s="120" t="s">
        <v>2672</v>
      </c>
      <c r="B720" s="120" t="s">
        <v>2242</v>
      </c>
      <c r="C720" s="120" t="s">
        <v>2243</v>
      </c>
      <c r="D720" s="120" t="s">
        <v>2719</v>
      </c>
      <c r="E720" s="120" t="s">
        <v>2729</v>
      </c>
      <c r="G720" s="120" t="s">
        <v>259</v>
      </c>
      <c r="H720" s="120" t="str">
        <f t="shared" si="23"/>
        <v>Echantillon</v>
      </c>
    </row>
    <row r="721" spans="1:8">
      <c r="A721" s="120" t="s">
        <v>2672</v>
      </c>
      <c r="B721" s="120" t="s">
        <v>2244</v>
      </c>
      <c r="C721" s="120" t="s">
        <v>2245</v>
      </c>
      <c r="D721" s="120" t="s">
        <v>2719</v>
      </c>
      <c r="E721" s="120" t="s">
        <v>2729</v>
      </c>
      <c r="G721" s="120" t="s">
        <v>259</v>
      </c>
      <c r="H721" s="120" t="str">
        <f t="shared" si="23"/>
        <v>Echantillon</v>
      </c>
    </row>
    <row r="722" spans="1:8">
      <c r="A722" s="120" t="s">
        <v>2672</v>
      </c>
      <c r="B722" s="120" t="s">
        <v>2246</v>
      </c>
      <c r="C722" s="120" t="s">
        <v>2247</v>
      </c>
      <c r="D722" s="120" t="s">
        <v>2719</v>
      </c>
      <c r="E722" s="120" t="s">
        <v>2729</v>
      </c>
      <c r="G722" s="120" t="s">
        <v>259</v>
      </c>
      <c r="H722" s="120" t="str">
        <f t="shared" si="23"/>
        <v>Echantillon</v>
      </c>
    </row>
    <row r="723" spans="1:8">
      <c r="A723" s="120" t="s">
        <v>2672</v>
      </c>
      <c r="B723" s="120" t="s">
        <v>2248</v>
      </c>
      <c r="C723" s="120" t="s">
        <v>2249</v>
      </c>
      <c r="D723" s="120" t="s">
        <v>2719</v>
      </c>
      <c r="E723" s="120" t="s">
        <v>2729</v>
      </c>
      <c r="G723" s="120" t="s">
        <v>259</v>
      </c>
      <c r="H723" s="120" t="str">
        <f t="shared" si="23"/>
        <v>Echantillon</v>
      </c>
    </row>
    <row r="724" spans="1:8">
      <c r="A724" s="120" t="s">
        <v>2672</v>
      </c>
      <c r="B724" s="120" t="s">
        <v>2250</v>
      </c>
      <c r="C724" s="120" t="s">
        <v>2251</v>
      </c>
      <c r="D724" s="120" t="s">
        <v>2719</v>
      </c>
      <c r="E724" s="120" t="s">
        <v>2729</v>
      </c>
      <c r="G724" s="120" t="s">
        <v>259</v>
      </c>
      <c r="H724" s="120" t="str">
        <f t="shared" si="23"/>
        <v>Echantillon</v>
      </c>
    </row>
    <row r="725" spans="1:8">
      <c r="A725" s="120" t="s">
        <v>2672</v>
      </c>
      <c r="B725" s="120" t="s">
        <v>2252</v>
      </c>
      <c r="C725" s="120" t="s">
        <v>2253</v>
      </c>
      <c r="D725" s="120" t="s">
        <v>2719</v>
      </c>
      <c r="E725" s="120" t="s">
        <v>2729</v>
      </c>
      <c r="G725" s="120" t="s">
        <v>259</v>
      </c>
      <c r="H725" s="120" t="str">
        <f t="shared" si="23"/>
        <v>Echantillon</v>
      </c>
    </row>
    <row r="726" spans="1:8">
      <c r="A726" s="120" t="s">
        <v>2672</v>
      </c>
      <c r="B726" s="120" t="s">
        <v>2254</v>
      </c>
      <c r="C726" s="120" t="s">
        <v>2255</v>
      </c>
      <c r="D726" s="120" t="s">
        <v>2719</v>
      </c>
      <c r="E726" s="120" t="s">
        <v>2729</v>
      </c>
      <c r="G726" s="120" t="s">
        <v>259</v>
      </c>
      <c r="H726" s="120" t="str">
        <f t="shared" si="23"/>
        <v>Echantillon</v>
      </c>
    </row>
    <row r="727" spans="1:8">
      <c r="A727" s="120" t="s">
        <v>2672</v>
      </c>
      <c r="B727" s="120" t="s">
        <v>2256</v>
      </c>
      <c r="C727" s="120" t="s">
        <v>2257</v>
      </c>
      <c r="D727" s="120" t="s">
        <v>2719</v>
      </c>
      <c r="E727" s="120" t="s">
        <v>2729</v>
      </c>
      <c r="G727" s="120" t="s">
        <v>259</v>
      </c>
      <c r="H727" s="120" t="str">
        <f t="shared" si="23"/>
        <v>Echantillon</v>
      </c>
    </row>
    <row r="728" spans="1:8">
      <c r="A728" s="120" t="s">
        <v>2672</v>
      </c>
      <c r="B728" s="120" t="s">
        <v>2258</v>
      </c>
      <c r="C728" s="120" t="s">
        <v>2259</v>
      </c>
      <c r="D728" s="120" t="s">
        <v>2719</v>
      </c>
      <c r="E728" s="120" t="s">
        <v>2729</v>
      </c>
      <c r="G728" s="120" t="s">
        <v>259</v>
      </c>
      <c r="H728" s="120" t="str">
        <f t="shared" si="23"/>
        <v>Echantillon</v>
      </c>
    </row>
    <row r="729" spans="1:8">
      <c r="A729" s="120" t="s">
        <v>2672</v>
      </c>
      <c r="B729" s="120" t="s">
        <v>2260</v>
      </c>
      <c r="C729" s="120" t="s">
        <v>2261</v>
      </c>
      <c r="D729" s="120" t="s">
        <v>2719</v>
      </c>
      <c r="E729" s="120" t="s">
        <v>2729</v>
      </c>
      <c r="G729" s="120" t="s">
        <v>259</v>
      </c>
      <c r="H729" s="120" t="str">
        <f t="shared" si="23"/>
        <v>Echantillon</v>
      </c>
    </row>
    <row r="730" spans="1:8">
      <c r="A730" s="120" t="s">
        <v>2672</v>
      </c>
      <c r="B730" s="120" t="s">
        <v>2262</v>
      </c>
      <c r="C730" s="120" t="s">
        <v>2263</v>
      </c>
      <c r="D730" s="120" t="s">
        <v>2719</v>
      </c>
      <c r="E730" s="120" t="s">
        <v>2729</v>
      </c>
      <c r="G730" s="120" t="s">
        <v>259</v>
      </c>
      <c r="H730" s="120" t="str">
        <f t="shared" si="23"/>
        <v>Echantillon</v>
      </c>
    </row>
    <row r="731" spans="1:8">
      <c r="A731" s="120" t="s">
        <v>2672</v>
      </c>
      <c r="B731" s="120" t="s">
        <v>2264</v>
      </c>
      <c r="C731" s="120" t="s">
        <v>2265</v>
      </c>
      <c r="D731" s="120" t="s">
        <v>2719</v>
      </c>
      <c r="E731" s="120" t="s">
        <v>2729</v>
      </c>
      <c r="G731" s="120" t="s">
        <v>259</v>
      </c>
      <c r="H731" s="120" t="str">
        <f t="shared" si="23"/>
        <v>Echantillon</v>
      </c>
    </row>
    <row r="732" spans="1:8">
      <c r="A732" s="120" t="s">
        <v>2672</v>
      </c>
      <c r="B732" s="120" t="s">
        <v>2266</v>
      </c>
      <c r="C732" s="120" t="s">
        <v>2267</v>
      </c>
      <c r="D732" s="120" t="s">
        <v>2719</v>
      </c>
      <c r="E732" s="120" t="s">
        <v>2729</v>
      </c>
      <c r="G732" s="120" t="s">
        <v>259</v>
      </c>
      <c r="H732" s="120" t="str">
        <f t="shared" si="23"/>
        <v>Echantillon</v>
      </c>
    </row>
    <row r="733" spans="1:8">
      <c r="A733" s="120" t="s">
        <v>2672</v>
      </c>
      <c r="B733" s="120" t="s">
        <v>2268</v>
      </c>
      <c r="C733" s="120" t="s">
        <v>2269</v>
      </c>
      <c r="D733" s="120" t="s">
        <v>2719</v>
      </c>
      <c r="E733" s="120" t="s">
        <v>2729</v>
      </c>
      <c r="G733" s="120" t="s">
        <v>259</v>
      </c>
      <c r="H733" s="120" t="str">
        <f t="shared" si="23"/>
        <v>Echantillon</v>
      </c>
    </row>
    <row r="734" spans="1:8">
      <c r="A734" s="120" t="s">
        <v>2672</v>
      </c>
      <c r="B734" s="120" t="s">
        <v>2270</v>
      </c>
      <c r="C734" s="120" t="s">
        <v>2271</v>
      </c>
      <c r="D734" s="120" t="s">
        <v>2719</v>
      </c>
      <c r="E734" s="120" t="s">
        <v>2729</v>
      </c>
      <c r="G734" s="120" t="s">
        <v>259</v>
      </c>
      <c r="H734" s="120" t="str">
        <f t="shared" si="23"/>
        <v>Echantillon</v>
      </c>
    </row>
    <row r="735" spans="1:8">
      <c r="A735" s="120" t="s">
        <v>2672</v>
      </c>
      <c r="B735" s="120" t="s">
        <v>2272</v>
      </c>
      <c r="C735" s="120" t="s">
        <v>2273</v>
      </c>
      <c r="D735" s="120" t="s">
        <v>2719</v>
      </c>
      <c r="E735" s="120" t="s">
        <v>2729</v>
      </c>
      <c r="G735" s="120" t="s">
        <v>259</v>
      </c>
      <c r="H735" s="120" t="str">
        <f t="shared" si="23"/>
        <v>Echantillon</v>
      </c>
    </row>
    <row r="736" spans="1:8">
      <c r="A736" s="120" t="s">
        <v>2672</v>
      </c>
      <c r="B736" s="120" t="s">
        <v>2274</v>
      </c>
      <c r="C736" s="120" t="s">
        <v>2275</v>
      </c>
      <c r="D736" s="120" t="s">
        <v>2719</v>
      </c>
      <c r="E736" s="120" t="s">
        <v>2729</v>
      </c>
      <c r="G736" s="120" t="s">
        <v>259</v>
      </c>
      <c r="H736" s="120" t="str">
        <f t="shared" si="23"/>
        <v>Echantillon</v>
      </c>
    </row>
    <row r="737" spans="1:8">
      <c r="A737" s="120" t="s">
        <v>2672</v>
      </c>
      <c r="B737" s="120" t="s">
        <v>2276</v>
      </c>
      <c r="C737" s="120" t="s">
        <v>2277</v>
      </c>
      <c r="D737" s="120" t="s">
        <v>2719</v>
      </c>
      <c r="E737" s="120" t="s">
        <v>2729</v>
      </c>
      <c r="G737" s="120" t="s">
        <v>259</v>
      </c>
      <c r="H737" s="120" t="str">
        <f t="shared" si="23"/>
        <v>Echantillon</v>
      </c>
    </row>
    <row r="738" spans="1:8">
      <c r="A738" s="120" t="s">
        <v>2672</v>
      </c>
      <c r="B738" s="120" t="s">
        <v>2278</v>
      </c>
      <c r="C738" s="120" t="s">
        <v>2279</v>
      </c>
      <c r="D738" s="120" t="s">
        <v>2719</v>
      </c>
      <c r="E738" s="120" t="s">
        <v>2729</v>
      </c>
      <c r="G738" s="120" t="s">
        <v>259</v>
      </c>
      <c r="H738" s="120" t="str">
        <f t="shared" si="23"/>
        <v>Echantillon</v>
      </c>
    </row>
    <row r="739" spans="1:8">
      <c r="A739" s="120" t="s">
        <v>2672</v>
      </c>
      <c r="B739" s="120" t="s">
        <v>2280</v>
      </c>
      <c r="C739" s="120" t="s">
        <v>2281</v>
      </c>
      <c r="D739" s="120" t="s">
        <v>2719</v>
      </c>
      <c r="E739" s="120" t="s">
        <v>2729</v>
      </c>
      <c r="G739" s="120" t="s">
        <v>259</v>
      </c>
      <c r="H739" s="120" t="str">
        <f t="shared" si="23"/>
        <v>Echantillon</v>
      </c>
    </row>
    <row r="740" spans="1:8">
      <c r="A740" s="120" t="s">
        <v>2672</v>
      </c>
      <c r="B740" s="120" t="s">
        <v>2282</v>
      </c>
      <c r="C740" s="120" t="s">
        <v>2283</v>
      </c>
      <c r="D740" s="120" t="s">
        <v>2719</v>
      </c>
      <c r="E740" s="120" t="s">
        <v>2729</v>
      </c>
      <c r="G740" s="120" t="s">
        <v>259</v>
      </c>
      <c r="H740" s="120" t="str">
        <f t="shared" si="23"/>
        <v>Echantillon</v>
      </c>
    </row>
    <row r="741" spans="1:8">
      <c r="A741" s="120" t="s">
        <v>2672</v>
      </c>
      <c r="B741" s="120" t="s">
        <v>2284</v>
      </c>
      <c r="C741" s="120" t="s">
        <v>2285</v>
      </c>
      <c r="D741" s="120" t="s">
        <v>2719</v>
      </c>
      <c r="E741" s="120" t="s">
        <v>2729</v>
      </c>
      <c r="G741" s="120" t="s">
        <v>259</v>
      </c>
      <c r="H741" s="120" t="str">
        <f t="shared" si="23"/>
        <v>Echantillon</v>
      </c>
    </row>
    <row r="742" spans="1:8">
      <c r="A742" s="120" t="s">
        <v>2672</v>
      </c>
      <c r="B742" s="120" t="s">
        <v>2286</v>
      </c>
      <c r="C742" s="120" t="s">
        <v>2287</v>
      </c>
      <c r="D742" s="120" t="s">
        <v>2719</v>
      </c>
      <c r="E742" s="120" t="s">
        <v>2729</v>
      </c>
      <c r="G742" s="120" t="s">
        <v>259</v>
      </c>
      <c r="H742" s="120" t="str">
        <f t="shared" si="23"/>
        <v>Echantillon</v>
      </c>
    </row>
    <row r="743" spans="1:8">
      <c r="A743" s="120" t="s">
        <v>2672</v>
      </c>
      <c r="B743" s="120" t="s">
        <v>2288</v>
      </c>
      <c r="C743" s="120" t="s">
        <v>2289</v>
      </c>
      <c r="D743" s="120" t="s">
        <v>2719</v>
      </c>
      <c r="E743" s="120" t="s">
        <v>2729</v>
      </c>
      <c r="G743" s="120" t="s">
        <v>259</v>
      </c>
      <c r="H743" s="120" t="str">
        <f t="shared" si="23"/>
        <v>Echantillon</v>
      </c>
    </row>
    <row r="744" spans="1:8">
      <c r="A744" s="120" t="s">
        <v>2672</v>
      </c>
      <c r="B744" s="120" t="s">
        <v>2290</v>
      </c>
      <c r="C744" s="120" t="s">
        <v>2291</v>
      </c>
      <c r="D744" s="120" t="s">
        <v>2719</v>
      </c>
      <c r="E744" s="120" t="s">
        <v>2732</v>
      </c>
      <c r="G744" s="120" t="s">
        <v>259</v>
      </c>
      <c r="H744" s="120" t="str">
        <f t="shared" si="23"/>
        <v>Echantillon</v>
      </c>
    </row>
    <row r="745" spans="1:8">
      <c r="A745" s="120" t="s">
        <v>2672</v>
      </c>
      <c r="B745" s="120" t="s">
        <v>2292</v>
      </c>
      <c r="C745" s="120" t="s">
        <v>2293</v>
      </c>
      <c r="D745" s="120" t="s">
        <v>2724</v>
      </c>
      <c r="F745" s="121" t="s">
        <v>2683</v>
      </c>
      <c r="G745" s="120" t="s">
        <v>259</v>
      </c>
      <c r="H745" s="120" t="str">
        <f t="shared" si="23"/>
        <v>Echantillon</v>
      </c>
    </row>
    <row r="746" spans="1:8">
      <c r="A746" s="120" t="s">
        <v>2672</v>
      </c>
      <c r="B746" s="120" t="s">
        <v>2294</v>
      </c>
      <c r="C746" s="120" t="s">
        <v>2295</v>
      </c>
      <c r="D746" s="120" t="s">
        <v>2719</v>
      </c>
      <c r="E746" s="120" t="s">
        <v>2729</v>
      </c>
      <c r="G746" s="120" t="s">
        <v>259</v>
      </c>
      <c r="H746" s="120" t="str">
        <f t="shared" si="23"/>
        <v>Echantillon</v>
      </c>
    </row>
    <row r="747" spans="1:8">
      <c r="A747" s="120" t="s">
        <v>2672</v>
      </c>
      <c r="B747" s="120" t="s">
        <v>2296</v>
      </c>
      <c r="C747" s="120" t="s">
        <v>2297</v>
      </c>
      <c r="D747" s="120" t="s">
        <v>2719</v>
      </c>
      <c r="E747" s="120" t="s">
        <v>2729</v>
      </c>
      <c r="G747" s="120" t="s">
        <v>259</v>
      </c>
      <c r="H747" s="120" t="str">
        <f t="shared" si="23"/>
        <v>Echantillon</v>
      </c>
    </row>
    <row r="748" spans="1:8">
      <c r="A748" s="120" t="s">
        <v>2672</v>
      </c>
      <c r="B748" s="120" t="s">
        <v>2298</v>
      </c>
      <c r="C748" s="120" t="s">
        <v>2299</v>
      </c>
      <c r="D748" s="120" t="s">
        <v>2719</v>
      </c>
      <c r="E748" s="120" t="s">
        <v>2729</v>
      </c>
      <c r="G748" s="120" t="s">
        <v>259</v>
      </c>
      <c r="H748" s="120" t="str">
        <f t="shared" si="23"/>
        <v>Echantillon</v>
      </c>
    </row>
    <row r="749" spans="1:8">
      <c r="A749" s="120" t="s">
        <v>2672</v>
      </c>
      <c r="B749" s="120" t="s">
        <v>2300</v>
      </c>
      <c r="C749" s="120" t="s">
        <v>2301</v>
      </c>
      <c r="D749" s="120" t="s">
        <v>2719</v>
      </c>
      <c r="E749" s="120" t="s">
        <v>2729</v>
      </c>
      <c r="G749" s="120" t="s">
        <v>259</v>
      </c>
      <c r="H749" s="120" t="str">
        <f t="shared" si="23"/>
        <v>Echantillon</v>
      </c>
    </row>
    <row r="750" spans="1:8">
      <c r="A750" s="120" t="s">
        <v>2672</v>
      </c>
      <c r="B750" s="120" t="s">
        <v>2302</v>
      </c>
      <c r="C750" s="120" t="s">
        <v>2303</v>
      </c>
      <c r="D750" s="120" t="s">
        <v>2719</v>
      </c>
      <c r="E750" s="120" t="s">
        <v>2729</v>
      </c>
      <c r="G750" s="120" t="s">
        <v>259</v>
      </c>
      <c r="H750" s="120" t="str">
        <f t="shared" si="23"/>
        <v>Echantillon</v>
      </c>
    </row>
    <row r="751" spans="1:8">
      <c r="A751" s="120" t="s">
        <v>2672</v>
      </c>
      <c r="B751" s="120" t="s">
        <v>2304</v>
      </c>
      <c r="C751" s="120" t="s">
        <v>2305</v>
      </c>
      <c r="D751" s="120" t="s">
        <v>2719</v>
      </c>
      <c r="E751" s="120" t="s">
        <v>2729</v>
      </c>
      <c r="G751" s="120" t="s">
        <v>259</v>
      </c>
      <c r="H751" s="120" t="str">
        <f t="shared" si="23"/>
        <v>Echantillon</v>
      </c>
    </row>
    <row r="752" spans="1:8">
      <c r="A752" s="120" t="s">
        <v>2672</v>
      </c>
      <c r="B752" s="120" t="s">
        <v>2306</v>
      </c>
      <c r="C752" s="120" t="s">
        <v>2307</v>
      </c>
      <c r="D752" s="120" t="s">
        <v>2719</v>
      </c>
      <c r="E752" s="120" t="s">
        <v>2729</v>
      </c>
      <c r="G752" s="120" t="s">
        <v>259</v>
      </c>
      <c r="H752" s="120" t="str">
        <f t="shared" si="23"/>
        <v>Echantillon</v>
      </c>
    </row>
    <row r="753" spans="1:8">
      <c r="A753" s="120" t="s">
        <v>2672</v>
      </c>
      <c r="B753" s="120" t="s">
        <v>2308</v>
      </c>
      <c r="C753" s="120" t="s">
        <v>2309</v>
      </c>
      <c r="D753" s="120" t="s">
        <v>2719</v>
      </c>
      <c r="E753" s="120" t="s">
        <v>2729</v>
      </c>
      <c r="G753" s="120" t="s">
        <v>259</v>
      </c>
      <c r="H753" s="120" t="str">
        <f t="shared" si="23"/>
        <v>Echantillon</v>
      </c>
    </row>
    <row r="754" spans="1:8">
      <c r="A754" s="120" t="s">
        <v>2672</v>
      </c>
      <c r="B754" s="120" t="s">
        <v>2310</v>
      </c>
      <c r="C754" s="120" t="s">
        <v>2311</v>
      </c>
      <c r="D754" s="120" t="s">
        <v>2719</v>
      </c>
      <c r="E754" s="120" t="s">
        <v>2729</v>
      </c>
      <c r="G754" s="120" t="s">
        <v>259</v>
      </c>
      <c r="H754" s="120" t="str">
        <f t="shared" si="23"/>
        <v>Echantillon</v>
      </c>
    </row>
    <row r="755" spans="1:8">
      <c r="A755" s="120" t="s">
        <v>2672</v>
      </c>
      <c r="B755" s="120" t="s">
        <v>2312</v>
      </c>
      <c r="C755" s="120" t="s">
        <v>2313</v>
      </c>
      <c r="D755" s="120" t="s">
        <v>2719</v>
      </c>
      <c r="E755" s="120" t="s">
        <v>2729</v>
      </c>
      <c r="G755" s="120" t="s">
        <v>259</v>
      </c>
      <c r="H755" s="120" t="str">
        <f t="shared" si="23"/>
        <v>Echantillon</v>
      </c>
    </row>
    <row r="756" spans="1:8">
      <c r="A756" s="120" t="s">
        <v>2672</v>
      </c>
      <c r="B756" s="120" t="s">
        <v>2314</v>
      </c>
      <c r="C756" s="120" t="s">
        <v>2315</v>
      </c>
      <c r="D756" s="120" t="s">
        <v>2719</v>
      </c>
      <c r="E756" s="120" t="s">
        <v>2729</v>
      </c>
      <c r="G756" s="120" t="s">
        <v>259</v>
      </c>
      <c r="H756" s="120" t="str">
        <f t="shared" si="23"/>
        <v>Echantillon</v>
      </c>
    </row>
    <row r="757" spans="1:8">
      <c r="A757" s="120" t="s">
        <v>2672</v>
      </c>
      <c r="B757" s="120" t="s">
        <v>2316</v>
      </c>
      <c r="C757" s="120" t="s">
        <v>2317</v>
      </c>
      <c r="D757" s="120" t="s">
        <v>2719</v>
      </c>
      <c r="E757" s="120" t="s">
        <v>2729</v>
      </c>
      <c r="G757" s="120" t="s">
        <v>259</v>
      </c>
      <c r="H757" s="120" t="str">
        <f t="shared" si="23"/>
        <v>Echantillon</v>
      </c>
    </row>
    <row r="758" spans="1:8">
      <c r="A758" s="120" t="s">
        <v>2672</v>
      </c>
      <c r="B758" s="120" t="s">
        <v>2318</v>
      </c>
      <c r="C758" s="120" t="s">
        <v>2319</v>
      </c>
      <c r="D758" s="120" t="s">
        <v>2719</v>
      </c>
      <c r="E758" s="120" t="s">
        <v>2729</v>
      </c>
      <c r="G758" s="120" t="s">
        <v>259</v>
      </c>
      <c r="H758" s="120" t="str">
        <f t="shared" si="23"/>
        <v>Echantillon</v>
      </c>
    </row>
    <row r="759" spans="1:8">
      <c r="A759" s="120" t="s">
        <v>2672</v>
      </c>
      <c r="B759" s="120" t="s">
        <v>2320</v>
      </c>
      <c r="C759" s="120" t="s">
        <v>2321</v>
      </c>
      <c r="D759" s="120" t="s">
        <v>2719</v>
      </c>
      <c r="E759" s="120" t="s">
        <v>2729</v>
      </c>
      <c r="G759" s="120" t="s">
        <v>259</v>
      </c>
      <c r="H759" s="120" t="str">
        <f t="shared" si="23"/>
        <v>Echantillon</v>
      </c>
    </row>
    <row r="760" spans="1:8">
      <c r="A760" s="120" t="s">
        <v>2672</v>
      </c>
      <c r="B760" s="120" t="s">
        <v>2322</v>
      </c>
      <c r="C760" s="120" t="s">
        <v>2323</v>
      </c>
      <c r="D760" s="120" t="s">
        <v>2719</v>
      </c>
      <c r="E760" s="120" t="s">
        <v>2729</v>
      </c>
      <c r="G760" s="120" t="s">
        <v>259</v>
      </c>
      <c r="H760" s="120" t="str">
        <f t="shared" si="23"/>
        <v>Echantillon</v>
      </c>
    </row>
    <row r="761" spans="1:8">
      <c r="A761" s="120" t="s">
        <v>2672</v>
      </c>
      <c r="B761" s="120" t="s">
        <v>2324</v>
      </c>
      <c r="C761" s="120" t="s">
        <v>2325</v>
      </c>
      <c r="D761" s="120" t="s">
        <v>2719</v>
      </c>
      <c r="E761" s="120" t="s">
        <v>2729</v>
      </c>
      <c r="G761" s="120" t="s">
        <v>259</v>
      </c>
      <c r="H761" s="120" t="str">
        <f t="shared" si="23"/>
        <v>Echantillon</v>
      </c>
    </row>
    <row r="762" spans="1:8">
      <c r="A762" s="120" t="s">
        <v>2672</v>
      </c>
      <c r="B762" s="120" t="s">
        <v>2326</v>
      </c>
      <c r="C762" s="120" t="s">
        <v>2327</v>
      </c>
      <c r="D762" s="120" t="s">
        <v>2719</v>
      </c>
      <c r="E762" s="120" t="s">
        <v>2729</v>
      </c>
      <c r="G762" s="120" t="s">
        <v>259</v>
      </c>
      <c r="H762" s="120" t="str">
        <f t="shared" ref="H762:H824" si="24">IF(RIGHT(B762,4)="_ECH","Echantillon",IF(G762="Dom","DOM", "Tronc Commun"))</f>
        <v>Echantillon</v>
      </c>
    </row>
    <row r="763" spans="1:8">
      <c r="A763" s="120" t="s">
        <v>2672</v>
      </c>
      <c r="B763" s="120" t="s">
        <v>2328</v>
      </c>
      <c r="C763" s="120" t="s">
        <v>2329</v>
      </c>
      <c r="D763" s="120" t="s">
        <v>2719</v>
      </c>
      <c r="E763" s="120" t="s">
        <v>2729</v>
      </c>
      <c r="G763" s="120" t="s">
        <v>259</v>
      </c>
      <c r="H763" s="120" t="str">
        <f t="shared" si="24"/>
        <v>Echantillon</v>
      </c>
    </row>
    <row r="764" spans="1:8">
      <c r="A764" s="120" t="s">
        <v>2672</v>
      </c>
      <c r="B764" s="120" t="s">
        <v>2330</v>
      </c>
      <c r="C764" s="120" t="s">
        <v>2331</v>
      </c>
      <c r="D764" s="120" t="s">
        <v>2719</v>
      </c>
      <c r="E764" s="120" t="s">
        <v>2729</v>
      </c>
      <c r="G764" s="120" t="s">
        <v>259</v>
      </c>
      <c r="H764" s="120" t="str">
        <f t="shared" si="24"/>
        <v>Echantillon</v>
      </c>
    </row>
    <row r="765" spans="1:8">
      <c r="A765" s="120" t="s">
        <v>2672</v>
      </c>
      <c r="B765" s="120" t="s">
        <v>2332</v>
      </c>
      <c r="C765" s="120" t="s">
        <v>2333</v>
      </c>
      <c r="D765" s="120" t="s">
        <v>2719</v>
      </c>
      <c r="E765" s="120" t="s">
        <v>2729</v>
      </c>
      <c r="G765" s="120" t="s">
        <v>259</v>
      </c>
      <c r="H765" s="120" t="str">
        <f t="shared" si="24"/>
        <v>Echantillon</v>
      </c>
    </row>
    <row r="766" spans="1:8">
      <c r="A766" s="120" t="s">
        <v>2672</v>
      </c>
      <c r="B766" s="120" t="s">
        <v>2334</v>
      </c>
      <c r="C766" s="120" t="s">
        <v>2335</v>
      </c>
      <c r="D766" s="120" t="s">
        <v>2719</v>
      </c>
      <c r="E766" s="120" t="s">
        <v>2729</v>
      </c>
      <c r="G766" s="120" t="s">
        <v>259</v>
      </c>
      <c r="H766" s="120" t="str">
        <f t="shared" si="24"/>
        <v>Echantillon</v>
      </c>
    </row>
    <row r="767" spans="1:8">
      <c r="A767" s="120" t="s">
        <v>2672</v>
      </c>
      <c r="B767" s="120" t="s">
        <v>2336</v>
      </c>
      <c r="C767" s="120" t="s">
        <v>2337</v>
      </c>
      <c r="D767" s="120" t="s">
        <v>2719</v>
      </c>
      <c r="E767" s="120" t="s">
        <v>2729</v>
      </c>
      <c r="G767" s="120" t="s">
        <v>259</v>
      </c>
      <c r="H767" s="120" t="str">
        <f t="shared" si="24"/>
        <v>Echantillon</v>
      </c>
    </row>
    <row r="768" spans="1:8">
      <c r="A768" s="120" t="s">
        <v>2672</v>
      </c>
      <c r="B768" s="120" t="s">
        <v>2338</v>
      </c>
      <c r="C768" s="120" t="s">
        <v>2339</v>
      </c>
      <c r="D768" s="120" t="s">
        <v>2719</v>
      </c>
      <c r="E768" s="120" t="s">
        <v>2729</v>
      </c>
      <c r="G768" s="120" t="s">
        <v>259</v>
      </c>
      <c r="H768" s="120" t="str">
        <f t="shared" si="24"/>
        <v>Echantillon</v>
      </c>
    </row>
    <row r="769" spans="1:8">
      <c r="A769" s="120" t="s">
        <v>2672</v>
      </c>
      <c r="B769" s="120" t="s">
        <v>2340</v>
      </c>
      <c r="C769" s="120" t="s">
        <v>2341</v>
      </c>
      <c r="D769" s="120" t="s">
        <v>2719</v>
      </c>
      <c r="E769" s="120" t="s">
        <v>2729</v>
      </c>
      <c r="G769" s="120" t="s">
        <v>259</v>
      </c>
      <c r="H769" s="120" t="str">
        <f t="shared" si="24"/>
        <v>Echantillon</v>
      </c>
    </row>
    <row r="770" spans="1:8">
      <c r="A770" s="120" t="s">
        <v>2672</v>
      </c>
      <c r="B770" s="120" t="s">
        <v>2342</v>
      </c>
      <c r="C770" s="120" t="s">
        <v>2343</v>
      </c>
      <c r="D770" s="120" t="s">
        <v>2719</v>
      </c>
      <c r="E770" s="120" t="s">
        <v>2729</v>
      </c>
      <c r="G770" s="120" t="s">
        <v>259</v>
      </c>
      <c r="H770" s="120" t="str">
        <f t="shared" si="24"/>
        <v>Echantillon</v>
      </c>
    </row>
    <row r="771" spans="1:8">
      <c r="A771" s="120" t="s">
        <v>2672</v>
      </c>
      <c r="B771" s="120" t="s">
        <v>2344</v>
      </c>
      <c r="C771" s="120" t="s">
        <v>2345</v>
      </c>
      <c r="D771" s="120" t="s">
        <v>2719</v>
      </c>
      <c r="E771" s="120" t="s">
        <v>2729</v>
      </c>
      <c r="G771" s="120" t="s">
        <v>259</v>
      </c>
      <c r="H771" s="120" t="str">
        <f t="shared" si="24"/>
        <v>Echantillon</v>
      </c>
    </row>
    <row r="772" spans="1:8">
      <c r="A772" s="120" t="s">
        <v>2672</v>
      </c>
      <c r="B772" s="120" t="s">
        <v>2346</v>
      </c>
      <c r="C772" s="120" t="s">
        <v>2347</v>
      </c>
      <c r="D772" s="120" t="s">
        <v>2719</v>
      </c>
      <c r="E772" s="120" t="s">
        <v>2729</v>
      </c>
      <c r="G772" s="120" t="s">
        <v>259</v>
      </c>
      <c r="H772" s="120" t="str">
        <f t="shared" si="24"/>
        <v>Echantillon</v>
      </c>
    </row>
    <row r="773" spans="1:8">
      <c r="A773" s="120" t="s">
        <v>2672</v>
      </c>
      <c r="B773" s="120" t="s">
        <v>2348</v>
      </c>
      <c r="C773" s="120" t="s">
        <v>2349</v>
      </c>
      <c r="D773" s="120" t="s">
        <v>2719</v>
      </c>
      <c r="E773" s="120" t="s">
        <v>2729</v>
      </c>
      <c r="G773" s="120" t="s">
        <v>259</v>
      </c>
      <c r="H773" s="120" t="str">
        <f t="shared" si="24"/>
        <v>Echantillon</v>
      </c>
    </row>
    <row r="774" spans="1:8" s="120" customFormat="1">
      <c r="A774" s="120" t="s">
        <v>2672</v>
      </c>
      <c r="B774" s="120" t="s">
        <v>1985</v>
      </c>
      <c r="C774" s="120" t="s">
        <v>1986</v>
      </c>
      <c r="D774" s="120" t="s">
        <v>2719</v>
      </c>
      <c r="E774" s="120" t="s">
        <v>2729</v>
      </c>
      <c r="G774" s="120" t="s">
        <v>259</v>
      </c>
      <c r="H774" s="120" t="str">
        <f t="shared" si="24"/>
        <v>Tronc Commun</v>
      </c>
    </row>
    <row r="775" spans="1:8">
      <c r="A775" s="120" t="s">
        <v>2672</v>
      </c>
      <c r="B775" s="120" t="s">
        <v>2352</v>
      </c>
      <c r="C775" s="120" t="s">
        <v>2353</v>
      </c>
      <c r="D775" s="120" t="s">
        <v>2724</v>
      </c>
      <c r="F775" s="121" t="s">
        <v>2683</v>
      </c>
      <c r="G775" s="120" t="s">
        <v>259</v>
      </c>
      <c r="H775" s="120" t="str">
        <f t="shared" si="24"/>
        <v>Echantillon</v>
      </c>
    </row>
    <row r="776" spans="1:8">
      <c r="A776" s="120" t="s">
        <v>2672</v>
      </c>
      <c r="B776" s="120" t="s">
        <v>2354</v>
      </c>
      <c r="C776" s="120" t="s">
        <v>2355</v>
      </c>
      <c r="D776" s="120" t="s">
        <v>2717</v>
      </c>
      <c r="F776" s="138" t="s">
        <v>1142</v>
      </c>
      <c r="G776" s="120" t="s">
        <v>259</v>
      </c>
      <c r="H776" s="120" t="str">
        <f t="shared" si="24"/>
        <v>Echantillon</v>
      </c>
    </row>
    <row r="777" spans="1:8">
      <c r="A777" s="120" t="s">
        <v>2672</v>
      </c>
      <c r="B777" s="120" t="s">
        <v>2356</v>
      </c>
      <c r="C777" s="120" t="s">
        <v>2357</v>
      </c>
      <c r="D777" s="120" t="s">
        <v>2719</v>
      </c>
      <c r="E777" s="120" t="s">
        <v>2727</v>
      </c>
      <c r="G777" s="120" t="s">
        <v>259</v>
      </c>
      <c r="H777" s="120" t="str">
        <f t="shared" si="24"/>
        <v>Echantillon</v>
      </c>
    </row>
    <row r="778" spans="1:8">
      <c r="A778" s="120" t="s">
        <v>2672</v>
      </c>
      <c r="B778" s="120" t="s">
        <v>2358</v>
      </c>
      <c r="C778" s="120" t="s">
        <v>2359</v>
      </c>
      <c r="D778" s="120" t="s">
        <v>2719</v>
      </c>
      <c r="E778" s="120" t="s">
        <v>2727</v>
      </c>
      <c r="G778" s="120" t="s">
        <v>259</v>
      </c>
      <c r="H778" s="120" t="str">
        <f t="shared" si="24"/>
        <v>Echantillon</v>
      </c>
    </row>
    <row r="779" spans="1:8">
      <c r="A779" s="120" t="s">
        <v>2672</v>
      </c>
      <c r="B779" s="120" t="s">
        <v>2360</v>
      </c>
      <c r="C779" s="120" t="s">
        <v>2361</v>
      </c>
      <c r="D779" s="120" t="s">
        <v>2719</v>
      </c>
      <c r="E779" s="120" t="s">
        <v>2727</v>
      </c>
      <c r="G779" s="120" t="s">
        <v>259</v>
      </c>
      <c r="H779" s="120" t="str">
        <f t="shared" si="24"/>
        <v>Echantillon</v>
      </c>
    </row>
    <row r="780" spans="1:8">
      <c r="A780" s="120" t="s">
        <v>2672</v>
      </c>
      <c r="B780" s="120" t="s">
        <v>2362</v>
      </c>
      <c r="C780" s="120" t="s">
        <v>2363</v>
      </c>
      <c r="D780" s="120" t="s">
        <v>2719</v>
      </c>
      <c r="E780" s="120" t="s">
        <v>2727</v>
      </c>
      <c r="G780" s="120" t="s">
        <v>259</v>
      </c>
      <c r="H780" s="120" t="str">
        <f t="shared" si="24"/>
        <v>Echantillon</v>
      </c>
    </row>
    <row r="781" spans="1:8">
      <c r="A781" s="120" t="s">
        <v>2672</v>
      </c>
      <c r="B781" s="120" t="s">
        <v>2364</v>
      </c>
      <c r="C781" s="120" t="s">
        <v>2365</v>
      </c>
      <c r="D781" s="120" t="s">
        <v>2719</v>
      </c>
      <c r="E781" s="120" t="s">
        <v>2727</v>
      </c>
      <c r="G781" s="120" t="s">
        <v>259</v>
      </c>
      <c r="H781" s="120" t="str">
        <f t="shared" si="24"/>
        <v>Echantillon</v>
      </c>
    </row>
    <row r="782" spans="1:8">
      <c r="A782" s="120" t="s">
        <v>2672</v>
      </c>
      <c r="B782" s="120" t="s">
        <v>3455</v>
      </c>
      <c r="C782" s="120" t="s">
        <v>1995</v>
      </c>
      <c r="D782" s="120" t="s">
        <v>2719</v>
      </c>
      <c r="E782" s="120" t="s">
        <v>2727</v>
      </c>
      <c r="G782" s="120" t="s">
        <v>259</v>
      </c>
      <c r="H782" s="120" t="str">
        <f t="shared" si="24"/>
        <v>Tronc Commun</v>
      </c>
    </row>
    <row r="783" spans="1:8">
      <c r="A783" s="120" t="s">
        <v>2672</v>
      </c>
      <c r="B783" s="120" t="s">
        <v>2366</v>
      </c>
      <c r="C783" s="120" t="s">
        <v>2367</v>
      </c>
      <c r="D783" s="120" t="s">
        <v>2717</v>
      </c>
      <c r="F783" s="138" t="s">
        <v>1142</v>
      </c>
      <c r="G783" s="120" t="s">
        <v>259</v>
      </c>
      <c r="H783" s="120" t="str">
        <f t="shared" si="24"/>
        <v>Echantillon</v>
      </c>
    </row>
    <row r="784" spans="1:8">
      <c r="A784" s="120" t="s">
        <v>2672</v>
      </c>
      <c r="B784" s="120" t="s">
        <v>2368</v>
      </c>
      <c r="C784" s="120" t="s">
        <v>2369</v>
      </c>
      <c r="D784" s="120" t="s">
        <v>2717</v>
      </c>
      <c r="F784" s="138" t="s">
        <v>1142</v>
      </c>
      <c r="G784" s="120" t="s">
        <v>259</v>
      </c>
      <c r="H784" s="120" t="str">
        <f t="shared" si="24"/>
        <v>Echantillon</v>
      </c>
    </row>
    <row r="785" spans="1:8">
      <c r="A785" s="120" t="s">
        <v>2672</v>
      </c>
      <c r="B785" s="120" t="s">
        <v>2370</v>
      </c>
      <c r="C785" s="120" t="s">
        <v>2371</v>
      </c>
      <c r="D785" s="120" t="s">
        <v>2717</v>
      </c>
      <c r="F785" s="138" t="s">
        <v>1142</v>
      </c>
      <c r="G785" s="120" t="s">
        <v>259</v>
      </c>
      <c r="H785" s="120" t="str">
        <f t="shared" si="24"/>
        <v>Echantillon</v>
      </c>
    </row>
    <row r="786" spans="1:8">
      <c r="A786" s="120" t="s">
        <v>2672</v>
      </c>
      <c r="B786" s="120" t="s">
        <v>2372</v>
      </c>
      <c r="C786" s="120" t="s">
        <v>2373</v>
      </c>
      <c r="D786" s="120" t="s">
        <v>2717</v>
      </c>
      <c r="F786" s="138" t="s">
        <v>1142</v>
      </c>
      <c r="G786" s="120" t="s">
        <v>259</v>
      </c>
      <c r="H786" s="120" t="str">
        <f t="shared" si="24"/>
        <v>Echantillon</v>
      </c>
    </row>
    <row r="787" spans="1:8">
      <c r="A787" s="120" t="s">
        <v>2672</v>
      </c>
      <c r="B787" s="120" t="s">
        <v>2374</v>
      </c>
      <c r="C787" s="120" t="s">
        <v>2375</v>
      </c>
      <c r="D787" s="120" t="s">
        <v>2717</v>
      </c>
      <c r="F787" s="138" t="s">
        <v>1142</v>
      </c>
      <c r="G787" s="120" t="s">
        <v>259</v>
      </c>
      <c r="H787" s="120" t="str">
        <f t="shared" si="24"/>
        <v>Echantillon</v>
      </c>
    </row>
    <row r="788" spans="1:8">
      <c r="A788" s="120" t="s">
        <v>2672</v>
      </c>
      <c r="B788" s="120" t="s">
        <v>2376</v>
      </c>
      <c r="C788" s="120" t="s">
        <v>2377</v>
      </c>
      <c r="D788" s="120" t="s">
        <v>2717</v>
      </c>
      <c r="F788" s="138" t="s">
        <v>1142</v>
      </c>
      <c r="G788" s="120" t="s">
        <v>259</v>
      </c>
      <c r="H788" s="120" t="str">
        <f t="shared" si="24"/>
        <v>Echantillon</v>
      </c>
    </row>
    <row r="789" spans="1:8">
      <c r="A789" s="120" t="s">
        <v>2672</v>
      </c>
      <c r="B789" s="120" t="s">
        <v>2378</v>
      </c>
      <c r="C789" s="120" t="s">
        <v>2379</v>
      </c>
      <c r="D789" s="120" t="s">
        <v>2717</v>
      </c>
      <c r="F789" s="138" t="s">
        <v>1142</v>
      </c>
      <c r="G789" s="120" t="s">
        <v>259</v>
      </c>
      <c r="H789" s="120" t="str">
        <f t="shared" si="24"/>
        <v>Echantillon</v>
      </c>
    </row>
    <row r="790" spans="1:8">
      <c r="A790" s="120" t="s">
        <v>2672</v>
      </c>
      <c r="B790" s="120" t="s">
        <v>2380</v>
      </c>
      <c r="C790" s="120" t="s">
        <v>2381</v>
      </c>
      <c r="D790" s="120" t="s">
        <v>2717</v>
      </c>
      <c r="F790" s="138" t="s">
        <v>1142</v>
      </c>
      <c r="G790" s="120" t="s">
        <v>259</v>
      </c>
      <c r="H790" s="120" t="str">
        <f t="shared" si="24"/>
        <v>Echantillon</v>
      </c>
    </row>
    <row r="791" spans="1:8">
      <c r="A791" s="120" t="s">
        <v>2672</v>
      </c>
      <c r="B791" s="120" t="s">
        <v>2382</v>
      </c>
      <c r="C791" s="120" t="s">
        <v>2383</v>
      </c>
      <c r="D791" s="120" t="s">
        <v>2717</v>
      </c>
      <c r="F791" s="138" t="s">
        <v>1142</v>
      </c>
      <c r="G791" s="120" t="s">
        <v>259</v>
      </c>
      <c r="H791" s="120" t="str">
        <f t="shared" si="24"/>
        <v>Echantillon</v>
      </c>
    </row>
    <row r="792" spans="1:8">
      <c r="A792" s="120" t="s">
        <v>2672</v>
      </c>
      <c r="B792" s="120" t="s">
        <v>2384</v>
      </c>
      <c r="C792" s="120" t="s">
        <v>2385</v>
      </c>
      <c r="D792" s="120" t="s">
        <v>2717</v>
      </c>
      <c r="F792" s="138" t="s">
        <v>1142</v>
      </c>
      <c r="G792" s="120" t="s">
        <v>259</v>
      </c>
      <c r="H792" s="120" t="str">
        <f t="shared" si="24"/>
        <v>Echantillon</v>
      </c>
    </row>
    <row r="793" spans="1:8">
      <c r="A793" s="120" t="s">
        <v>2672</v>
      </c>
      <c r="B793" s="120" t="s">
        <v>2386</v>
      </c>
      <c r="C793" s="120" t="s">
        <v>2387</v>
      </c>
      <c r="D793" s="120" t="s">
        <v>2719</v>
      </c>
      <c r="E793" s="120" t="s">
        <v>2709</v>
      </c>
      <c r="G793" s="120" t="s">
        <v>259</v>
      </c>
      <c r="H793" s="120" t="str">
        <f t="shared" si="24"/>
        <v>Echantillon</v>
      </c>
    </row>
    <row r="794" spans="1:8">
      <c r="A794" s="120" t="s">
        <v>2672</v>
      </c>
      <c r="B794" s="120" t="s">
        <v>2388</v>
      </c>
      <c r="C794" s="120" t="s">
        <v>2389</v>
      </c>
      <c r="D794" s="120" t="s">
        <v>2719</v>
      </c>
      <c r="E794" s="120" t="s">
        <v>2709</v>
      </c>
      <c r="G794" s="120" t="s">
        <v>259</v>
      </c>
      <c r="H794" s="120" t="str">
        <f t="shared" si="24"/>
        <v>Echantillon</v>
      </c>
    </row>
    <row r="795" spans="1:8">
      <c r="A795" s="120" t="s">
        <v>2672</v>
      </c>
      <c r="B795" s="120" t="s">
        <v>2390</v>
      </c>
      <c r="C795" s="120" t="s">
        <v>2391</v>
      </c>
      <c r="D795" s="120" t="s">
        <v>2719</v>
      </c>
      <c r="E795" s="120" t="s">
        <v>2709</v>
      </c>
      <c r="G795" s="120" t="s">
        <v>259</v>
      </c>
      <c r="H795" s="120" t="str">
        <f t="shared" si="24"/>
        <v>Echantillon</v>
      </c>
    </row>
    <row r="796" spans="1:8">
      <c r="A796" s="120" t="s">
        <v>2672</v>
      </c>
      <c r="B796" s="120" t="s">
        <v>2392</v>
      </c>
      <c r="C796" s="120" t="s">
        <v>2393</v>
      </c>
      <c r="D796" s="120" t="s">
        <v>2719</v>
      </c>
      <c r="E796" s="120" t="s">
        <v>2709</v>
      </c>
      <c r="G796" s="120" t="s">
        <v>259</v>
      </c>
      <c r="H796" s="120" t="str">
        <f t="shared" si="24"/>
        <v>Echantillon</v>
      </c>
    </row>
    <row r="797" spans="1:8">
      <c r="A797" s="120" t="s">
        <v>2672</v>
      </c>
      <c r="B797" s="120" t="s">
        <v>2394</v>
      </c>
      <c r="C797" s="120" t="s">
        <v>2395</v>
      </c>
      <c r="D797" s="120" t="s">
        <v>2719</v>
      </c>
      <c r="E797" s="120" t="s">
        <v>2714</v>
      </c>
      <c r="G797" s="120" t="s">
        <v>259</v>
      </c>
      <c r="H797" s="120" t="str">
        <f t="shared" si="24"/>
        <v>Echantillon</v>
      </c>
    </row>
    <row r="798" spans="1:8">
      <c r="A798" s="120" t="s">
        <v>2672</v>
      </c>
      <c r="B798" s="120" t="s">
        <v>2396</v>
      </c>
      <c r="C798" s="120" t="s">
        <v>2397</v>
      </c>
      <c r="D798" s="120" t="s">
        <v>2724</v>
      </c>
      <c r="F798" s="121" t="s">
        <v>2683</v>
      </c>
      <c r="G798" s="120" t="s">
        <v>259</v>
      </c>
      <c r="H798" s="120" t="str">
        <f t="shared" si="24"/>
        <v>Echantillon</v>
      </c>
    </row>
    <row r="799" spans="1:8">
      <c r="A799" s="120" t="s">
        <v>2672</v>
      </c>
      <c r="B799" s="120" t="s">
        <v>2398</v>
      </c>
      <c r="C799" s="120" t="s">
        <v>2399</v>
      </c>
      <c r="D799" s="120" t="s">
        <v>2724</v>
      </c>
      <c r="F799" s="121" t="s">
        <v>2683</v>
      </c>
      <c r="G799" s="120" t="s">
        <v>259</v>
      </c>
      <c r="H799" s="120" t="str">
        <f t="shared" si="24"/>
        <v>Echantillon</v>
      </c>
    </row>
    <row r="800" spans="1:8">
      <c r="A800" s="120" t="s">
        <v>2672</v>
      </c>
      <c r="B800" s="120" t="s">
        <v>2400</v>
      </c>
      <c r="C800" s="120" t="s">
        <v>2401</v>
      </c>
      <c r="D800" s="120" t="s">
        <v>2724</v>
      </c>
      <c r="F800" s="121" t="s">
        <v>2683</v>
      </c>
      <c r="G800" s="120" t="s">
        <v>259</v>
      </c>
      <c r="H800" s="120" t="str">
        <f t="shared" si="24"/>
        <v>Echantillon</v>
      </c>
    </row>
    <row r="801" spans="1:8">
      <c r="A801" s="120" t="s">
        <v>2672</v>
      </c>
      <c r="B801" s="120" t="s">
        <v>2402</v>
      </c>
      <c r="C801" s="120" t="s">
        <v>2403</v>
      </c>
      <c r="D801" s="120" t="s">
        <v>2719</v>
      </c>
      <c r="E801" s="120" t="s">
        <v>2734</v>
      </c>
      <c r="G801" s="120" t="s">
        <v>259</v>
      </c>
      <c r="H801" s="120" t="str">
        <f t="shared" si="24"/>
        <v>Echantillon</v>
      </c>
    </row>
    <row r="802" spans="1:8">
      <c r="A802" s="120" t="s">
        <v>2672</v>
      </c>
      <c r="B802" s="120" t="s">
        <v>5539</v>
      </c>
      <c r="C802" s="120" t="s">
        <v>2404</v>
      </c>
      <c r="D802" s="120" t="s">
        <v>2719</v>
      </c>
      <c r="E802" s="120" t="s">
        <v>2714</v>
      </c>
      <c r="G802" s="120" t="s">
        <v>259</v>
      </c>
      <c r="H802" s="120" t="str">
        <f t="shared" si="24"/>
        <v>Echantillon</v>
      </c>
    </row>
    <row r="803" spans="1:8">
      <c r="A803" s="120" t="s">
        <v>2672</v>
      </c>
      <c r="B803" s="120" t="s">
        <v>5540</v>
      </c>
      <c r="C803" s="120" t="s">
        <v>2405</v>
      </c>
      <c r="D803" s="120" t="s">
        <v>2719</v>
      </c>
      <c r="E803" s="120" t="s">
        <v>2734</v>
      </c>
      <c r="G803" s="120" t="s">
        <v>259</v>
      </c>
      <c r="H803" s="120" t="str">
        <f t="shared" si="24"/>
        <v>Echantillon</v>
      </c>
    </row>
    <row r="804" spans="1:8">
      <c r="A804" s="120" t="s">
        <v>2672</v>
      </c>
      <c r="B804" s="120" t="s">
        <v>2406</v>
      </c>
      <c r="C804" s="120" t="s">
        <v>2407</v>
      </c>
      <c r="D804" s="120" t="s">
        <v>2724</v>
      </c>
      <c r="F804" s="121" t="s">
        <v>2683</v>
      </c>
      <c r="G804" s="120" t="s">
        <v>261</v>
      </c>
      <c r="H804" s="120" t="str">
        <f t="shared" si="24"/>
        <v>Echantillon</v>
      </c>
    </row>
    <row r="805" spans="1:8">
      <c r="A805" s="120" t="s">
        <v>2672</v>
      </c>
      <c r="B805" s="120" t="s">
        <v>2408</v>
      </c>
      <c r="C805" s="120" t="s">
        <v>2409</v>
      </c>
      <c r="D805" s="120" t="s">
        <v>2724</v>
      </c>
      <c r="F805" s="121" t="s">
        <v>2683</v>
      </c>
      <c r="G805" s="120" t="s">
        <v>259</v>
      </c>
      <c r="H805" s="120" t="str">
        <f t="shared" si="24"/>
        <v>Echantillon</v>
      </c>
    </row>
    <row r="806" spans="1:8">
      <c r="A806" s="120" t="s">
        <v>2672</v>
      </c>
      <c r="B806" s="120" t="s">
        <v>2410</v>
      </c>
      <c r="C806" s="120" t="s">
        <v>2411</v>
      </c>
      <c r="D806" s="120" t="s">
        <v>2724</v>
      </c>
      <c r="F806" s="121" t="s">
        <v>2683</v>
      </c>
      <c r="G806" s="120" t="s">
        <v>259</v>
      </c>
      <c r="H806" s="120" t="str">
        <f t="shared" si="24"/>
        <v>Echantillon</v>
      </c>
    </row>
    <row r="807" spans="1:8">
      <c r="A807" s="120" t="s">
        <v>2672</v>
      </c>
      <c r="B807" s="120" t="s">
        <v>2412</v>
      </c>
      <c r="C807" s="120" t="s">
        <v>2413</v>
      </c>
      <c r="D807" s="120" t="s">
        <v>2724</v>
      </c>
      <c r="F807" s="121" t="s">
        <v>2683</v>
      </c>
      <c r="G807" s="120" t="s">
        <v>259</v>
      </c>
      <c r="H807" s="120" t="str">
        <f t="shared" si="24"/>
        <v>Echantillon</v>
      </c>
    </row>
    <row r="808" spans="1:8">
      <c r="A808" s="120" t="s">
        <v>2672</v>
      </c>
      <c r="B808" s="120" t="s">
        <v>2414</v>
      </c>
      <c r="C808" s="120" t="s">
        <v>2735</v>
      </c>
      <c r="D808" s="120" t="s">
        <v>2719</v>
      </c>
      <c r="E808" s="120" t="s">
        <v>2734</v>
      </c>
      <c r="G808" s="120" t="s">
        <v>259</v>
      </c>
      <c r="H808" s="120" t="str">
        <f t="shared" si="24"/>
        <v>Echantillon</v>
      </c>
    </row>
    <row r="809" spans="1:8">
      <c r="A809" s="120" t="s">
        <v>2672</v>
      </c>
      <c r="B809" s="120" t="s">
        <v>5541</v>
      </c>
      <c r="C809" s="120" t="s">
        <v>2415</v>
      </c>
      <c r="D809" s="120" t="s">
        <v>2719</v>
      </c>
      <c r="E809" s="120" t="s">
        <v>2714</v>
      </c>
      <c r="G809" s="120" t="s">
        <v>259</v>
      </c>
      <c r="H809" s="120" t="str">
        <f t="shared" si="24"/>
        <v>Echantillon</v>
      </c>
    </row>
    <row r="810" spans="1:8">
      <c r="A810" s="120" t="s">
        <v>2672</v>
      </c>
      <c r="B810" s="120" t="s">
        <v>5542</v>
      </c>
      <c r="C810" s="120" t="s">
        <v>2416</v>
      </c>
      <c r="D810" s="120" t="s">
        <v>2719</v>
      </c>
      <c r="E810" s="120" t="s">
        <v>2734</v>
      </c>
      <c r="G810" s="120" t="s">
        <v>259</v>
      </c>
      <c r="H810" s="120" t="str">
        <f t="shared" si="24"/>
        <v>Echantillon</v>
      </c>
    </row>
    <row r="811" spans="1:8">
      <c r="A811" s="120" t="s">
        <v>2672</v>
      </c>
      <c r="B811" s="120" t="s">
        <v>2417</v>
      </c>
      <c r="C811" s="120" t="s">
        <v>2418</v>
      </c>
      <c r="D811" s="120" t="s">
        <v>2724</v>
      </c>
      <c r="F811" s="121" t="s">
        <v>2683</v>
      </c>
      <c r="G811" s="120" t="s">
        <v>261</v>
      </c>
      <c r="H811" s="120" t="str">
        <f t="shared" si="24"/>
        <v>Echantillon</v>
      </c>
    </row>
    <row r="812" spans="1:8">
      <c r="A812" s="120" t="s">
        <v>2672</v>
      </c>
      <c r="B812" s="120" t="s">
        <v>2419</v>
      </c>
      <c r="C812" s="120" t="s">
        <v>2420</v>
      </c>
      <c r="D812" s="120" t="s">
        <v>2724</v>
      </c>
      <c r="F812" s="121" t="s">
        <v>2683</v>
      </c>
      <c r="G812" s="120" t="s">
        <v>261</v>
      </c>
      <c r="H812" s="120" t="str">
        <f t="shared" si="24"/>
        <v>Echantillon</v>
      </c>
    </row>
    <row r="813" spans="1:8">
      <c r="A813" s="120" t="s">
        <v>2672</v>
      </c>
      <c r="B813" s="120" t="s">
        <v>2421</v>
      </c>
      <c r="C813" s="120" t="s">
        <v>2422</v>
      </c>
      <c r="D813" s="120" t="s">
        <v>2724</v>
      </c>
      <c r="F813" s="121" t="s">
        <v>2683</v>
      </c>
      <c r="G813" s="120" t="s">
        <v>259</v>
      </c>
      <c r="H813" s="120" t="str">
        <f t="shared" si="24"/>
        <v>Echantillon</v>
      </c>
    </row>
    <row r="814" spans="1:8">
      <c r="A814" s="120" t="s">
        <v>2672</v>
      </c>
      <c r="B814" s="120" t="s">
        <v>2423</v>
      </c>
      <c r="C814" s="120" t="s">
        <v>2424</v>
      </c>
      <c r="D814" s="120" t="s">
        <v>2719</v>
      </c>
      <c r="E814" s="120" t="s">
        <v>2710</v>
      </c>
      <c r="G814" s="120" t="s">
        <v>259</v>
      </c>
      <c r="H814" s="120" t="str">
        <f t="shared" si="24"/>
        <v>Echantillon</v>
      </c>
    </row>
    <row r="815" spans="1:8">
      <c r="A815" s="120" t="s">
        <v>2672</v>
      </c>
      <c r="B815" s="120" t="s">
        <v>2425</v>
      </c>
      <c r="C815" s="120" t="s">
        <v>2426</v>
      </c>
      <c r="D815" s="120" t="s">
        <v>2719</v>
      </c>
      <c r="E815" s="120" t="s">
        <v>2710</v>
      </c>
      <c r="G815" s="120" t="s">
        <v>259</v>
      </c>
      <c r="H815" s="120" t="str">
        <f t="shared" si="24"/>
        <v>Echantillon</v>
      </c>
    </row>
    <row r="816" spans="1:8">
      <c r="A816" s="120" t="s">
        <v>2672</v>
      </c>
      <c r="B816" s="120" t="s">
        <v>2427</v>
      </c>
      <c r="C816" s="120" t="s">
        <v>2428</v>
      </c>
      <c r="D816" s="120" t="s">
        <v>2719</v>
      </c>
      <c r="E816" s="120" t="s">
        <v>2710</v>
      </c>
      <c r="G816" s="120" t="s">
        <v>259</v>
      </c>
      <c r="H816" s="120" t="str">
        <f t="shared" si="24"/>
        <v>Echantillon</v>
      </c>
    </row>
    <row r="817" spans="1:8">
      <c r="A817" s="120" t="s">
        <v>2672</v>
      </c>
      <c r="B817" s="120" t="s">
        <v>2429</v>
      </c>
      <c r="C817" s="120" t="s">
        <v>2430</v>
      </c>
      <c r="D817" s="120" t="s">
        <v>2719</v>
      </c>
      <c r="E817" s="120" t="s">
        <v>2710</v>
      </c>
      <c r="G817" s="120" t="s">
        <v>259</v>
      </c>
      <c r="H817" s="120" t="str">
        <f t="shared" si="24"/>
        <v>Echantillon</v>
      </c>
    </row>
    <row r="818" spans="1:8">
      <c r="A818" s="120" t="s">
        <v>2672</v>
      </c>
      <c r="B818" s="120" t="s">
        <v>2431</v>
      </c>
      <c r="C818" s="120" t="s">
        <v>2432</v>
      </c>
      <c r="D818" s="120" t="s">
        <v>2719</v>
      </c>
      <c r="E818" s="120" t="s">
        <v>2710</v>
      </c>
      <c r="G818" s="120" t="s">
        <v>311</v>
      </c>
      <c r="H818" s="120" t="str">
        <f t="shared" si="24"/>
        <v>DOM</v>
      </c>
    </row>
    <row r="819" spans="1:8">
      <c r="A819" s="120" t="s">
        <v>2672</v>
      </c>
      <c r="B819" s="120" t="s">
        <v>2433</v>
      </c>
      <c r="C819" s="120" t="s">
        <v>2434</v>
      </c>
      <c r="D819" s="120" t="s">
        <v>2719</v>
      </c>
      <c r="E819" s="120" t="s">
        <v>2710</v>
      </c>
      <c r="G819" s="120" t="s">
        <v>311</v>
      </c>
      <c r="H819" s="120" t="str">
        <f t="shared" si="24"/>
        <v>DOM</v>
      </c>
    </row>
    <row r="820" spans="1:8">
      <c r="A820" s="120" t="s">
        <v>2672</v>
      </c>
      <c r="B820" s="120" t="s">
        <v>2435</v>
      </c>
      <c r="C820" s="120" t="s">
        <v>2436</v>
      </c>
      <c r="D820" s="120" t="s">
        <v>2719</v>
      </c>
      <c r="E820" s="120" t="s">
        <v>2710</v>
      </c>
      <c r="G820" s="120" t="s">
        <v>311</v>
      </c>
      <c r="H820" s="120" t="str">
        <f t="shared" si="24"/>
        <v>DOM</v>
      </c>
    </row>
    <row r="821" spans="1:8">
      <c r="A821" s="120" t="s">
        <v>2672</v>
      </c>
      <c r="B821" s="120" t="s">
        <v>2437</v>
      </c>
      <c r="C821" s="120" t="s">
        <v>2438</v>
      </c>
      <c r="D821" s="120" t="s">
        <v>2719</v>
      </c>
      <c r="E821" s="120" t="s">
        <v>2710</v>
      </c>
      <c r="G821" s="120" t="s">
        <v>311</v>
      </c>
      <c r="H821" s="120" t="str">
        <f t="shared" si="24"/>
        <v>DOM</v>
      </c>
    </row>
    <row r="822" spans="1:8">
      <c r="A822" s="120" t="s">
        <v>2672</v>
      </c>
      <c r="B822" s="120" t="s">
        <v>2439</v>
      </c>
      <c r="C822" s="120" t="s">
        <v>2440</v>
      </c>
      <c r="D822" s="120" t="s">
        <v>2719</v>
      </c>
      <c r="E822" s="120" t="s">
        <v>2710</v>
      </c>
      <c r="G822" s="120" t="s">
        <v>259</v>
      </c>
      <c r="H822" s="120" t="str">
        <f t="shared" si="24"/>
        <v>Echantillon</v>
      </c>
    </row>
    <row r="823" spans="1:8">
      <c r="A823" s="120" t="s">
        <v>2672</v>
      </c>
      <c r="B823" s="120" t="s">
        <v>2441</v>
      </c>
      <c r="C823" s="120" t="s">
        <v>2442</v>
      </c>
      <c r="D823" s="120" t="s">
        <v>2719</v>
      </c>
      <c r="E823" s="120" t="s">
        <v>2710</v>
      </c>
      <c r="G823" s="120" t="s">
        <v>259</v>
      </c>
      <c r="H823" s="120" t="str">
        <f t="shared" si="24"/>
        <v>Echantillon</v>
      </c>
    </row>
    <row r="824" spans="1:8">
      <c r="A824" s="120" t="s">
        <v>2672</v>
      </c>
      <c r="B824" s="120" t="s">
        <v>2443</v>
      </c>
      <c r="C824" s="120" t="s">
        <v>2444</v>
      </c>
      <c r="D824" s="120" t="s">
        <v>2719</v>
      </c>
      <c r="E824" s="120" t="s">
        <v>2710</v>
      </c>
      <c r="G824" s="120" t="s">
        <v>259</v>
      </c>
      <c r="H824" s="120" t="str">
        <f t="shared" si="24"/>
        <v>Echantillon</v>
      </c>
    </row>
    <row r="825" spans="1:8">
      <c r="A825" s="120" t="s">
        <v>2672</v>
      </c>
      <c r="B825" s="120" t="s">
        <v>2445</v>
      </c>
      <c r="C825" s="120" t="s">
        <v>2446</v>
      </c>
      <c r="D825" s="120" t="s">
        <v>2719</v>
      </c>
      <c r="E825" s="120" t="s">
        <v>2710</v>
      </c>
      <c r="G825" s="120" t="s">
        <v>259</v>
      </c>
      <c r="H825" s="120" t="str">
        <f t="shared" ref="H825:H887" si="25">IF(RIGHT(B825,4)="_ECH","Echantillon",IF(G825="Dom","DOM", "Tronc Commun"))</f>
        <v>Echantillon</v>
      </c>
    </row>
    <row r="826" spans="1:8">
      <c r="A826" s="120" t="s">
        <v>2672</v>
      </c>
      <c r="B826" s="120" t="s">
        <v>2447</v>
      </c>
      <c r="C826" s="120" t="s">
        <v>2448</v>
      </c>
      <c r="D826" s="120" t="s">
        <v>2719</v>
      </c>
      <c r="E826" s="120" t="s">
        <v>2710</v>
      </c>
      <c r="G826" s="120" t="s">
        <v>259</v>
      </c>
      <c r="H826" s="120" t="str">
        <f t="shared" si="25"/>
        <v>Echantillon</v>
      </c>
    </row>
    <row r="827" spans="1:8">
      <c r="A827" s="120" t="s">
        <v>2672</v>
      </c>
      <c r="B827" s="120" t="s">
        <v>2449</v>
      </c>
      <c r="C827" s="120" t="s">
        <v>2450</v>
      </c>
      <c r="D827" s="120" t="s">
        <v>2719</v>
      </c>
      <c r="E827" s="120" t="s">
        <v>2710</v>
      </c>
      <c r="G827" s="120" t="s">
        <v>259</v>
      </c>
      <c r="H827" s="120" t="str">
        <f t="shared" si="25"/>
        <v>Echantillon</v>
      </c>
    </row>
    <row r="828" spans="1:8">
      <c r="A828" s="120" t="s">
        <v>2672</v>
      </c>
      <c r="B828" s="120" t="s">
        <v>2451</v>
      </c>
      <c r="C828" s="120" t="s">
        <v>2452</v>
      </c>
      <c r="D828" s="120" t="s">
        <v>2719</v>
      </c>
      <c r="E828" s="120" t="s">
        <v>2710</v>
      </c>
      <c r="G828" s="120" t="s">
        <v>259</v>
      </c>
      <c r="H828" s="120" t="str">
        <f t="shared" si="25"/>
        <v>Echantillon</v>
      </c>
    </row>
    <row r="829" spans="1:8">
      <c r="A829" s="120" t="s">
        <v>2672</v>
      </c>
      <c r="B829" s="120" t="s">
        <v>2453</v>
      </c>
      <c r="C829" s="120" t="s">
        <v>2454</v>
      </c>
      <c r="D829" s="120" t="s">
        <v>2719</v>
      </c>
      <c r="E829" s="120" t="s">
        <v>2710</v>
      </c>
      <c r="G829" s="120" t="s">
        <v>259</v>
      </c>
      <c r="H829" s="120" t="str">
        <f t="shared" si="25"/>
        <v>Echantillon</v>
      </c>
    </row>
    <row r="830" spans="1:8">
      <c r="A830" s="120" t="s">
        <v>2672</v>
      </c>
      <c r="B830" s="120" t="s">
        <v>2455</v>
      </c>
      <c r="C830" s="120" t="s">
        <v>2456</v>
      </c>
      <c r="D830" s="120" t="s">
        <v>2719</v>
      </c>
      <c r="E830" s="120" t="s">
        <v>2710</v>
      </c>
      <c r="G830" s="120" t="s">
        <v>259</v>
      </c>
      <c r="H830" s="120" t="str">
        <f t="shared" si="25"/>
        <v>Echantillon</v>
      </c>
    </row>
    <row r="831" spans="1:8">
      <c r="A831" s="120" t="s">
        <v>2672</v>
      </c>
      <c r="B831" s="120" t="s">
        <v>2457</v>
      </c>
      <c r="C831" s="120" t="s">
        <v>2458</v>
      </c>
      <c r="D831" s="120" t="s">
        <v>2719</v>
      </c>
      <c r="E831" s="120" t="s">
        <v>2710</v>
      </c>
      <c r="G831" s="120" t="s">
        <v>259</v>
      </c>
      <c r="H831" s="120" t="str">
        <f t="shared" si="25"/>
        <v>Echantillon</v>
      </c>
    </row>
    <row r="832" spans="1:8">
      <c r="A832" s="120" t="s">
        <v>2672</v>
      </c>
      <c r="B832" s="120" t="s">
        <v>2459</v>
      </c>
      <c r="C832" s="120" t="s">
        <v>2460</v>
      </c>
      <c r="D832" s="120" t="s">
        <v>2719</v>
      </c>
      <c r="E832" s="120" t="s">
        <v>2710</v>
      </c>
      <c r="G832" s="120" t="s">
        <v>259</v>
      </c>
      <c r="H832" s="120" t="str">
        <f t="shared" si="25"/>
        <v>Echantillon</v>
      </c>
    </row>
    <row r="833" spans="1:8">
      <c r="A833" s="120" t="s">
        <v>2672</v>
      </c>
      <c r="B833" s="120" t="s">
        <v>2461</v>
      </c>
      <c r="C833" s="120" t="s">
        <v>2462</v>
      </c>
      <c r="D833" s="120" t="s">
        <v>2719</v>
      </c>
      <c r="E833" s="120" t="s">
        <v>2710</v>
      </c>
      <c r="G833" s="120" t="s">
        <v>259</v>
      </c>
      <c r="H833" s="120" t="str">
        <f t="shared" si="25"/>
        <v>Echantillon</v>
      </c>
    </row>
    <row r="834" spans="1:8">
      <c r="A834" s="120" t="s">
        <v>2672</v>
      </c>
      <c r="B834" s="120" t="s">
        <v>2463</v>
      </c>
      <c r="C834" s="120" t="s">
        <v>2464</v>
      </c>
      <c r="D834" s="120" t="s">
        <v>2719</v>
      </c>
      <c r="E834" s="120" t="s">
        <v>2710</v>
      </c>
      <c r="G834" s="120" t="s">
        <v>259</v>
      </c>
      <c r="H834" s="120" t="str">
        <f t="shared" si="25"/>
        <v>Echantillon</v>
      </c>
    </row>
    <row r="835" spans="1:8">
      <c r="A835" s="120" t="s">
        <v>2672</v>
      </c>
      <c r="B835" s="120" t="s">
        <v>2465</v>
      </c>
      <c r="C835" s="120" t="s">
        <v>2466</v>
      </c>
      <c r="D835" s="120" t="s">
        <v>2719</v>
      </c>
      <c r="E835" s="120" t="s">
        <v>2710</v>
      </c>
      <c r="G835" s="120" t="s">
        <v>259</v>
      </c>
      <c r="H835" s="120" t="str">
        <f t="shared" si="25"/>
        <v>Echantillon</v>
      </c>
    </row>
    <row r="836" spans="1:8">
      <c r="A836" s="120" t="s">
        <v>2672</v>
      </c>
      <c r="B836" s="120" t="s">
        <v>2467</v>
      </c>
      <c r="C836" s="120" t="s">
        <v>2468</v>
      </c>
      <c r="D836" s="120" t="s">
        <v>2724</v>
      </c>
      <c r="F836" s="121" t="s">
        <v>2683</v>
      </c>
      <c r="G836" s="120" t="s">
        <v>259</v>
      </c>
      <c r="H836" s="120" t="str">
        <f t="shared" si="25"/>
        <v>Echantillon</v>
      </c>
    </row>
    <row r="837" spans="1:8">
      <c r="A837" s="120" t="s">
        <v>2672</v>
      </c>
      <c r="B837" s="120" t="s">
        <v>2469</v>
      </c>
      <c r="C837" s="120" t="s">
        <v>2737</v>
      </c>
      <c r="D837" s="120" t="s">
        <v>2719</v>
      </c>
      <c r="E837" s="120" t="s">
        <v>2727</v>
      </c>
      <c r="G837" s="120" t="s">
        <v>259</v>
      </c>
      <c r="H837" s="120" t="str">
        <f t="shared" si="25"/>
        <v>Echantillon</v>
      </c>
    </row>
    <row r="838" spans="1:8">
      <c r="A838" s="120" t="s">
        <v>2672</v>
      </c>
      <c r="B838" s="120" t="s">
        <v>2470</v>
      </c>
      <c r="C838" s="120" t="s">
        <v>2738</v>
      </c>
      <c r="D838" s="120" t="s">
        <v>2719</v>
      </c>
      <c r="E838" s="120" t="s">
        <v>2727</v>
      </c>
      <c r="G838" s="120" t="s">
        <v>259</v>
      </c>
      <c r="H838" s="120" t="str">
        <f t="shared" si="25"/>
        <v>Echantillon</v>
      </c>
    </row>
    <row r="839" spans="1:8">
      <c r="A839" s="120" t="s">
        <v>2672</v>
      </c>
      <c r="B839" s="120" t="s">
        <v>2471</v>
      </c>
      <c r="C839" s="120" t="s">
        <v>2739</v>
      </c>
      <c r="D839" s="120" t="s">
        <v>2719</v>
      </c>
      <c r="E839" s="120" t="s">
        <v>2727</v>
      </c>
      <c r="G839" s="120" t="s">
        <v>259</v>
      </c>
      <c r="H839" s="120" t="str">
        <f t="shared" si="25"/>
        <v>Echantillon</v>
      </c>
    </row>
    <row r="840" spans="1:8">
      <c r="A840" s="120" t="s">
        <v>2672</v>
      </c>
      <c r="B840" s="120" t="s">
        <v>2472</v>
      </c>
      <c r="C840" s="120" t="s">
        <v>2740</v>
      </c>
      <c r="D840" s="120" t="s">
        <v>2719</v>
      </c>
      <c r="E840" s="120" t="s">
        <v>2727</v>
      </c>
      <c r="G840" s="120" t="s">
        <v>259</v>
      </c>
      <c r="H840" s="120" t="str">
        <f t="shared" si="25"/>
        <v>Echantillon</v>
      </c>
    </row>
    <row r="841" spans="1:8">
      <c r="A841" s="120" t="s">
        <v>2672</v>
      </c>
      <c r="B841" s="120" t="s">
        <v>2473</v>
      </c>
      <c r="C841" s="120" t="s">
        <v>2741</v>
      </c>
      <c r="D841" s="120" t="s">
        <v>2719</v>
      </c>
      <c r="E841" s="120" t="s">
        <v>2727</v>
      </c>
      <c r="G841" s="120" t="s">
        <v>259</v>
      </c>
      <c r="H841" s="120" t="str">
        <f t="shared" si="25"/>
        <v>Echantillon</v>
      </c>
    </row>
    <row r="842" spans="1:8">
      <c r="A842" s="120" t="s">
        <v>2672</v>
      </c>
      <c r="B842" s="120" t="s">
        <v>2474</v>
      </c>
      <c r="C842" s="120" t="s">
        <v>2742</v>
      </c>
      <c r="D842" s="120" t="s">
        <v>2719</v>
      </c>
      <c r="E842" s="120" t="s">
        <v>2734</v>
      </c>
      <c r="G842" s="120" t="s">
        <v>259</v>
      </c>
      <c r="H842" s="120" t="str">
        <f t="shared" si="25"/>
        <v>Echantillon</v>
      </c>
    </row>
    <row r="843" spans="1:8">
      <c r="A843" s="120" t="s">
        <v>2672</v>
      </c>
      <c r="B843" s="120" t="s">
        <v>2475</v>
      </c>
      <c r="C843" s="120" t="s">
        <v>2743</v>
      </c>
      <c r="D843" s="120" t="s">
        <v>2719</v>
      </c>
      <c r="E843" s="120" t="s">
        <v>2734</v>
      </c>
      <c r="G843" s="120" t="s">
        <v>259</v>
      </c>
      <c r="H843" s="120" t="str">
        <f t="shared" si="25"/>
        <v>Echantillon</v>
      </c>
    </row>
    <row r="844" spans="1:8">
      <c r="A844" s="120" t="s">
        <v>2672</v>
      </c>
      <c r="B844" s="120" t="s">
        <v>2476</v>
      </c>
      <c r="C844" s="120" t="s">
        <v>2744</v>
      </c>
      <c r="D844" s="120" t="s">
        <v>2719</v>
      </c>
      <c r="E844" s="120" t="s">
        <v>2734</v>
      </c>
      <c r="G844" s="120" t="s">
        <v>259</v>
      </c>
      <c r="H844" s="120" t="str">
        <f t="shared" si="25"/>
        <v>Echantillon</v>
      </c>
    </row>
    <row r="845" spans="1:8">
      <c r="A845" s="120" t="s">
        <v>2672</v>
      </c>
      <c r="B845" s="120" t="s">
        <v>2477</v>
      </c>
      <c r="C845" s="120" t="s">
        <v>2745</v>
      </c>
      <c r="D845" s="120" t="s">
        <v>2719</v>
      </c>
      <c r="E845" s="120" t="s">
        <v>2734</v>
      </c>
      <c r="G845" s="120" t="s">
        <v>259</v>
      </c>
      <c r="H845" s="120" t="str">
        <f t="shared" si="25"/>
        <v>Echantillon</v>
      </c>
    </row>
    <row r="846" spans="1:8">
      <c r="A846" s="120" t="s">
        <v>2672</v>
      </c>
      <c r="B846" s="120" t="s">
        <v>2478</v>
      </c>
      <c r="C846" s="120" t="s">
        <v>2746</v>
      </c>
      <c r="D846" s="120" t="s">
        <v>2719</v>
      </c>
      <c r="E846" s="120" t="s">
        <v>2734</v>
      </c>
      <c r="G846" s="120" t="s">
        <v>259</v>
      </c>
      <c r="H846" s="120" t="str">
        <f t="shared" si="25"/>
        <v>Echantillon</v>
      </c>
    </row>
    <row r="847" spans="1:8">
      <c r="A847" s="120" t="s">
        <v>2672</v>
      </c>
      <c r="B847" s="120" t="s">
        <v>2479</v>
      </c>
      <c r="C847" s="120" t="s">
        <v>2747</v>
      </c>
      <c r="D847" s="120" t="s">
        <v>2719</v>
      </c>
      <c r="E847" s="120" t="s">
        <v>2734</v>
      </c>
      <c r="G847" s="120" t="s">
        <v>259</v>
      </c>
      <c r="H847" s="120" t="str">
        <f t="shared" si="25"/>
        <v>Echantillon</v>
      </c>
    </row>
    <row r="848" spans="1:8">
      <c r="A848" s="120" t="s">
        <v>2672</v>
      </c>
      <c r="B848" s="120" t="s">
        <v>2480</v>
      </c>
      <c r="C848" s="120" t="s">
        <v>2748</v>
      </c>
      <c r="D848" s="120" t="s">
        <v>2719</v>
      </c>
      <c r="E848" s="120" t="s">
        <v>2734</v>
      </c>
      <c r="G848" s="120" t="s">
        <v>259</v>
      </c>
      <c r="H848" s="120" t="str">
        <f t="shared" si="25"/>
        <v>Echantillon</v>
      </c>
    </row>
    <row r="849" spans="1:8">
      <c r="A849" s="120" t="s">
        <v>2672</v>
      </c>
      <c r="B849" s="120" t="s">
        <v>2481</v>
      </c>
      <c r="C849" s="120" t="s">
        <v>2736</v>
      </c>
      <c r="D849" s="120" t="s">
        <v>2719</v>
      </c>
      <c r="E849" s="120" t="s">
        <v>2732</v>
      </c>
      <c r="G849" s="120" t="s">
        <v>259</v>
      </c>
      <c r="H849" s="120" t="str">
        <f t="shared" si="25"/>
        <v>Echantillon</v>
      </c>
    </row>
    <row r="850" spans="1:8">
      <c r="A850" s="120" t="s">
        <v>2672</v>
      </c>
      <c r="B850" s="120" t="s">
        <v>2482</v>
      </c>
      <c r="C850" s="120" t="s">
        <v>2749</v>
      </c>
      <c r="D850" s="120" t="s">
        <v>2719</v>
      </c>
      <c r="E850" s="120" t="s">
        <v>2732</v>
      </c>
      <c r="G850" s="120" t="s">
        <v>259</v>
      </c>
      <c r="H850" s="120" t="str">
        <f t="shared" si="25"/>
        <v>Echantillon</v>
      </c>
    </row>
    <row r="851" spans="1:8">
      <c r="A851" s="120" t="s">
        <v>2672</v>
      </c>
      <c r="B851" s="120" t="s">
        <v>2483</v>
      </c>
      <c r="C851" s="120" t="s">
        <v>2750</v>
      </c>
      <c r="D851" s="120" t="s">
        <v>2719</v>
      </c>
      <c r="E851" s="120" t="s">
        <v>2732</v>
      </c>
      <c r="G851" s="120" t="s">
        <v>259</v>
      </c>
      <c r="H851" s="120" t="str">
        <f t="shared" si="25"/>
        <v>Echantillon</v>
      </c>
    </row>
    <row r="852" spans="1:8">
      <c r="A852" s="120" t="s">
        <v>2672</v>
      </c>
      <c r="B852" s="120" t="s">
        <v>2484</v>
      </c>
      <c r="C852" s="120" t="s">
        <v>2751</v>
      </c>
      <c r="D852" s="120" t="s">
        <v>2719</v>
      </c>
      <c r="E852" s="120" t="s">
        <v>2732</v>
      </c>
      <c r="G852" s="120" t="s">
        <v>259</v>
      </c>
      <c r="H852" s="120" t="str">
        <f t="shared" si="25"/>
        <v>Echantillon</v>
      </c>
    </row>
    <row r="853" spans="1:8">
      <c r="A853" s="120" t="s">
        <v>2672</v>
      </c>
      <c r="B853" s="120" t="s">
        <v>2485</v>
      </c>
      <c r="C853" s="120" t="s">
        <v>2752</v>
      </c>
      <c r="D853" s="120" t="s">
        <v>2719</v>
      </c>
      <c r="E853" s="120" t="s">
        <v>2732</v>
      </c>
      <c r="G853" s="120" t="s">
        <v>259</v>
      </c>
      <c r="H853" s="120" t="str">
        <f t="shared" si="25"/>
        <v>Echantillon</v>
      </c>
    </row>
    <row r="854" spans="1:8">
      <c r="A854" s="120" t="s">
        <v>2672</v>
      </c>
      <c r="B854" s="120" t="s">
        <v>2486</v>
      </c>
      <c r="C854" s="120" t="s">
        <v>2753</v>
      </c>
      <c r="D854" s="120" t="s">
        <v>2719</v>
      </c>
      <c r="E854" s="120" t="s">
        <v>2732</v>
      </c>
      <c r="G854" s="120" t="s">
        <v>259</v>
      </c>
      <c r="H854" s="120" t="str">
        <f t="shared" si="25"/>
        <v>Echantillon</v>
      </c>
    </row>
    <row r="855" spans="1:8">
      <c r="A855" s="120" t="s">
        <v>2672</v>
      </c>
      <c r="B855" s="120" t="s">
        <v>2487</v>
      </c>
      <c r="C855" s="120" t="s">
        <v>2754</v>
      </c>
      <c r="D855" s="120" t="s">
        <v>2719</v>
      </c>
      <c r="E855" s="120" t="s">
        <v>2732</v>
      </c>
      <c r="G855" s="120" t="s">
        <v>259</v>
      </c>
      <c r="H855" s="120" t="str">
        <f t="shared" si="25"/>
        <v>Echantillon</v>
      </c>
    </row>
    <row r="856" spans="1:8">
      <c r="A856" s="120" t="s">
        <v>2672</v>
      </c>
      <c r="B856" s="120" t="s">
        <v>2488</v>
      </c>
      <c r="C856" s="120" t="s">
        <v>2755</v>
      </c>
      <c r="D856" s="120" t="s">
        <v>2719</v>
      </c>
      <c r="E856" s="120" t="s">
        <v>2732</v>
      </c>
      <c r="G856" s="120" t="s">
        <v>259</v>
      </c>
      <c r="H856" s="120" t="str">
        <f t="shared" si="25"/>
        <v>Echantillon</v>
      </c>
    </row>
    <row r="857" spans="1:8">
      <c r="A857" s="120" t="s">
        <v>2672</v>
      </c>
      <c r="B857" s="120" t="s">
        <v>2489</v>
      </c>
      <c r="C857" s="120" t="s">
        <v>2756</v>
      </c>
      <c r="D857" s="120" t="s">
        <v>2719</v>
      </c>
      <c r="E857" s="120" t="s">
        <v>2732</v>
      </c>
      <c r="G857" s="120" t="s">
        <v>259</v>
      </c>
      <c r="H857" s="120" t="str">
        <f t="shared" si="25"/>
        <v>Echantillon</v>
      </c>
    </row>
    <row r="858" spans="1:8">
      <c r="A858" s="120" t="s">
        <v>2672</v>
      </c>
      <c r="B858" s="120" t="s">
        <v>2490</v>
      </c>
      <c r="C858" s="120" t="s">
        <v>2757</v>
      </c>
      <c r="D858" s="120" t="s">
        <v>2719</v>
      </c>
      <c r="E858" s="120" t="s">
        <v>2732</v>
      </c>
      <c r="G858" s="120" t="s">
        <v>259</v>
      </c>
      <c r="H858" s="120" t="str">
        <f t="shared" si="25"/>
        <v>Echantillon</v>
      </c>
    </row>
    <row r="859" spans="1:8">
      <c r="A859" s="120" t="s">
        <v>2672</v>
      </c>
      <c r="B859" s="120" t="s">
        <v>2491</v>
      </c>
      <c r="C859" s="120" t="s">
        <v>2758</v>
      </c>
      <c r="D859" s="120" t="s">
        <v>2719</v>
      </c>
      <c r="E859" s="120" t="s">
        <v>2732</v>
      </c>
      <c r="G859" s="120" t="s">
        <v>259</v>
      </c>
      <c r="H859" s="120" t="str">
        <f t="shared" si="25"/>
        <v>Echantillon</v>
      </c>
    </row>
    <row r="860" spans="1:8">
      <c r="A860" s="120" t="s">
        <v>2672</v>
      </c>
      <c r="B860" s="120" t="s">
        <v>2492</v>
      </c>
      <c r="C860" s="120" t="s">
        <v>2759</v>
      </c>
      <c r="D860" s="120" t="s">
        <v>2719</v>
      </c>
      <c r="E860" s="120" t="s">
        <v>2732</v>
      </c>
      <c r="G860" s="120" t="s">
        <v>259</v>
      </c>
      <c r="H860" s="120" t="str">
        <f t="shared" si="25"/>
        <v>Echantillon</v>
      </c>
    </row>
    <row r="861" spans="1:8">
      <c r="A861" s="120" t="s">
        <v>2672</v>
      </c>
      <c r="B861" s="120" t="s">
        <v>2493</v>
      </c>
      <c r="C861" s="120" t="s">
        <v>2494</v>
      </c>
      <c r="D861" s="120" t="s">
        <v>2724</v>
      </c>
      <c r="F861" s="121" t="s">
        <v>2683</v>
      </c>
      <c r="G861" s="120" t="s">
        <v>259</v>
      </c>
      <c r="H861" s="120" t="str">
        <f t="shared" si="25"/>
        <v>Echantillon</v>
      </c>
    </row>
    <row r="862" spans="1:8" s="120" customFormat="1">
      <c r="A862" s="120" t="s">
        <v>2672</v>
      </c>
      <c r="B862" s="120" t="s">
        <v>4107</v>
      </c>
      <c r="C862" s="120" t="s">
        <v>4108</v>
      </c>
      <c r="D862" s="120" t="s">
        <v>2724</v>
      </c>
      <c r="F862" s="121" t="s">
        <v>2683</v>
      </c>
      <c r="G862" s="120" t="s">
        <v>259</v>
      </c>
      <c r="H862" s="120" t="str">
        <f t="shared" si="25"/>
        <v>Tronc Commun</v>
      </c>
    </row>
    <row r="863" spans="1:8">
      <c r="A863" s="120" t="s">
        <v>2673</v>
      </c>
      <c r="B863" s="120" t="s">
        <v>1129</v>
      </c>
      <c r="C863" s="120" t="s">
        <v>2698</v>
      </c>
      <c r="D863" s="120" t="s">
        <v>2725</v>
      </c>
      <c r="G863" s="120" t="s">
        <v>259</v>
      </c>
      <c r="H863" s="120" t="str">
        <f t="shared" si="25"/>
        <v>Tronc Commun</v>
      </c>
    </row>
    <row r="864" spans="1:8">
      <c r="A864" s="120" t="s">
        <v>2673</v>
      </c>
      <c r="B864" s="120" t="s">
        <v>1130</v>
      </c>
      <c r="C864" s="120" t="s">
        <v>1131</v>
      </c>
      <c r="D864" s="120" t="s">
        <v>2717</v>
      </c>
      <c r="F864" s="138" t="s">
        <v>1142</v>
      </c>
      <c r="G864" s="120" t="s">
        <v>259</v>
      </c>
      <c r="H864" s="120" t="str">
        <f t="shared" si="25"/>
        <v>Tronc Commun</v>
      </c>
    </row>
    <row r="865" spans="1:8">
      <c r="A865" s="120" t="s">
        <v>2673</v>
      </c>
      <c r="B865" s="120" t="s">
        <v>1124</v>
      </c>
      <c r="C865" s="120" t="s">
        <v>2495</v>
      </c>
      <c r="D865" s="120" t="s">
        <v>2717</v>
      </c>
      <c r="F865" s="120" t="s">
        <v>1142</v>
      </c>
      <c r="G865" s="120" t="s">
        <v>259</v>
      </c>
      <c r="H865" s="120" t="str">
        <f t="shared" si="25"/>
        <v>Tronc Commun</v>
      </c>
    </row>
    <row r="866" spans="1:8">
      <c r="A866" s="120" t="s">
        <v>2673</v>
      </c>
      <c r="B866" s="120" t="s">
        <v>2496</v>
      </c>
      <c r="C866" s="120" t="s">
        <v>2497</v>
      </c>
      <c r="D866" s="120" t="s">
        <v>2724</v>
      </c>
      <c r="F866" s="121" t="s">
        <v>2683</v>
      </c>
      <c r="G866" s="120" t="s">
        <v>259</v>
      </c>
      <c r="H866" s="120" t="str">
        <f t="shared" si="25"/>
        <v>Tronc Commun</v>
      </c>
    </row>
    <row r="867" spans="1:8">
      <c r="A867" s="120" t="s">
        <v>2673</v>
      </c>
      <c r="B867" s="120" t="s">
        <v>2498</v>
      </c>
      <c r="C867" s="120" t="s">
        <v>2499</v>
      </c>
      <c r="D867" s="120" t="s">
        <v>2724</v>
      </c>
      <c r="F867" s="121" t="s">
        <v>2683</v>
      </c>
      <c r="G867" s="120" t="s">
        <v>259</v>
      </c>
      <c r="H867" s="120" t="str">
        <f t="shared" si="25"/>
        <v>Tronc Commun</v>
      </c>
    </row>
    <row r="868" spans="1:8">
      <c r="A868" s="120" t="s">
        <v>2673</v>
      </c>
      <c r="B868" s="120" t="s">
        <v>2500</v>
      </c>
      <c r="C868" s="120" t="s">
        <v>2501</v>
      </c>
      <c r="D868" s="120" t="s">
        <v>2724</v>
      </c>
      <c r="F868" s="121" t="s">
        <v>2683</v>
      </c>
      <c r="G868" s="120" t="s">
        <v>259</v>
      </c>
      <c r="H868" s="120" t="str">
        <f t="shared" si="25"/>
        <v>Tronc Commun</v>
      </c>
    </row>
    <row r="869" spans="1:8" s="120" customFormat="1">
      <c r="A869" s="120" t="s">
        <v>2673</v>
      </c>
      <c r="B869" s="120" t="s">
        <v>4107</v>
      </c>
      <c r="C869" s="120" t="s">
        <v>4108</v>
      </c>
      <c r="D869" s="120" t="s">
        <v>2724</v>
      </c>
      <c r="F869" s="121" t="s">
        <v>2683</v>
      </c>
      <c r="G869" s="120" t="s">
        <v>259</v>
      </c>
      <c r="H869" s="120" t="str">
        <f t="shared" si="25"/>
        <v>Tronc Commun</v>
      </c>
    </row>
    <row r="870" spans="1:8">
      <c r="A870" s="120" t="s">
        <v>2674</v>
      </c>
      <c r="B870" s="120" t="s">
        <v>1129</v>
      </c>
      <c r="C870" s="120" t="s">
        <v>2698</v>
      </c>
      <c r="D870" s="120" t="s">
        <v>2725</v>
      </c>
      <c r="G870" s="120" t="s">
        <v>259</v>
      </c>
      <c r="H870" s="120" t="str">
        <f t="shared" si="25"/>
        <v>Tronc Commun</v>
      </c>
    </row>
    <row r="871" spans="1:8">
      <c r="A871" s="120" t="s">
        <v>2674</v>
      </c>
      <c r="B871" s="120" t="s">
        <v>1130</v>
      </c>
      <c r="C871" s="120" t="s">
        <v>1131</v>
      </c>
      <c r="D871" s="120" t="s">
        <v>2717</v>
      </c>
      <c r="F871" s="138" t="s">
        <v>1142</v>
      </c>
      <c r="G871" s="120" t="s">
        <v>259</v>
      </c>
      <c r="H871" s="120" t="str">
        <f t="shared" si="25"/>
        <v>Tronc Commun</v>
      </c>
    </row>
    <row r="872" spans="1:8">
      <c r="A872" s="120" t="s">
        <v>2674</v>
      </c>
      <c r="B872" s="120" t="s">
        <v>1120</v>
      </c>
      <c r="C872" s="120" t="s">
        <v>1120</v>
      </c>
      <c r="D872" s="120" t="s">
        <v>2717</v>
      </c>
      <c r="F872" s="120" t="s">
        <v>1142</v>
      </c>
      <c r="G872" s="120" t="s">
        <v>259</v>
      </c>
      <c r="H872" s="120" t="str">
        <f t="shared" si="25"/>
        <v>Tronc Commun</v>
      </c>
    </row>
    <row r="873" spans="1:8">
      <c r="A873" s="120" t="s">
        <v>2674</v>
      </c>
      <c r="B873" s="120" t="s">
        <v>2502</v>
      </c>
      <c r="C873" s="120" t="s">
        <v>2503</v>
      </c>
      <c r="D873" s="120" t="s">
        <v>2724</v>
      </c>
      <c r="F873" s="121" t="s">
        <v>2683</v>
      </c>
      <c r="G873" s="120" t="s">
        <v>259</v>
      </c>
      <c r="H873" s="120" t="str">
        <f t="shared" si="25"/>
        <v>Tronc Commun</v>
      </c>
    </row>
    <row r="874" spans="1:8">
      <c r="A874" s="120" t="s">
        <v>2674</v>
      </c>
      <c r="B874" s="120" t="s">
        <v>2504</v>
      </c>
      <c r="C874" s="120" t="s">
        <v>2505</v>
      </c>
      <c r="D874" s="120" t="s">
        <v>2724</v>
      </c>
      <c r="F874" s="121" t="s">
        <v>2683</v>
      </c>
      <c r="G874" s="120" t="s">
        <v>311</v>
      </c>
      <c r="H874" s="120" t="str">
        <f t="shared" si="25"/>
        <v>DOM</v>
      </c>
    </row>
    <row r="875" spans="1:8">
      <c r="A875" s="120" t="s">
        <v>2674</v>
      </c>
      <c r="B875" s="120" t="s">
        <v>2506</v>
      </c>
      <c r="C875" s="120" t="s">
        <v>2507</v>
      </c>
      <c r="D875" s="120" t="s">
        <v>2724</v>
      </c>
      <c r="F875" s="121" t="s">
        <v>2683</v>
      </c>
      <c r="G875" s="120" t="s">
        <v>259</v>
      </c>
      <c r="H875" s="120" t="str">
        <f t="shared" si="25"/>
        <v>Tronc Commun</v>
      </c>
    </row>
    <row r="876" spans="1:8">
      <c r="A876" s="120" t="s">
        <v>2674</v>
      </c>
      <c r="B876" s="120" t="s">
        <v>2508</v>
      </c>
      <c r="C876" s="120" t="s">
        <v>2509</v>
      </c>
      <c r="D876" s="120" t="s">
        <v>2724</v>
      </c>
      <c r="F876" s="121" t="s">
        <v>2683</v>
      </c>
      <c r="G876" s="120" t="s">
        <v>261</v>
      </c>
      <c r="H876" s="120" t="str">
        <f t="shared" si="25"/>
        <v>Tronc Commun</v>
      </c>
    </row>
    <row r="877" spans="1:8">
      <c r="A877" s="120" t="s">
        <v>2674</v>
      </c>
      <c r="B877" s="120" t="s">
        <v>2510</v>
      </c>
      <c r="C877" s="120" t="s">
        <v>2511</v>
      </c>
      <c r="D877" s="120" t="s">
        <v>2724</v>
      </c>
      <c r="F877" s="121" t="s">
        <v>2683</v>
      </c>
      <c r="G877" s="120" t="s">
        <v>261</v>
      </c>
      <c r="H877" s="120" t="str">
        <f t="shared" si="25"/>
        <v>Tronc Commun</v>
      </c>
    </row>
    <row r="878" spans="1:8">
      <c r="A878" s="120" t="s">
        <v>2674</v>
      </c>
      <c r="B878" s="120" t="s">
        <v>2512</v>
      </c>
      <c r="C878" s="120" t="s">
        <v>1358</v>
      </c>
      <c r="D878" s="120" t="s">
        <v>2724</v>
      </c>
      <c r="F878" s="121" t="s">
        <v>2683</v>
      </c>
      <c r="G878" s="120" t="s">
        <v>259</v>
      </c>
      <c r="H878" s="120" t="str">
        <f t="shared" si="25"/>
        <v>Tronc Commun</v>
      </c>
    </row>
    <row r="879" spans="1:8">
      <c r="A879" s="120" t="s">
        <v>2674</v>
      </c>
      <c r="B879" s="120" t="s">
        <v>2513</v>
      </c>
      <c r="C879" s="120" t="s">
        <v>2514</v>
      </c>
      <c r="D879" s="120" t="s">
        <v>2724</v>
      </c>
      <c r="F879" s="121" t="s">
        <v>2683</v>
      </c>
      <c r="G879" s="120" t="s">
        <v>259</v>
      </c>
      <c r="H879" s="120" t="str">
        <f t="shared" si="25"/>
        <v>Tronc Commun</v>
      </c>
    </row>
    <row r="880" spans="1:8">
      <c r="A880" s="120" t="s">
        <v>2674</v>
      </c>
      <c r="B880" s="120" t="s">
        <v>2515</v>
      </c>
      <c r="C880" s="120" t="s">
        <v>1362</v>
      </c>
      <c r="D880" s="120" t="s">
        <v>2724</v>
      </c>
      <c r="F880" s="121" t="s">
        <v>2683</v>
      </c>
      <c r="G880" s="120" t="s">
        <v>259</v>
      </c>
      <c r="H880" s="120" t="str">
        <f t="shared" si="25"/>
        <v>Tronc Commun</v>
      </c>
    </row>
    <row r="881" spans="1:8">
      <c r="A881" s="120" t="s">
        <v>2674</v>
      </c>
      <c r="B881" s="120" t="s">
        <v>2516</v>
      </c>
      <c r="C881" s="120" t="s">
        <v>2517</v>
      </c>
      <c r="D881" s="120" t="s">
        <v>2724</v>
      </c>
      <c r="F881" s="121" t="s">
        <v>2683</v>
      </c>
      <c r="G881" s="120" t="s">
        <v>259</v>
      </c>
      <c r="H881" s="120" t="str">
        <f t="shared" si="25"/>
        <v>Tronc Commun</v>
      </c>
    </row>
    <row r="882" spans="1:8">
      <c r="A882" s="120" t="s">
        <v>2674</v>
      </c>
      <c r="B882" s="120" t="s">
        <v>2518</v>
      </c>
      <c r="C882" s="120" t="s">
        <v>2519</v>
      </c>
      <c r="D882" s="120" t="s">
        <v>2724</v>
      </c>
      <c r="F882" s="121" t="s">
        <v>2683</v>
      </c>
      <c r="G882" s="120" t="s">
        <v>259</v>
      </c>
      <c r="H882" s="120" t="str">
        <f t="shared" si="25"/>
        <v>Tronc Commun</v>
      </c>
    </row>
    <row r="883" spans="1:8">
      <c r="A883" s="120" t="s">
        <v>2674</v>
      </c>
      <c r="B883" s="120" t="s">
        <v>2520</v>
      </c>
      <c r="C883" s="120" t="s">
        <v>1368</v>
      </c>
      <c r="D883" s="120" t="s">
        <v>2724</v>
      </c>
      <c r="F883" s="121" t="s">
        <v>2683</v>
      </c>
      <c r="G883" s="120" t="s">
        <v>259</v>
      </c>
      <c r="H883" s="120" t="str">
        <f t="shared" si="25"/>
        <v>Tronc Commun</v>
      </c>
    </row>
    <row r="884" spans="1:8" s="120" customFormat="1">
      <c r="A884" s="120" t="s">
        <v>2674</v>
      </c>
      <c r="B884" s="120" t="s">
        <v>4107</v>
      </c>
      <c r="C884" s="120" t="s">
        <v>4108</v>
      </c>
      <c r="D884" s="120" t="s">
        <v>2724</v>
      </c>
      <c r="F884" s="120" t="s">
        <v>2683</v>
      </c>
      <c r="G884" s="120" t="s">
        <v>259</v>
      </c>
      <c r="H884" s="120" t="str">
        <f t="shared" si="25"/>
        <v>Tronc Commun</v>
      </c>
    </row>
    <row r="885" spans="1:8">
      <c r="A885" s="120" t="s">
        <v>2675</v>
      </c>
      <c r="B885" s="120" t="s">
        <v>1129</v>
      </c>
      <c r="C885" s="120" t="s">
        <v>2698</v>
      </c>
      <c r="D885" s="120" t="s">
        <v>2725</v>
      </c>
      <c r="G885" s="120" t="s">
        <v>259</v>
      </c>
      <c r="H885" s="120" t="str">
        <f t="shared" si="25"/>
        <v>Tronc Commun</v>
      </c>
    </row>
    <row r="886" spans="1:8">
      <c r="A886" s="120" t="s">
        <v>2675</v>
      </c>
      <c r="B886" s="120" t="s">
        <v>1130</v>
      </c>
      <c r="C886" s="120" t="s">
        <v>1131</v>
      </c>
      <c r="D886" s="120" t="s">
        <v>2717</v>
      </c>
      <c r="F886" s="138" t="s">
        <v>1142</v>
      </c>
      <c r="G886" s="120" t="s">
        <v>259</v>
      </c>
      <c r="H886" s="120" t="str">
        <f t="shared" si="25"/>
        <v>Tronc Commun</v>
      </c>
    </row>
    <row r="887" spans="1:8">
      <c r="A887" s="120" t="s">
        <v>2675</v>
      </c>
      <c r="B887" s="120" t="s">
        <v>2521</v>
      </c>
      <c r="C887" s="120" t="s">
        <v>2522</v>
      </c>
      <c r="D887" s="120" t="s">
        <v>2717</v>
      </c>
      <c r="F887" s="120" t="s">
        <v>1142</v>
      </c>
      <c r="G887" s="120" t="s">
        <v>259</v>
      </c>
      <c r="H887" s="120" t="str">
        <f t="shared" si="25"/>
        <v>Echantillon</v>
      </c>
    </row>
    <row r="888" spans="1:8">
      <c r="A888" s="120" t="s">
        <v>2675</v>
      </c>
      <c r="B888" s="120" t="s">
        <v>2523</v>
      </c>
      <c r="C888" s="120" t="s">
        <v>2524</v>
      </c>
      <c r="D888" s="120" t="s">
        <v>2719</v>
      </c>
      <c r="E888" s="120" t="s">
        <v>2710</v>
      </c>
      <c r="G888" s="120" t="s">
        <v>259</v>
      </c>
      <c r="H888" s="120" t="str">
        <f t="shared" ref="H888:H953" si="26">IF(RIGHT(B888,4)="_ECH","Echantillon",IF(G888="Dom","DOM", "Tronc Commun"))</f>
        <v>Echantillon</v>
      </c>
    </row>
    <row r="889" spans="1:8">
      <c r="A889" s="120" t="s">
        <v>2675</v>
      </c>
      <c r="B889" s="120" t="s">
        <v>2525</v>
      </c>
      <c r="C889" s="120" t="s">
        <v>2526</v>
      </c>
      <c r="D889" s="120" t="s">
        <v>2719</v>
      </c>
      <c r="E889" s="120" t="s">
        <v>2710</v>
      </c>
      <c r="G889" s="120" t="s">
        <v>311</v>
      </c>
      <c r="H889" s="120" t="str">
        <f t="shared" si="26"/>
        <v>DOM</v>
      </c>
    </row>
    <row r="890" spans="1:8">
      <c r="A890" s="120" t="s">
        <v>2675</v>
      </c>
      <c r="B890" s="120" t="s">
        <v>2527</v>
      </c>
      <c r="C890" s="120" t="s">
        <v>2528</v>
      </c>
      <c r="D890" s="120" t="s">
        <v>2719</v>
      </c>
      <c r="E890" s="120" t="s">
        <v>2710</v>
      </c>
      <c r="G890" s="120" t="s">
        <v>259</v>
      </c>
      <c r="H890" s="120" t="str">
        <f t="shared" si="26"/>
        <v>Echantillon</v>
      </c>
    </row>
    <row r="891" spans="1:8">
      <c r="A891" s="120" t="s">
        <v>2675</v>
      </c>
      <c r="B891" s="120" t="s">
        <v>2529</v>
      </c>
      <c r="C891" s="120" t="s">
        <v>2530</v>
      </c>
      <c r="D891" s="120" t="s">
        <v>2719</v>
      </c>
      <c r="E891" s="120" t="s">
        <v>2710</v>
      </c>
      <c r="G891" s="120" t="s">
        <v>261</v>
      </c>
      <c r="H891" s="120" t="str">
        <f t="shared" si="26"/>
        <v>Echantillon</v>
      </c>
    </row>
    <row r="892" spans="1:8">
      <c r="A892" s="120" t="s">
        <v>2675</v>
      </c>
      <c r="B892" s="120" t="s">
        <v>2531</v>
      </c>
      <c r="C892" s="120" t="s">
        <v>2532</v>
      </c>
      <c r="D892" s="120" t="s">
        <v>2719</v>
      </c>
      <c r="E892" s="120" t="s">
        <v>2710</v>
      </c>
      <c r="G892" s="120" t="s">
        <v>261</v>
      </c>
      <c r="H892" s="120" t="str">
        <f t="shared" si="26"/>
        <v>Echantillon</v>
      </c>
    </row>
    <row r="893" spans="1:8">
      <c r="A893" s="120" t="s">
        <v>2675</v>
      </c>
      <c r="B893" s="120" t="s">
        <v>2533</v>
      </c>
      <c r="C893" s="120" t="s">
        <v>1358</v>
      </c>
      <c r="D893" s="120" t="s">
        <v>2719</v>
      </c>
      <c r="E893" s="120" t="s">
        <v>2710</v>
      </c>
      <c r="G893" s="120" t="s">
        <v>259</v>
      </c>
      <c r="H893" s="120" t="str">
        <f t="shared" si="26"/>
        <v>Echantillon</v>
      </c>
    </row>
    <row r="894" spans="1:8">
      <c r="A894" s="120" t="s">
        <v>2675</v>
      </c>
      <c r="B894" s="120" t="s">
        <v>2534</v>
      </c>
      <c r="C894" s="120" t="s">
        <v>2535</v>
      </c>
      <c r="D894" s="120" t="s">
        <v>2719</v>
      </c>
      <c r="E894" s="120" t="s">
        <v>2710</v>
      </c>
      <c r="G894" s="120" t="s">
        <v>259</v>
      </c>
      <c r="H894" s="120" t="str">
        <f t="shared" si="26"/>
        <v>Echantillon</v>
      </c>
    </row>
    <row r="895" spans="1:8">
      <c r="A895" s="120" t="s">
        <v>2675</v>
      </c>
      <c r="B895" s="120" t="s">
        <v>2536</v>
      </c>
      <c r="C895" s="120" t="s">
        <v>1362</v>
      </c>
      <c r="D895" s="120" t="s">
        <v>2719</v>
      </c>
      <c r="E895" s="120" t="s">
        <v>2710</v>
      </c>
      <c r="G895" s="120" t="s">
        <v>259</v>
      </c>
      <c r="H895" s="120" t="str">
        <f t="shared" si="26"/>
        <v>Echantillon</v>
      </c>
    </row>
    <row r="896" spans="1:8">
      <c r="A896" s="120" t="s">
        <v>2675</v>
      </c>
      <c r="B896" s="120" t="s">
        <v>2537</v>
      </c>
      <c r="C896" s="120" t="s">
        <v>2538</v>
      </c>
      <c r="D896" s="120" t="s">
        <v>2719</v>
      </c>
      <c r="E896" s="120" t="s">
        <v>2710</v>
      </c>
      <c r="G896" s="120" t="s">
        <v>259</v>
      </c>
      <c r="H896" s="120" t="str">
        <f t="shared" si="26"/>
        <v>Echantillon</v>
      </c>
    </row>
    <row r="897" spans="1:8">
      <c r="A897" s="120" t="s">
        <v>2675</v>
      </c>
      <c r="B897" s="120" t="s">
        <v>2539</v>
      </c>
      <c r="C897" s="120" t="s">
        <v>2540</v>
      </c>
      <c r="D897" s="120" t="s">
        <v>2719</v>
      </c>
      <c r="E897" s="120" t="s">
        <v>2710</v>
      </c>
      <c r="G897" s="120" t="s">
        <v>259</v>
      </c>
      <c r="H897" s="120" t="str">
        <f t="shared" si="26"/>
        <v>Echantillon</v>
      </c>
    </row>
    <row r="898" spans="1:8">
      <c r="A898" s="120" t="s">
        <v>2675</v>
      </c>
      <c r="B898" s="120" t="s">
        <v>2541</v>
      </c>
      <c r="C898" s="120" t="s">
        <v>2542</v>
      </c>
      <c r="D898" s="120" t="s">
        <v>2719</v>
      </c>
      <c r="E898" s="120" t="s">
        <v>2710</v>
      </c>
      <c r="G898" s="120" t="s">
        <v>259</v>
      </c>
      <c r="H898" s="120" t="str">
        <f t="shared" si="26"/>
        <v>Echantillon</v>
      </c>
    </row>
    <row r="899" spans="1:8" s="120" customFormat="1">
      <c r="A899" s="120" t="s">
        <v>2675</v>
      </c>
      <c r="B899" s="120" t="s">
        <v>4107</v>
      </c>
      <c r="C899" s="120" t="s">
        <v>4108</v>
      </c>
      <c r="D899" s="120" t="s">
        <v>2724</v>
      </c>
      <c r="F899" s="120" t="s">
        <v>2683</v>
      </c>
      <c r="G899" s="120" t="s">
        <v>259</v>
      </c>
      <c r="H899" s="120" t="str">
        <f t="shared" si="26"/>
        <v>Tronc Commun</v>
      </c>
    </row>
    <row r="900" spans="1:8">
      <c r="A900" s="120" t="s">
        <v>2676</v>
      </c>
      <c r="B900" s="120" t="s">
        <v>1129</v>
      </c>
      <c r="C900" s="120" t="s">
        <v>2698</v>
      </c>
      <c r="D900" s="120" t="s">
        <v>2725</v>
      </c>
      <c r="G900" s="120" t="s">
        <v>259</v>
      </c>
      <c r="H900" s="120" t="str">
        <f t="shared" si="26"/>
        <v>Tronc Commun</v>
      </c>
    </row>
    <row r="901" spans="1:8">
      <c r="A901" s="120" t="s">
        <v>2676</v>
      </c>
      <c r="B901" s="120" t="s">
        <v>1130</v>
      </c>
      <c r="C901" s="120" t="s">
        <v>1131</v>
      </c>
      <c r="D901" s="120" t="s">
        <v>2717</v>
      </c>
      <c r="F901" s="138" t="s">
        <v>1142</v>
      </c>
      <c r="G901" s="120" t="s">
        <v>259</v>
      </c>
      <c r="H901" s="120" t="str">
        <f t="shared" si="26"/>
        <v>Tronc Commun</v>
      </c>
    </row>
    <row r="902" spans="1:8">
      <c r="A902" s="120" t="s">
        <v>2676</v>
      </c>
      <c r="B902" s="121" t="s">
        <v>5721</v>
      </c>
      <c r="C902" s="120" t="s">
        <v>2543</v>
      </c>
      <c r="D902" s="120" t="s">
        <v>2725</v>
      </c>
      <c r="F902" s="120" t="s">
        <v>2726</v>
      </c>
      <c r="G902" s="120" t="s">
        <v>259</v>
      </c>
      <c r="H902" s="120" t="str">
        <f t="shared" si="26"/>
        <v>Echantillon</v>
      </c>
    </row>
    <row r="903" spans="1:8" s="120" customFormat="1">
      <c r="A903" s="120" t="s">
        <v>2676</v>
      </c>
      <c r="B903" s="121" t="s">
        <v>5722</v>
      </c>
      <c r="C903" s="120" t="s">
        <v>2544</v>
      </c>
      <c r="D903" s="120" t="s">
        <v>2719</v>
      </c>
      <c r="G903" s="120" t="s">
        <v>259</v>
      </c>
      <c r="H903" s="120" t="str">
        <f t="shared" si="26"/>
        <v>Echantillon</v>
      </c>
    </row>
    <row r="904" spans="1:8">
      <c r="A904" s="120" t="s">
        <v>2676</v>
      </c>
      <c r="B904" s="121" t="s">
        <v>5723</v>
      </c>
      <c r="C904" s="120" t="s">
        <v>2545</v>
      </c>
      <c r="D904" s="120" t="s">
        <v>2717</v>
      </c>
      <c r="F904" s="138" t="s">
        <v>1142</v>
      </c>
      <c r="G904" s="120" t="s">
        <v>259</v>
      </c>
      <c r="H904" s="120" t="str">
        <f t="shared" si="26"/>
        <v>Echantillon</v>
      </c>
    </row>
    <row r="905" spans="1:8">
      <c r="A905" s="120" t="s">
        <v>2676</v>
      </c>
      <c r="B905" s="121" t="s">
        <v>5724</v>
      </c>
      <c r="C905" s="120" t="s">
        <v>2546</v>
      </c>
      <c r="D905" s="120" t="s">
        <v>2717</v>
      </c>
      <c r="F905" s="138" t="s">
        <v>1142</v>
      </c>
      <c r="G905" s="120" t="s">
        <v>259</v>
      </c>
      <c r="H905" s="120" t="str">
        <f t="shared" si="26"/>
        <v>Echantillon</v>
      </c>
    </row>
    <row r="906" spans="1:8">
      <c r="A906" s="120" t="s">
        <v>2676</v>
      </c>
      <c r="B906" s="121" t="s">
        <v>5725</v>
      </c>
      <c r="C906" s="120" t="s">
        <v>2547</v>
      </c>
      <c r="D906" s="120" t="s">
        <v>2724</v>
      </c>
      <c r="F906" s="121" t="s">
        <v>2683</v>
      </c>
      <c r="G906" s="120" t="s">
        <v>259</v>
      </c>
      <c r="H906" s="120" t="str">
        <f t="shared" si="26"/>
        <v>Echantillon</v>
      </c>
    </row>
    <row r="907" spans="1:8">
      <c r="A907" s="120" t="s">
        <v>2676</v>
      </c>
      <c r="B907" s="121" t="s">
        <v>5726</v>
      </c>
      <c r="C907" s="120" t="s">
        <v>2548</v>
      </c>
      <c r="D907" s="120" t="s">
        <v>2717</v>
      </c>
      <c r="F907" s="138" t="s">
        <v>1142</v>
      </c>
      <c r="G907" s="120" t="s">
        <v>259</v>
      </c>
      <c r="H907" s="120" t="str">
        <f t="shared" si="26"/>
        <v>Echantillon</v>
      </c>
    </row>
    <row r="908" spans="1:8">
      <c r="A908" s="120" t="s">
        <v>2676</v>
      </c>
      <c r="B908" s="121" t="s">
        <v>5727</v>
      </c>
      <c r="C908" s="120" t="s">
        <v>2549</v>
      </c>
      <c r="D908" s="120" t="s">
        <v>2717</v>
      </c>
      <c r="F908" s="138" t="s">
        <v>1142</v>
      </c>
      <c r="G908" s="120" t="s">
        <v>259</v>
      </c>
      <c r="H908" s="120" t="str">
        <f t="shared" si="26"/>
        <v>Echantillon</v>
      </c>
    </row>
    <row r="909" spans="1:8">
      <c r="A909" s="120" t="s">
        <v>2676</v>
      </c>
      <c r="B909" s="121" t="s">
        <v>5728</v>
      </c>
      <c r="C909" s="120" t="s">
        <v>2550</v>
      </c>
      <c r="D909" s="120" t="s">
        <v>2717</v>
      </c>
      <c r="F909" s="138" t="s">
        <v>1142</v>
      </c>
      <c r="G909" s="120" t="s">
        <v>259</v>
      </c>
      <c r="H909" s="120" t="str">
        <f t="shared" si="26"/>
        <v>Echantillon</v>
      </c>
    </row>
    <row r="910" spans="1:8" s="120" customFormat="1">
      <c r="A910" s="120" t="s">
        <v>2676</v>
      </c>
      <c r="B910" s="120" t="s">
        <v>4107</v>
      </c>
      <c r="C910" s="120" t="s">
        <v>4108</v>
      </c>
      <c r="D910" s="120" t="s">
        <v>2724</v>
      </c>
      <c r="F910" s="120" t="s">
        <v>2683</v>
      </c>
      <c r="G910" s="120" t="s">
        <v>259</v>
      </c>
      <c r="H910" s="120" t="str">
        <f t="shared" si="26"/>
        <v>Tronc Commun</v>
      </c>
    </row>
    <row r="911" spans="1:8">
      <c r="A911" s="120" t="s">
        <v>2677</v>
      </c>
      <c r="B911" s="120" t="s">
        <v>1129</v>
      </c>
      <c r="C911" s="120" t="s">
        <v>2698</v>
      </c>
      <c r="D911" s="120" t="s">
        <v>2725</v>
      </c>
      <c r="G911" s="120" t="s">
        <v>259</v>
      </c>
      <c r="H911" s="120" t="str">
        <f t="shared" si="26"/>
        <v>Tronc Commun</v>
      </c>
    </row>
    <row r="912" spans="1:8">
      <c r="A912" s="120" t="s">
        <v>2677</v>
      </c>
      <c r="B912" s="120" t="s">
        <v>1130</v>
      </c>
      <c r="C912" s="120" t="s">
        <v>1131</v>
      </c>
      <c r="D912" s="120" t="s">
        <v>2717</v>
      </c>
      <c r="F912" s="138" t="s">
        <v>1142</v>
      </c>
      <c r="G912" s="120" t="s">
        <v>259</v>
      </c>
      <c r="H912" s="120" t="str">
        <f t="shared" si="26"/>
        <v>Tronc Commun</v>
      </c>
    </row>
    <row r="913" spans="1:8">
      <c r="A913" s="120" t="s">
        <v>2677</v>
      </c>
      <c r="B913" s="120" t="s">
        <v>2551</v>
      </c>
      <c r="C913" s="120" t="s">
        <v>2552</v>
      </c>
      <c r="D913" s="120" t="s">
        <v>2717</v>
      </c>
      <c r="F913" s="138" t="s">
        <v>1142</v>
      </c>
      <c r="G913" s="120" t="s">
        <v>259</v>
      </c>
      <c r="H913" s="120" t="str">
        <f t="shared" si="26"/>
        <v>Tronc Commun</v>
      </c>
    </row>
    <row r="914" spans="1:8">
      <c r="A914" s="120" t="s">
        <v>2677</v>
      </c>
      <c r="B914" s="120" t="s">
        <v>2553</v>
      </c>
      <c r="C914" s="120" t="s">
        <v>2543</v>
      </c>
      <c r="D914" s="120" t="s">
        <v>2725</v>
      </c>
      <c r="F914" s="120" t="s">
        <v>2726</v>
      </c>
      <c r="G914" s="120" t="s">
        <v>259</v>
      </c>
      <c r="H914" s="120" t="str">
        <f t="shared" si="26"/>
        <v>Tronc Commun</v>
      </c>
    </row>
    <row r="915" spans="1:8" s="120" customFormat="1">
      <c r="A915" s="120" t="s">
        <v>2677</v>
      </c>
      <c r="B915" s="120" t="s">
        <v>2554</v>
      </c>
      <c r="C915" s="120" t="s">
        <v>2544</v>
      </c>
      <c r="D915" s="120" t="s">
        <v>2719</v>
      </c>
      <c r="G915" s="120" t="s">
        <v>259</v>
      </c>
      <c r="H915" s="120" t="str">
        <f t="shared" si="26"/>
        <v>Tronc Commun</v>
      </c>
    </row>
    <row r="916" spans="1:8">
      <c r="A916" s="120" t="s">
        <v>2677</v>
      </c>
      <c r="B916" s="120" t="s">
        <v>2555</v>
      </c>
      <c r="C916" s="120" t="s">
        <v>2556</v>
      </c>
      <c r="D916" s="120" t="s">
        <v>2717</v>
      </c>
      <c r="F916" s="138" t="s">
        <v>1142</v>
      </c>
      <c r="G916" s="120" t="s">
        <v>259</v>
      </c>
      <c r="H916" s="120" t="str">
        <f t="shared" si="26"/>
        <v>Echantillon</v>
      </c>
    </row>
    <row r="917" spans="1:8">
      <c r="A917" s="120" t="s">
        <v>2677</v>
      </c>
      <c r="B917" s="120" t="s">
        <v>2557</v>
      </c>
      <c r="C917" s="120" t="s">
        <v>2558</v>
      </c>
      <c r="D917" s="120" t="s">
        <v>2717</v>
      </c>
      <c r="F917" s="138" t="s">
        <v>1142</v>
      </c>
      <c r="G917" s="120" t="s">
        <v>259</v>
      </c>
      <c r="H917" s="120" t="str">
        <f t="shared" si="26"/>
        <v>Echantillon</v>
      </c>
    </row>
    <row r="918" spans="1:8">
      <c r="A918" s="120" t="s">
        <v>2677</v>
      </c>
      <c r="B918" s="120" t="s">
        <v>2559</v>
      </c>
      <c r="C918" s="120" t="s">
        <v>2560</v>
      </c>
      <c r="D918" s="120" t="s">
        <v>2717</v>
      </c>
      <c r="F918" s="138" t="s">
        <v>1142</v>
      </c>
      <c r="G918" s="120" t="s">
        <v>259</v>
      </c>
      <c r="H918" s="120" t="str">
        <f t="shared" si="26"/>
        <v>Tronc Commun</v>
      </c>
    </row>
    <row r="919" spans="1:8">
      <c r="A919" s="120" t="s">
        <v>2677</v>
      </c>
      <c r="B919" s="120" t="s">
        <v>2561</v>
      </c>
      <c r="C919" s="120" t="s">
        <v>2546</v>
      </c>
      <c r="D919" s="120" t="s">
        <v>2717</v>
      </c>
      <c r="F919" s="138" t="s">
        <v>1142</v>
      </c>
      <c r="G919" s="120" t="s">
        <v>259</v>
      </c>
      <c r="H919" s="120" t="str">
        <f t="shared" si="26"/>
        <v>Tronc Commun</v>
      </c>
    </row>
    <row r="920" spans="1:8">
      <c r="A920" s="120" t="s">
        <v>2677</v>
      </c>
      <c r="B920" s="120" t="s">
        <v>2562</v>
      </c>
      <c r="C920" s="120" t="s">
        <v>2547</v>
      </c>
      <c r="D920" s="120" t="s">
        <v>2724</v>
      </c>
      <c r="F920" s="121" t="s">
        <v>2683</v>
      </c>
      <c r="G920" s="120" t="s">
        <v>259</v>
      </c>
      <c r="H920" s="120" t="str">
        <f t="shared" si="26"/>
        <v>Tronc Commun</v>
      </c>
    </row>
    <row r="921" spans="1:8" s="120" customFormat="1">
      <c r="A921" s="120" t="s">
        <v>2677</v>
      </c>
      <c r="B921" s="120" t="s">
        <v>2563</v>
      </c>
      <c r="C921" s="120" t="s">
        <v>2564</v>
      </c>
      <c r="D921" s="120" t="s">
        <v>2719</v>
      </c>
      <c r="G921" s="120" t="s">
        <v>259</v>
      </c>
      <c r="H921" s="120" t="str">
        <f t="shared" si="26"/>
        <v>Tronc Commun</v>
      </c>
    </row>
    <row r="922" spans="1:8">
      <c r="A922" s="120" t="s">
        <v>2677</v>
      </c>
      <c r="B922" s="120" t="s">
        <v>2565</v>
      </c>
      <c r="C922" s="120" t="s">
        <v>2566</v>
      </c>
      <c r="D922" s="120" t="s">
        <v>2717</v>
      </c>
      <c r="F922" s="138" t="s">
        <v>1142</v>
      </c>
      <c r="G922" s="120" t="s">
        <v>259</v>
      </c>
      <c r="H922" s="120" t="str">
        <f t="shared" si="26"/>
        <v>Tronc Commun</v>
      </c>
    </row>
    <row r="923" spans="1:8">
      <c r="A923" s="120" t="s">
        <v>2677</v>
      </c>
      <c r="B923" s="120" t="s">
        <v>2567</v>
      </c>
      <c r="C923" s="120" t="s">
        <v>2568</v>
      </c>
      <c r="D923" s="120" t="s">
        <v>2717</v>
      </c>
      <c r="F923" s="138" t="s">
        <v>1142</v>
      </c>
      <c r="G923" s="120" t="s">
        <v>259</v>
      </c>
      <c r="H923" s="120" t="str">
        <f t="shared" si="26"/>
        <v>Tronc Commun</v>
      </c>
    </row>
    <row r="924" spans="1:8">
      <c r="A924" s="120" t="s">
        <v>2677</v>
      </c>
      <c r="B924" s="120" t="s">
        <v>2569</v>
      </c>
      <c r="C924" s="120" t="s">
        <v>2570</v>
      </c>
      <c r="D924" s="120" t="s">
        <v>2717</v>
      </c>
      <c r="F924" s="138" t="s">
        <v>1142</v>
      </c>
      <c r="G924" s="120" t="s">
        <v>259</v>
      </c>
      <c r="H924" s="120" t="str">
        <f t="shared" si="26"/>
        <v>Tronc Commun</v>
      </c>
    </row>
    <row r="925" spans="1:8">
      <c r="A925" s="120" t="s">
        <v>2677</v>
      </c>
      <c r="B925" s="120" t="s">
        <v>2571</v>
      </c>
      <c r="C925" s="120" t="s">
        <v>2572</v>
      </c>
      <c r="D925" s="120" t="s">
        <v>2724</v>
      </c>
      <c r="F925" s="121" t="s">
        <v>2683</v>
      </c>
      <c r="G925" s="120" t="s">
        <v>259</v>
      </c>
      <c r="H925" s="120" t="str">
        <f t="shared" si="26"/>
        <v>Tronc Commun</v>
      </c>
    </row>
    <row r="926" spans="1:8">
      <c r="A926" s="120" t="s">
        <v>2677</v>
      </c>
      <c r="B926" s="120" t="s">
        <v>2573</v>
      </c>
      <c r="C926" s="120" t="s">
        <v>2548</v>
      </c>
      <c r="D926" s="120" t="s">
        <v>2717</v>
      </c>
      <c r="F926" s="138" t="s">
        <v>1142</v>
      </c>
      <c r="G926" s="120" t="s">
        <v>259</v>
      </c>
      <c r="H926" s="120" t="str">
        <f t="shared" si="26"/>
        <v>Echantillon</v>
      </c>
    </row>
    <row r="927" spans="1:8">
      <c r="A927" s="120" t="s">
        <v>2677</v>
      </c>
      <c r="B927" s="120" t="s">
        <v>2574</v>
      </c>
      <c r="C927" s="120" t="s">
        <v>2549</v>
      </c>
      <c r="D927" s="120" t="s">
        <v>2717</v>
      </c>
      <c r="F927" s="138" t="s">
        <v>1142</v>
      </c>
      <c r="G927" s="120" t="s">
        <v>259</v>
      </c>
      <c r="H927" s="120" t="str">
        <f t="shared" si="26"/>
        <v>Echantillon</v>
      </c>
    </row>
    <row r="928" spans="1:8">
      <c r="A928" s="120" t="s">
        <v>2677</v>
      </c>
      <c r="B928" s="120" t="s">
        <v>2575</v>
      </c>
      <c r="C928" s="120" t="s">
        <v>2550</v>
      </c>
      <c r="D928" s="120" t="s">
        <v>2717</v>
      </c>
      <c r="F928" s="138" t="s">
        <v>1142</v>
      </c>
      <c r="G928" s="120" t="s">
        <v>259</v>
      </c>
      <c r="H928" s="120" t="str">
        <f t="shared" si="26"/>
        <v>Echantillon</v>
      </c>
    </row>
    <row r="929" spans="1:8" s="120" customFormat="1">
      <c r="A929" s="120" t="s">
        <v>2677</v>
      </c>
      <c r="B929" s="120" t="s">
        <v>4107</v>
      </c>
      <c r="C929" s="120" t="s">
        <v>4108</v>
      </c>
      <c r="D929" s="120" t="s">
        <v>2724</v>
      </c>
      <c r="F929" s="120" t="s">
        <v>2683</v>
      </c>
      <c r="G929" s="120" t="s">
        <v>259</v>
      </c>
      <c r="H929" s="120" t="str">
        <f t="shared" si="26"/>
        <v>Tronc Commun</v>
      </c>
    </row>
    <row r="930" spans="1:8">
      <c r="A930" s="120" t="s">
        <v>2678</v>
      </c>
      <c r="B930" s="120" t="s">
        <v>1129</v>
      </c>
      <c r="C930" s="120" t="s">
        <v>2698</v>
      </c>
      <c r="D930" s="120" t="s">
        <v>2725</v>
      </c>
      <c r="G930" s="120" t="s">
        <v>259</v>
      </c>
      <c r="H930" s="120" t="str">
        <f t="shared" si="26"/>
        <v>Tronc Commun</v>
      </c>
    </row>
    <row r="931" spans="1:8">
      <c r="A931" s="120" t="s">
        <v>2678</v>
      </c>
      <c r="B931" s="120" t="s">
        <v>1130</v>
      </c>
      <c r="C931" s="120" t="s">
        <v>1131</v>
      </c>
      <c r="D931" s="120" t="s">
        <v>2717</v>
      </c>
      <c r="F931" s="138" t="s">
        <v>1142</v>
      </c>
      <c r="G931" s="120" t="s">
        <v>259</v>
      </c>
      <c r="H931" s="120" t="str">
        <f t="shared" si="26"/>
        <v>Tronc Commun</v>
      </c>
    </row>
    <row r="932" spans="1:8">
      <c r="A932" s="120" t="s">
        <v>2678</v>
      </c>
      <c r="B932" s="120" t="s">
        <v>2576</v>
      </c>
      <c r="C932" s="120" t="s">
        <v>3467</v>
      </c>
      <c r="D932" s="120" t="s">
        <v>2719</v>
      </c>
      <c r="F932" s="120" t="s">
        <v>1142</v>
      </c>
      <c r="G932" s="120" t="s">
        <v>259</v>
      </c>
      <c r="H932" s="120" t="str">
        <f t="shared" si="26"/>
        <v>Tronc Commun</v>
      </c>
    </row>
    <row r="933" spans="1:8">
      <c r="A933" s="120" t="s">
        <v>2678</v>
      </c>
      <c r="B933" s="120" t="s">
        <v>2577</v>
      </c>
      <c r="C933" s="120" t="s">
        <v>2578</v>
      </c>
      <c r="D933" s="120" t="s">
        <v>2724</v>
      </c>
      <c r="F933" s="121" t="s">
        <v>2683</v>
      </c>
      <c r="G933" s="120" t="s">
        <v>259</v>
      </c>
      <c r="H933" s="120" t="str">
        <f t="shared" si="26"/>
        <v>Tronc Commun</v>
      </c>
    </row>
    <row r="934" spans="1:8">
      <c r="A934" s="120" t="s">
        <v>2678</v>
      </c>
      <c r="B934" s="120" t="s">
        <v>2579</v>
      </c>
      <c r="C934" s="120" t="s">
        <v>2580</v>
      </c>
      <c r="D934" s="120" t="s">
        <v>2719</v>
      </c>
      <c r="E934" s="120" t="s">
        <v>2727</v>
      </c>
      <c r="G934" s="120" t="s">
        <v>259</v>
      </c>
      <c r="H934" s="120" t="str">
        <f t="shared" si="26"/>
        <v>Tronc Commun</v>
      </c>
    </row>
    <row r="935" spans="1:8" s="120" customFormat="1">
      <c r="A935" s="120" t="s">
        <v>2678</v>
      </c>
      <c r="B935" s="120" t="s">
        <v>4107</v>
      </c>
      <c r="C935" s="120" t="s">
        <v>4108</v>
      </c>
      <c r="D935" s="120" t="s">
        <v>2724</v>
      </c>
      <c r="F935" s="138" t="s">
        <v>2683</v>
      </c>
      <c r="G935" s="120" t="s">
        <v>259</v>
      </c>
      <c r="H935" s="120" t="str">
        <f t="shared" si="26"/>
        <v>Tronc Commun</v>
      </c>
    </row>
    <row r="936" spans="1:8" s="120" customFormat="1">
      <c r="A936" s="120" t="s">
        <v>2678</v>
      </c>
      <c r="B936" s="120" t="s">
        <v>5709</v>
      </c>
      <c r="C936" s="120" t="s">
        <v>5711</v>
      </c>
      <c r="D936" s="120" t="s">
        <v>2724</v>
      </c>
      <c r="F936" s="121" t="s">
        <v>2683</v>
      </c>
      <c r="G936" s="120" t="s">
        <v>259</v>
      </c>
      <c r="H936" s="120" t="str">
        <f t="shared" ref="H936:H937" si="27">IF(RIGHT(B936,4)="_ECH","Echantillon",IF(G936="Dom","DOM", "Tronc Commun"))</f>
        <v>Tronc Commun</v>
      </c>
    </row>
    <row r="937" spans="1:8" s="120" customFormat="1">
      <c r="A937" s="120" t="s">
        <v>2678</v>
      </c>
      <c r="B937" s="120" t="s">
        <v>5710</v>
      </c>
      <c r="C937" s="120" t="s">
        <v>5712</v>
      </c>
      <c r="D937" s="120" t="s">
        <v>2724</v>
      </c>
      <c r="F937" s="121" t="s">
        <v>2683</v>
      </c>
      <c r="G937" s="120" t="s">
        <v>259</v>
      </c>
      <c r="H937" s="120" t="str">
        <f t="shared" si="27"/>
        <v>Tronc Commun</v>
      </c>
    </row>
    <row r="938" spans="1:8">
      <c r="A938" s="120" t="s">
        <v>2679</v>
      </c>
      <c r="B938" s="120" t="s">
        <v>1129</v>
      </c>
      <c r="C938" s="120" t="s">
        <v>2698</v>
      </c>
      <c r="D938" s="120" t="s">
        <v>2725</v>
      </c>
      <c r="G938" s="120" t="s">
        <v>311</v>
      </c>
      <c r="H938" s="120" t="str">
        <f t="shared" si="26"/>
        <v>DOM</v>
      </c>
    </row>
    <row r="939" spans="1:8">
      <c r="A939" s="120" t="s">
        <v>2679</v>
      </c>
      <c r="B939" s="120" t="s">
        <v>1130</v>
      </c>
      <c r="C939" s="120" t="s">
        <v>1131</v>
      </c>
      <c r="D939" s="120" t="s">
        <v>2717</v>
      </c>
      <c r="F939" s="138" t="s">
        <v>1142</v>
      </c>
      <c r="G939" s="120" t="s">
        <v>311</v>
      </c>
      <c r="H939" s="120" t="str">
        <f t="shared" si="26"/>
        <v>DOM</v>
      </c>
    </row>
    <row r="940" spans="1:8">
      <c r="A940" s="120" t="s">
        <v>2679</v>
      </c>
      <c r="B940" s="120" t="s">
        <v>2581</v>
      </c>
      <c r="C940" s="120" t="s">
        <v>2582</v>
      </c>
      <c r="D940" s="121" t="s">
        <v>2717</v>
      </c>
      <c r="F940" s="120" t="s">
        <v>1142</v>
      </c>
      <c r="G940" s="120" t="s">
        <v>311</v>
      </c>
      <c r="H940" s="120" t="str">
        <f t="shared" si="26"/>
        <v>DOM</v>
      </c>
    </row>
    <row r="941" spans="1:8">
      <c r="A941" s="120" t="s">
        <v>2679</v>
      </c>
      <c r="B941" s="120" t="s">
        <v>2583</v>
      </c>
      <c r="C941" s="120" t="s">
        <v>2584</v>
      </c>
      <c r="D941" s="120" t="s">
        <v>2717</v>
      </c>
      <c r="F941" s="138" t="s">
        <v>1142</v>
      </c>
      <c r="G941" s="120" t="s">
        <v>311</v>
      </c>
      <c r="H941" s="120" t="str">
        <f t="shared" si="26"/>
        <v>DOM</v>
      </c>
    </row>
    <row r="942" spans="1:8">
      <c r="A942" s="120" t="s">
        <v>2679</v>
      </c>
      <c r="B942" s="120" t="s">
        <v>2585</v>
      </c>
      <c r="C942" s="120" t="s">
        <v>2584</v>
      </c>
      <c r="D942" s="120" t="s">
        <v>2717</v>
      </c>
      <c r="F942" s="138" t="s">
        <v>1142</v>
      </c>
      <c r="G942" s="120" t="s">
        <v>311</v>
      </c>
      <c r="H942" s="120" t="str">
        <f t="shared" si="26"/>
        <v>DOM</v>
      </c>
    </row>
    <row r="943" spans="1:8">
      <c r="A943" s="120" t="s">
        <v>2679</v>
      </c>
      <c r="B943" s="120" t="s">
        <v>2586</v>
      </c>
      <c r="C943" s="120" t="s">
        <v>2584</v>
      </c>
      <c r="D943" s="120" t="s">
        <v>2717</v>
      </c>
      <c r="F943" s="138" t="s">
        <v>1142</v>
      </c>
      <c r="G943" s="120" t="s">
        <v>311</v>
      </c>
      <c r="H943" s="120" t="str">
        <f t="shared" si="26"/>
        <v>DOM</v>
      </c>
    </row>
    <row r="944" spans="1:8">
      <c r="A944" s="120" t="s">
        <v>2679</v>
      </c>
      <c r="B944" s="120" t="s">
        <v>2587</v>
      </c>
      <c r="C944" s="120" t="s">
        <v>2584</v>
      </c>
      <c r="D944" s="120" t="s">
        <v>2717</v>
      </c>
      <c r="F944" s="138" t="s">
        <v>1142</v>
      </c>
      <c r="G944" s="120" t="s">
        <v>311</v>
      </c>
      <c r="H944" s="120" t="str">
        <f t="shared" si="26"/>
        <v>DOM</v>
      </c>
    </row>
    <row r="945" spans="1:8">
      <c r="A945" s="120" t="s">
        <v>2679</v>
      </c>
      <c r="B945" s="120" t="s">
        <v>2588</v>
      </c>
      <c r="C945" s="120" t="s">
        <v>2584</v>
      </c>
      <c r="D945" s="120" t="s">
        <v>2717</v>
      </c>
      <c r="F945" s="138" t="s">
        <v>1142</v>
      </c>
      <c r="G945" s="120" t="s">
        <v>311</v>
      </c>
      <c r="H945" s="120" t="str">
        <f t="shared" si="26"/>
        <v>DOM</v>
      </c>
    </row>
    <row r="946" spans="1:8">
      <c r="A946" s="120" t="s">
        <v>2679</v>
      </c>
      <c r="B946" s="120" t="s">
        <v>2589</v>
      </c>
      <c r="C946" s="120" t="s">
        <v>2584</v>
      </c>
      <c r="D946" s="120" t="s">
        <v>2717</v>
      </c>
      <c r="F946" s="138" t="s">
        <v>1142</v>
      </c>
      <c r="G946" s="120" t="s">
        <v>311</v>
      </c>
      <c r="H946" s="120" t="str">
        <f t="shared" si="26"/>
        <v>DOM</v>
      </c>
    </row>
    <row r="947" spans="1:8">
      <c r="A947" s="120" t="s">
        <v>2679</v>
      </c>
      <c r="B947" s="120" t="s">
        <v>2590</v>
      </c>
      <c r="C947" s="120" t="s">
        <v>2584</v>
      </c>
      <c r="D947" s="120" t="s">
        <v>2717</v>
      </c>
      <c r="F947" s="138" t="s">
        <v>1142</v>
      </c>
      <c r="G947" s="120" t="s">
        <v>311</v>
      </c>
      <c r="H947" s="120" t="str">
        <f t="shared" si="26"/>
        <v>DOM</v>
      </c>
    </row>
    <row r="948" spans="1:8">
      <c r="A948" s="120" t="s">
        <v>2679</v>
      </c>
      <c r="B948" s="120" t="s">
        <v>2591</v>
      </c>
      <c r="C948" s="120" t="s">
        <v>2584</v>
      </c>
      <c r="D948" s="120" t="s">
        <v>2717</v>
      </c>
      <c r="F948" s="138" t="s">
        <v>1142</v>
      </c>
      <c r="G948" s="120" t="s">
        <v>311</v>
      </c>
      <c r="H948" s="120" t="str">
        <f t="shared" si="26"/>
        <v>DOM</v>
      </c>
    </row>
    <row r="949" spans="1:8">
      <c r="A949" s="120" t="s">
        <v>2679</v>
      </c>
      <c r="B949" s="120" t="s">
        <v>2592</v>
      </c>
      <c r="C949" s="120" t="s">
        <v>2593</v>
      </c>
      <c r="D949" s="120" t="s">
        <v>2719</v>
      </c>
      <c r="E949" s="120" t="s">
        <v>2709</v>
      </c>
      <c r="G949" s="120" t="s">
        <v>311</v>
      </c>
      <c r="H949" s="120" t="str">
        <f t="shared" si="26"/>
        <v>DOM</v>
      </c>
    </row>
    <row r="950" spans="1:8">
      <c r="A950" s="120" t="s">
        <v>2679</v>
      </c>
      <c r="B950" s="120" t="s">
        <v>2594</v>
      </c>
      <c r="C950" s="120" t="s">
        <v>2593</v>
      </c>
      <c r="D950" s="120" t="s">
        <v>2719</v>
      </c>
      <c r="E950" s="120" t="s">
        <v>2709</v>
      </c>
      <c r="G950" s="120" t="s">
        <v>311</v>
      </c>
      <c r="H950" s="120" t="str">
        <f t="shared" si="26"/>
        <v>DOM</v>
      </c>
    </row>
    <row r="951" spans="1:8">
      <c r="A951" s="120" t="s">
        <v>2679</v>
      </c>
      <c r="B951" s="120" t="s">
        <v>2595</v>
      </c>
      <c r="C951" s="120" t="s">
        <v>2593</v>
      </c>
      <c r="D951" s="120" t="s">
        <v>2719</v>
      </c>
      <c r="E951" s="120" t="s">
        <v>2709</v>
      </c>
      <c r="G951" s="120" t="s">
        <v>311</v>
      </c>
      <c r="H951" s="120" t="str">
        <f t="shared" si="26"/>
        <v>DOM</v>
      </c>
    </row>
    <row r="952" spans="1:8">
      <c r="A952" s="120" t="s">
        <v>2679</v>
      </c>
      <c r="B952" s="120" t="s">
        <v>2596</v>
      </c>
      <c r="C952" s="120" t="s">
        <v>2593</v>
      </c>
      <c r="D952" s="120" t="s">
        <v>2719</v>
      </c>
      <c r="E952" s="120" t="s">
        <v>2709</v>
      </c>
      <c r="G952" s="120" t="s">
        <v>311</v>
      </c>
      <c r="H952" s="120" t="str">
        <f t="shared" si="26"/>
        <v>DOM</v>
      </c>
    </row>
    <row r="953" spans="1:8">
      <c r="A953" s="120" t="s">
        <v>2679</v>
      </c>
      <c r="B953" s="120" t="s">
        <v>2597</v>
      </c>
      <c r="C953" s="120" t="s">
        <v>2593</v>
      </c>
      <c r="D953" s="120" t="s">
        <v>2719</v>
      </c>
      <c r="E953" s="120" t="s">
        <v>2709</v>
      </c>
      <c r="G953" s="120" t="s">
        <v>311</v>
      </c>
      <c r="H953" s="120" t="str">
        <f t="shared" si="26"/>
        <v>DOM</v>
      </c>
    </row>
    <row r="954" spans="1:8">
      <c r="A954" s="120" t="s">
        <v>2679</v>
      </c>
      <c r="B954" s="120" t="s">
        <v>2598</v>
      </c>
      <c r="C954" s="120" t="s">
        <v>2593</v>
      </c>
      <c r="D954" s="120" t="s">
        <v>2719</v>
      </c>
      <c r="E954" s="120" t="s">
        <v>2709</v>
      </c>
      <c r="G954" s="120" t="s">
        <v>311</v>
      </c>
      <c r="H954" s="120" t="str">
        <f t="shared" ref="H954:H1017" si="28">IF(RIGHT(B954,4)="_ECH","Echantillon",IF(G954="Dom","DOM", "Tronc Commun"))</f>
        <v>DOM</v>
      </c>
    </row>
    <row r="955" spans="1:8">
      <c r="A955" s="120" t="s">
        <v>2679</v>
      </c>
      <c r="B955" s="120" t="s">
        <v>2599</v>
      </c>
      <c r="C955" s="120" t="s">
        <v>2593</v>
      </c>
      <c r="D955" s="120" t="s">
        <v>2719</v>
      </c>
      <c r="E955" s="120" t="s">
        <v>2709</v>
      </c>
      <c r="G955" s="120" t="s">
        <v>311</v>
      </c>
      <c r="H955" s="120" t="str">
        <f t="shared" si="28"/>
        <v>DOM</v>
      </c>
    </row>
    <row r="956" spans="1:8">
      <c r="A956" s="120" t="s">
        <v>2679</v>
      </c>
      <c r="B956" s="120" t="s">
        <v>2600</v>
      </c>
      <c r="C956" s="120" t="s">
        <v>2593</v>
      </c>
      <c r="D956" s="120" t="s">
        <v>2719</v>
      </c>
      <c r="E956" s="120" t="s">
        <v>2709</v>
      </c>
      <c r="G956" s="120" t="s">
        <v>311</v>
      </c>
      <c r="H956" s="120" t="str">
        <f t="shared" si="28"/>
        <v>DOM</v>
      </c>
    </row>
    <row r="957" spans="1:8">
      <c r="A957" s="120" t="s">
        <v>2679</v>
      </c>
      <c r="B957" s="120" t="s">
        <v>2601</v>
      </c>
      <c r="C957" s="120" t="s">
        <v>2602</v>
      </c>
      <c r="D957" s="120" t="s">
        <v>2719</v>
      </c>
      <c r="E957" s="120" t="s">
        <v>2727</v>
      </c>
      <c r="G957" s="120" t="s">
        <v>311</v>
      </c>
      <c r="H957" s="120" t="str">
        <f t="shared" si="28"/>
        <v>DOM</v>
      </c>
    </row>
    <row r="958" spans="1:8">
      <c r="A958" s="120" t="s">
        <v>2679</v>
      </c>
      <c r="B958" s="120" t="s">
        <v>2603</v>
      </c>
      <c r="C958" s="120" t="s">
        <v>2602</v>
      </c>
      <c r="D958" s="120" t="s">
        <v>2719</v>
      </c>
      <c r="E958" s="120" t="s">
        <v>2727</v>
      </c>
      <c r="G958" s="120" t="s">
        <v>311</v>
      </c>
      <c r="H958" s="120" t="str">
        <f t="shared" si="28"/>
        <v>DOM</v>
      </c>
    </row>
    <row r="959" spans="1:8">
      <c r="A959" s="120" t="s">
        <v>2679</v>
      </c>
      <c r="B959" s="120" t="s">
        <v>2604</v>
      </c>
      <c r="C959" s="120" t="s">
        <v>2602</v>
      </c>
      <c r="D959" s="120" t="s">
        <v>2719</v>
      </c>
      <c r="E959" s="120" t="s">
        <v>2727</v>
      </c>
      <c r="G959" s="120" t="s">
        <v>311</v>
      </c>
      <c r="H959" s="120" t="str">
        <f t="shared" si="28"/>
        <v>DOM</v>
      </c>
    </row>
    <row r="960" spans="1:8">
      <c r="A960" s="120" t="s">
        <v>2679</v>
      </c>
      <c r="B960" s="120" t="s">
        <v>2605</v>
      </c>
      <c r="C960" s="120" t="s">
        <v>2602</v>
      </c>
      <c r="D960" s="120" t="s">
        <v>2719</v>
      </c>
      <c r="E960" s="120" t="s">
        <v>2727</v>
      </c>
      <c r="G960" s="120" t="s">
        <v>311</v>
      </c>
      <c r="H960" s="120" t="str">
        <f t="shared" si="28"/>
        <v>DOM</v>
      </c>
    </row>
    <row r="961" spans="1:8">
      <c r="A961" s="120" t="s">
        <v>2679</v>
      </c>
      <c r="B961" s="120" t="s">
        <v>2606</v>
      </c>
      <c r="C961" s="120" t="s">
        <v>2602</v>
      </c>
      <c r="D961" s="120" t="s">
        <v>2719</v>
      </c>
      <c r="E961" s="120" t="s">
        <v>2727</v>
      </c>
      <c r="G961" s="120" t="s">
        <v>311</v>
      </c>
      <c r="H961" s="120" t="str">
        <f t="shared" si="28"/>
        <v>DOM</v>
      </c>
    </row>
    <row r="962" spans="1:8">
      <c r="A962" s="120" t="s">
        <v>2679</v>
      </c>
      <c r="B962" s="120" t="s">
        <v>2607</v>
      </c>
      <c r="C962" s="120" t="s">
        <v>2602</v>
      </c>
      <c r="D962" s="120" t="s">
        <v>2719</v>
      </c>
      <c r="E962" s="120" t="s">
        <v>2727</v>
      </c>
      <c r="G962" s="120" t="s">
        <v>311</v>
      </c>
      <c r="H962" s="120" t="str">
        <f t="shared" si="28"/>
        <v>DOM</v>
      </c>
    </row>
    <row r="963" spans="1:8">
      <c r="A963" s="120" t="s">
        <v>2679</v>
      </c>
      <c r="B963" s="120" t="s">
        <v>2608</v>
      </c>
      <c r="C963" s="120" t="s">
        <v>2602</v>
      </c>
      <c r="D963" s="120" t="s">
        <v>2719</v>
      </c>
      <c r="E963" s="120" t="s">
        <v>2727</v>
      </c>
      <c r="G963" s="120" t="s">
        <v>311</v>
      </c>
      <c r="H963" s="120" t="str">
        <f t="shared" si="28"/>
        <v>DOM</v>
      </c>
    </row>
    <row r="964" spans="1:8">
      <c r="A964" s="120" t="s">
        <v>2679</v>
      </c>
      <c r="B964" s="120" t="s">
        <v>2609</v>
      </c>
      <c r="C964" s="120" t="s">
        <v>2602</v>
      </c>
      <c r="D964" s="120" t="s">
        <v>2719</v>
      </c>
      <c r="E964" s="120" t="s">
        <v>2727</v>
      </c>
      <c r="G964" s="120" t="s">
        <v>311</v>
      </c>
      <c r="H964" s="120" t="str">
        <f t="shared" si="28"/>
        <v>DOM</v>
      </c>
    </row>
    <row r="965" spans="1:8" s="120" customFormat="1">
      <c r="A965" s="120" t="s">
        <v>2679</v>
      </c>
      <c r="B965" s="120" t="s">
        <v>4107</v>
      </c>
      <c r="C965" s="120" t="s">
        <v>4108</v>
      </c>
      <c r="D965" s="120" t="s">
        <v>2724</v>
      </c>
      <c r="F965" s="121" t="s">
        <v>2683</v>
      </c>
      <c r="G965" s="120" t="s">
        <v>259</v>
      </c>
      <c r="H965" s="120" t="str">
        <f t="shared" si="28"/>
        <v>Tronc Commun</v>
      </c>
    </row>
    <row r="966" spans="1:8">
      <c r="A966" s="120" t="s">
        <v>2680</v>
      </c>
      <c r="B966" s="120" t="s">
        <v>1129</v>
      </c>
      <c r="C966" s="120" t="s">
        <v>2698</v>
      </c>
      <c r="D966" s="120" t="s">
        <v>2725</v>
      </c>
      <c r="G966" s="120" t="s">
        <v>259</v>
      </c>
      <c r="H966" s="120" t="str">
        <f t="shared" si="28"/>
        <v>Tronc Commun</v>
      </c>
    </row>
    <row r="967" spans="1:8">
      <c r="A967" s="120" t="s">
        <v>2680</v>
      </c>
      <c r="B967" s="120" t="s">
        <v>1130</v>
      </c>
      <c r="C967" s="120" t="s">
        <v>1131</v>
      </c>
      <c r="D967" s="120" t="s">
        <v>2717</v>
      </c>
      <c r="F967" s="138" t="s">
        <v>1142</v>
      </c>
      <c r="G967" s="120" t="s">
        <v>259</v>
      </c>
      <c r="H967" s="120" t="str">
        <f t="shared" si="28"/>
        <v>Tronc Commun</v>
      </c>
    </row>
    <row r="968" spans="1:8">
      <c r="A968" s="120" t="s">
        <v>2680</v>
      </c>
      <c r="B968" s="120" t="s">
        <v>2615</v>
      </c>
      <c r="C968" s="120" t="s">
        <v>744</v>
      </c>
      <c r="D968" s="120" t="s">
        <v>2719</v>
      </c>
      <c r="E968" s="120" t="s">
        <v>2727</v>
      </c>
      <c r="G968" s="120" t="s">
        <v>261</v>
      </c>
      <c r="H968" s="120" t="str">
        <f t="shared" si="28"/>
        <v>Tronc Commun</v>
      </c>
    </row>
    <row r="969" spans="1:8">
      <c r="A969" s="120" t="s">
        <v>2680</v>
      </c>
      <c r="B969" s="120" t="s">
        <v>2635</v>
      </c>
      <c r="C969" s="120" t="s">
        <v>745</v>
      </c>
      <c r="D969" s="120" t="s">
        <v>2719</v>
      </c>
      <c r="E969" s="120" t="s">
        <v>2727</v>
      </c>
      <c r="G969" s="120" t="s">
        <v>261</v>
      </c>
      <c r="H969" s="120" t="str">
        <f t="shared" si="28"/>
        <v>Tronc Commun</v>
      </c>
    </row>
    <row r="970" spans="1:8">
      <c r="A970" s="120" t="s">
        <v>2680</v>
      </c>
      <c r="B970" s="120" t="s">
        <v>2616</v>
      </c>
      <c r="C970" s="120" t="s">
        <v>746</v>
      </c>
      <c r="D970" s="120" t="s">
        <v>2719</v>
      </c>
      <c r="E970" s="120" t="s">
        <v>2727</v>
      </c>
      <c r="G970" s="120" t="s">
        <v>261</v>
      </c>
      <c r="H970" s="120" t="str">
        <f t="shared" si="28"/>
        <v>Tronc Commun</v>
      </c>
    </row>
    <row r="971" spans="1:8">
      <c r="A971" s="120" t="s">
        <v>2680</v>
      </c>
      <c r="B971" s="120" t="s">
        <v>2624</v>
      </c>
      <c r="C971" s="120" t="s">
        <v>747</v>
      </c>
      <c r="D971" s="120" t="s">
        <v>2719</v>
      </c>
      <c r="E971" s="120" t="s">
        <v>2727</v>
      </c>
      <c r="G971" s="120" t="s">
        <v>311</v>
      </c>
      <c r="H971" s="120" t="str">
        <f t="shared" si="28"/>
        <v>DOM</v>
      </c>
    </row>
    <row r="972" spans="1:8">
      <c r="A972" s="120" t="s">
        <v>2680</v>
      </c>
      <c r="B972" s="120" t="s">
        <v>2617</v>
      </c>
      <c r="C972" s="120" t="s">
        <v>748</v>
      </c>
      <c r="D972" s="120" t="s">
        <v>2719</v>
      </c>
      <c r="E972" s="120" t="s">
        <v>2727</v>
      </c>
      <c r="G972" s="120" t="s">
        <v>261</v>
      </c>
      <c r="H972" s="120" t="str">
        <f t="shared" si="28"/>
        <v>Tronc Commun</v>
      </c>
    </row>
    <row r="973" spans="1:8">
      <c r="A973" s="120" t="s">
        <v>2680</v>
      </c>
      <c r="B973" s="120" t="s">
        <v>2623</v>
      </c>
      <c r="C973" s="120" t="s">
        <v>749</v>
      </c>
      <c r="D973" s="120" t="s">
        <v>2719</v>
      </c>
      <c r="E973" s="120" t="s">
        <v>2727</v>
      </c>
      <c r="G973" s="120" t="s">
        <v>261</v>
      </c>
      <c r="H973" s="120" t="str">
        <f t="shared" si="28"/>
        <v>Tronc Commun</v>
      </c>
    </row>
    <row r="974" spans="1:8">
      <c r="A974" s="120" t="s">
        <v>2680</v>
      </c>
      <c r="B974" s="120" t="s">
        <v>2625</v>
      </c>
      <c r="C974" s="120" t="s">
        <v>750</v>
      </c>
      <c r="D974" s="120" t="s">
        <v>2719</v>
      </c>
      <c r="E974" s="120" t="s">
        <v>2727</v>
      </c>
      <c r="G974" s="120" t="s">
        <v>311</v>
      </c>
      <c r="H974" s="120" t="str">
        <f t="shared" si="28"/>
        <v>DOM</v>
      </c>
    </row>
    <row r="975" spans="1:8">
      <c r="A975" s="120" t="s">
        <v>2680</v>
      </c>
      <c r="B975" s="120" t="s">
        <v>2626</v>
      </c>
      <c r="C975" s="120" t="s">
        <v>751</v>
      </c>
      <c r="D975" s="120" t="s">
        <v>2719</v>
      </c>
      <c r="E975" s="120" t="s">
        <v>2727</v>
      </c>
      <c r="G975" s="120" t="s">
        <v>311</v>
      </c>
      <c r="H975" s="120" t="str">
        <f t="shared" si="28"/>
        <v>DOM</v>
      </c>
    </row>
    <row r="976" spans="1:8">
      <c r="A976" s="120" t="s">
        <v>2680</v>
      </c>
      <c r="B976" s="120" t="s">
        <v>2610</v>
      </c>
      <c r="C976" s="120" t="s">
        <v>752</v>
      </c>
      <c r="D976" s="120" t="s">
        <v>2719</v>
      </c>
      <c r="E976" s="120" t="s">
        <v>2727</v>
      </c>
      <c r="G976" s="120" t="s">
        <v>311</v>
      </c>
      <c r="H976" s="120" t="str">
        <f t="shared" si="28"/>
        <v>DOM</v>
      </c>
    </row>
    <row r="977" spans="1:8">
      <c r="A977" s="120" t="s">
        <v>2680</v>
      </c>
      <c r="B977" s="120" t="s">
        <v>2636</v>
      </c>
      <c r="C977" s="120" t="s">
        <v>753</v>
      </c>
      <c r="D977" s="120" t="s">
        <v>2719</v>
      </c>
      <c r="E977" s="120" t="s">
        <v>2727</v>
      </c>
      <c r="G977" s="120" t="s">
        <v>261</v>
      </c>
      <c r="H977" s="120" t="str">
        <f t="shared" si="28"/>
        <v>Tronc Commun</v>
      </c>
    </row>
    <row r="978" spans="1:8">
      <c r="A978" s="120" t="s">
        <v>2680</v>
      </c>
      <c r="B978" s="120" t="s">
        <v>2612</v>
      </c>
      <c r="C978" s="120" t="s">
        <v>754</v>
      </c>
      <c r="D978" s="120" t="s">
        <v>2719</v>
      </c>
      <c r="E978" s="120" t="s">
        <v>2727</v>
      </c>
      <c r="G978" s="120" t="s">
        <v>261</v>
      </c>
      <c r="H978" s="120" t="str">
        <f t="shared" si="28"/>
        <v>Tronc Commun</v>
      </c>
    </row>
    <row r="979" spans="1:8">
      <c r="A979" s="120" t="s">
        <v>2680</v>
      </c>
      <c r="B979" s="120" t="s">
        <v>2613</v>
      </c>
      <c r="C979" s="120" t="s">
        <v>755</v>
      </c>
      <c r="D979" s="120" t="s">
        <v>2719</v>
      </c>
      <c r="E979" s="120" t="s">
        <v>2727</v>
      </c>
      <c r="G979" s="120" t="s">
        <v>261</v>
      </c>
      <c r="H979" s="120" t="str">
        <f t="shared" si="28"/>
        <v>Tronc Commun</v>
      </c>
    </row>
    <row r="980" spans="1:8">
      <c r="A980" s="120" t="s">
        <v>2680</v>
      </c>
      <c r="B980" s="120" t="s">
        <v>2631</v>
      </c>
      <c r="C980" s="120" t="s">
        <v>756</v>
      </c>
      <c r="D980" s="120" t="s">
        <v>2719</v>
      </c>
      <c r="E980" s="120" t="s">
        <v>2727</v>
      </c>
      <c r="G980" s="120" t="s">
        <v>261</v>
      </c>
      <c r="H980" s="120" t="str">
        <f t="shared" si="28"/>
        <v>Tronc Commun</v>
      </c>
    </row>
    <row r="981" spans="1:8">
      <c r="A981" s="120" t="s">
        <v>2680</v>
      </c>
      <c r="B981" s="120" t="s">
        <v>2629</v>
      </c>
      <c r="C981" s="120" t="s">
        <v>757</v>
      </c>
      <c r="D981" s="120" t="s">
        <v>2719</v>
      </c>
      <c r="E981" s="120" t="s">
        <v>2727</v>
      </c>
      <c r="G981" s="120" t="s">
        <v>261</v>
      </c>
      <c r="H981" s="120" t="str">
        <f t="shared" si="28"/>
        <v>Tronc Commun</v>
      </c>
    </row>
    <row r="982" spans="1:8">
      <c r="A982" s="120" t="s">
        <v>2680</v>
      </c>
      <c r="B982" s="120" t="s">
        <v>2630</v>
      </c>
      <c r="C982" s="120" t="s">
        <v>758</v>
      </c>
      <c r="D982" s="120" t="s">
        <v>2719</v>
      </c>
      <c r="E982" s="120" t="s">
        <v>2727</v>
      </c>
      <c r="G982" s="120" t="s">
        <v>261</v>
      </c>
      <c r="H982" s="120" t="str">
        <f t="shared" si="28"/>
        <v>Tronc Commun</v>
      </c>
    </row>
    <row r="983" spans="1:8">
      <c r="A983" s="120" t="s">
        <v>2680</v>
      </c>
      <c r="B983" s="120" t="s">
        <v>2618</v>
      </c>
      <c r="C983" s="120" t="s">
        <v>759</v>
      </c>
      <c r="D983" s="120" t="s">
        <v>2719</v>
      </c>
      <c r="E983" s="120" t="s">
        <v>2727</v>
      </c>
      <c r="G983" s="120" t="s">
        <v>259</v>
      </c>
      <c r="H983" s="120" t="str">
        <f t="shared" si="28"/>
        <v>Tronc Commun</v>
      </c>
    </row>
    <row r="984" spans="1:8">
      <c r="A984" s="120" t="s">
        <v>2680</v>
      </c>
      <c r="B984" s="120" t="s">
        <v>2611</v>
      </c>
      <c r="C984" s="120" t="s">
        <v>760</v>
      </c>
      <c r="D984" s="120" t="s">
        <v>2719</v>
      </c>
      <c r="E984" s="120" t="s">
        <v>2727</v>
      </c>
      <c r="G984" s="120" t="s">
        <v>311</v>
      </c>
      <c r="H984" s="120" t="str">
        <f t="shared" si="28"/>
        <v>DOM</v>
      </c>
    </row>
    <row r="985" spans="1:8">
      <c r="A985" s="120" t="s">
        <v>2680</v>
      </c>
      <c r="B985" s="120" t="s">
        <v>2619</v>
      </c>
      <c r="C985" s="120" t="s">
        <v>761</v>
      </c>
      <c r="D985" s="120" t="s">
        <v>2719</v>
      </c>
      <c r="E985" s="120" t="s">
        <v>2727</v>
      </c>
      <c r="G985" s="120" t="s">
        <v>261</v>
      </c>
      <c r="H985" s="120" t="str">
        <f t="shared" si="28"/>
        <v>Tronc Commun</v>
      </c>
    </row>
    <row r="986" spans="1:8">
      <c r="A986" s="120" t="s">
        <v>2680</v>
      </c>
      <c r="B986" s="120" t="s">
        <v>2637</v>
      </c>
      <c r="C986" s="120" t="s">
        <v>762</v>
      </c>
      <c r="D986" s="120" t="s">
        <v>2719</v>
      </c>
      <c r="E986" s="120" t="s">
        <v>2727</v>
      </c>
      <c r="G986" s="120" t="s">
        <v>311</v>
      </c>
      <c r="H986" s="120" t="str">
        <f t="shared" si="28"/>
        <v>DOM</v>
      </c>
    </row>
    <row r="987" spans="1:8">
      <c r="A987" s="120" t="s">
        <v>2680</v>
      </c>
      <c r="B987" s="120" t="s">
        <v>2614</v>
      </c>
      <c r="C987" s="120" t="s">
        <v>763</v>
      </c>
      <c r="D987" s="120" t="s">
        <v>2719</v>
      </c>
      <c r="E987" s="120" t="s">
        <v>2727</v>
      </c>
      <c r="G987" s="120" t="s">
        <v>261</v>
      </c>
      <c r="H987" s="120" t="str">
        <f t="shared" si="28"/>
        <v>Tronc Commun</v>
      </c>
    </row>
    <row r="988" spans="1:8">
      <c r="A988" s="120" t="s">
        <v>2680</v>
      </c>
      <c r="B988" s="120" t="s">
        <v>2632</v>
      </c>
      <c r="C988" s="120" t="s">
        <v>764</v>
      </c>
      <c r="D988" s="120" t="s">
        <v>2719</v>
      </c>
      <c r="E988" s="120" t="s">
        <v>2727</v>
      </c>
      <c r="G988" s="120" t="s">
        <v>259</v>
      </c>
      <c r="H988" s="120" t="str">
        <f t="shared" si="28"/>
        <v>Tronc Commun</v>
      </c>
    </row>
    <row r="989" spans="1:8">
      <c r="A989" s="120" t="s">
        <v>2680</v>
      </c>
      <c r="B989" s="120" t="s">
        <v>2633</v>
      </c>
      <c r="C989" s="120" t="s">
        <v>765</v>
      </c>
      <c r="D989" s="120" t="s">
        <v>2719</v>
      </c>
      <c r="E989" s="120" t="s">
        <v>2727</v>
      </c>
      <c r="G989" s="120" t="s">
        <v>311</v>
      </c>
      <c r="H989" s="120" t="str">
        <f t="shared" si="28"/>
        <v>DOM</v>
      </c>
    </row>
    <row r="990" spans="1:8">
      <c r="A990" s="120" t="s">
        <v>2680</v>
      </c>
      <c r="B990" s="120" t="s">
        <v>2622</v>
      </c>
      <c r="C990" s="120" t="s">
        <v>766</v>
      </c>
      <c r="D990" s="120" t="s">
        <v>2719</v>
      </c>
      <c r="E990" s="120" t="s">
        <v>2727</v>
      </c>
      <c r="G990" s="120" t="s">
        <v>311</v>
      </c>
      <c r="H990" s="120" t="str">
        <f t="shared" si="28"/>
        <v>DOM</v>
      </c>
    </row>
    <row r="991" spans="1:8">
      <c r="A991" s="120" t="s">
        <v>2680</v>
      </c>
      <c r="B991" s="120" t="s">
        <v>2627</v>
      </c>
      <c r="C991" s="120" t="s">
        <v>767</v>
      </c>
      <c r="D991" s="120" t="s">
        <v>2719</v>
      </c>
      <c r="E991" s="120" t="s">
        <v>2727</v>
      </c>
      <c r="G991" s="120" t="s">
        <v>311</v>
      </c>
      <c r="H991" s="120" t="str">
        <f t="shared" si="28"/>
        <v>DOM</v>
      </c>
    </row>
    <row r="992" spans="1:8">
      <c r="A992" s="120" t="s">
        <v>2680</v>
      </c>
      <c r="B992" s="120" t="s">
        <v>2628</v>
      </c>
      <c r="C992" s="120" t="s">
        <v>768</v>
      </c>
      <c r="D992" s="120" t="s">
        <v>2719</v>
      </c>
      <c r="E992" s="120" t="s">
        <v>2727</v>
      </c>
      <c r="G992" s="120" t="s">
        <v>311</v>
      </c>
      <c r="H992" s="120" t="str">
        <f t="shared" si="28"/>
        <v>DOM</v>
      </c>
    </row>
    <row r="993" spans="1:8">
      <c r="A993" s="120" t="s">
        <v>2680</v>
      </c>
      <c r="B993" s="120" t="s">
        <v>2634</v>
      </c>
      <c r="C993" s="120" t="s">
        <v>769</v>
      </c>
      <c r="D993" s="120" t="s">
        <v>2719</v>
      </c>
      <c r="E993" s="120" t="s">
        <v>2727</v>
      </c>
      <c r="G993" s="120" t="s">
        <v>259</v>
      </c>
      <c r="H993" s="120" t="str">
        <f t="shared" si="28"/>
        <v>Tronc Commun</v>
      </c>
    </row>
    <row r="994" spans="1:8">
      <c r="A994" s="120" t="s">
        <v>2680</v>
      </c>
      <c r="B994" s="120" t="s">
        <v>2620</v>
      </c>
      <c r="C994" s="120" t="s">
        <v>770</v>
      </c>
      <c r="D994" s="120" t="s">
        <v>2719</v>
      </c>
      <c r="E994" s="120" t="s">
        <v>2727</v>
      </c>
      <c r="G994" s="120" t="s">
        <v>259</v>
      </c>
      <c r="H994" s="120" t="str">
        <f t="shared" si="28"/>
        <v>Tronc Commun</v>
      </c>
    </row>
    <row r="995" spans="1:8">
      <c r="A995" s="120" t="s">
        <v>2680</v>
      </c>
      <c r="B995" s="120" t="s">
        <v>2621</v>
      </c>
      <c r="C995" s="120" t="s">
        <v>771</v>
      </c>
      <c r="D995" s="120" t="s">
        <v>2719</v>
      </c>
      <c r="E995" s="120" t="s">
        <v>2727</v>
      </c>
      <c r="G995" s="120" t="s">
        <v>259</v>
      </c>
      <c r="H995" s="120" t="str">
        <f t="shared" si="28"/>
        <v>Tronc Commun</v>
      </c>
    </row>
    <row r="996" spans="1:8">
      <c r="A996" s="120" t="s">
        <v>2680</v>
      </c>
      <c r="B996" s="120" t="s">
        <v>2638</v>
      </c>
      <c r="C996" s="120" t="s">
        <v>2639</v>
      </c>
      <c r="D996" s="120" t="s">
        <v>2719</v>
      </c>
      <c r="E996" s="120" t="s">
        <v>2709</v>
      </c>
      <c r="G996" s="120" t="s">
        <v>259</v>
      </c>
      <c r="H996" s="120" t="str">
        <f t="shared" si="28"/>
        <v>Tronc Commun</v>
      </c>
    </row>
    <row r="997" spans="1:8">
      <c r="A997" s="120" t="s">
        <v>2680</v>
      </c>
      <c r="B997" s="120" t="s">
        <v>2640</v>
      </c>
      <c r="C997" s="120" t="s">
        <v>2641</v>
      </c>
      <c r="D997" s="120" t="s">
        <v>2719</v>
      </c>
      <c r="E997" s="120" t="s">
        <v>2709</v>
      </c>
      <c r="G997" s="120" t="s">
        <v>259</v>
      </c>
      <c r="H997" s="120" t="str">
        <f t="shared" si="28"/>
        <v>Tronc Commun</v>
      </c>
    </row>
    <row r="998" spans="1:8" s="120" customFormat="1">
      <c r="A998" s="120" t="s">
        <v>2680</v>
      </c>
      <c r="B998" s="120" t="s">
        <v>4107</v>
      </c>
      <c r="C998" s="120" t="s">
        <v>4108</v>
      </c>
      <c r="D998" s="120" t="s">
        <v>2724</v>
      </c>
      <c r="F998" s="138" t="s">
        <v>2683</v>
      </c>
      <c r="G998" s="120" t="s">
        <v>259</v>
      </c>
      <c r="H998" s="120" t="str">
        <f t="shared" si="28"/>
        <v>Tronc Commun</v>
      </c>
    </row>
    <row r="999" spans="1:8">
      <c r="A999" s="120" t="s">
        <v>2681</v>
      </c>
      <c r="B999" s="120" t="s">
        <v>1129</v>
      </c>
      <c r="C999" s="120" t="s">
        <v>2698</v>
      </c>
      <c r="D999" s="120" t="s">
        <v>2725</v>
      </c>
      <c r="G999" s="120" t="s">
        <v>259</v>
      </c>
      <c r="H999" s="120" t="str">
        <f t="shared" si="28"/>
        <v>Tronc Commun</v>
      </c>
    </row>
    <row r="1000" spans="1:8">
      <c r="A1000" s="120" t="s">
        <v>2681</v>
      </c>
      <c r="B1000" s="120" t="s">
        <v>1130</v>
      </c>
      <c r="C1000" s="120" t="s">
        <v>1131</v>
      </c>
      <c r="D1000" s="120" t="s">
        <v>2717</v>
      </c>
      <c r="F1000" s="138" t="s">
        <v>1142</v>
      </c>
      <c r="G1000" s="120" t="s">
        <v>259</v>
      </c>
      <c r="H1000" s="120" t="str">
        <f t="shared" si="28"/>
        <v>Tronc Commun</v>
      </c>
    </row>
    <row r="1001" spans="1:8">
      <c r="A1001" s="120" t="s">
        <v>2681</v>
      </c>
      <c r="B1001" s="120" t="s">
        <v>2645</v>
      </c>
      <c r="C1001" s="120" t="s">
        <v>5344</v>
      </c>
      <c r="D1001" s="120" t="s">
        <v>2719</v>
      </c>
      <c r="E1001" s="120" t="s">
        <v>2760</v>
      </c>
      <c r="G1001" s="120" t="s">
        <v>259</v>
      </c>
      <c r="H1001" s="120" t="str">
        <f t="shared" si="28"/>
        <v>Tronc Commun</v>
      </c>
    </row>
    <row r="1002" spans="1:8">
      <c r="A1002" s="120" t="s">
        <v>2681</v>
      </c>
      <c r="B1002" s="120" t="s">
        <v>2642</v>
      </c>
      <c r="C1002" s="120" t="s">
        <v>5345</v>
      </c>
      <c r="D1002" s="120" t="s">
        <v>2719</v>
      </c>
      <c r="E1002" s="120" t="s">
        <v>2760</v>
      </c>
      <c r="G1002" s="120" t="s">
        <v>259</v>
      </c>
      <c r="H1002" s="120" t="str">
        <f t="shared" si="28"/>
        <v>Tronc Commun</v>
      </c>
    </row>
    <row r="1003" spans="1:8">
      <c r="A1003" s="120" t="s">
        <v>2681</v>
      </c>
      <c r="B1003" s="120" t="s">
        <v>2643</v>
      </c>
      <c r="C1003" s="120" t="s">
        <v>5346</v>
      </c>
      <c r="D1003" s="120" t="s">
        <v>2719</v>
      </c>
      <c r="E1003" s="120" t="s">
        <v>2760</v>
      </c>
      <c r="G1003" s="120" t="s">
        <v>259</v>
      </c>
      <c r="H1003" s="120" t="str">
        <f t="shared" si="28"/>
        <v>Tronc Commun</v>
      </c>
    </row>
    <row r="1004" spans="1:8">
      <c r="A1004" s="120" t="s">
        <v>2681</v>
      </c>
      <c r="B1004" s="120" t="s">
        <v>2644</v>
      </c>
      <c r="C1004" s="120" t="s">
        <v>5347</v>
      </c>
      <c r="D1004" s="120" t="s">
        <v>2719</v>
      </c>
      <c r="E1004" s="120" t="s">
        <v>2760</v>
      </c>
      <c r="G1004" s="120" t="s">
        <v>259</v>
      </c>
      <c r="H1004" s="120" t="str">
        <f t="shared" si="28"/>
        <v>Tronc Commun</v>
      </c>
    </row>
    <row r="1005" spans="1:8">
      <c r="A1005" s="120" t="s">
        <v>2681</v>
      </c>
      <c r="B1005" s="120" t="s">
        <v>2646</v>
      </c>
      <c r="C1005" s="120" t="s">
        <v>5348</v>
      </c>
      <c r="D1005" s="120" t="s">
        <v>2719</v>
      </c>
      <c r="E1005" s="120" t="s">
        <v>2760</v>
      </c>
      <c r="G1005" s="120" t="s">
        <v>259</v>
      </c>
      <c r="H1005" s="120" t="str">
        <f t="shared" si="28"/>
        <v>Tronc Commun</v>
      </c>
    </row>
    <row r="1006" spans="1:8">
      <c r="A1006" s="120" t="s">
        <v>2681</v>
      </c>
      <c r="B1006" s="120" t="s">
        <v>2647</v>
      </c>
      <c r="C1006" s="120" t="s">
        <v>5349</v>
      </c>
      <c r="D1006" s="120" t="s">
        <v>2719</v>
      </c>
      <c r="E1006" s="120" t="s">
        <v>2760</v>
      </c>
      <c r="G1006" s="120" t="s">
        <v>259</v>
      </c>
      <c r="H1006" s="120" t="str">
        <f t="shared" si="28"/>
        <v>Tronc Commun</v>
      </c>
    </row>
    <row r="1007" spans="1:8">
      <c r="A1007" s="120" t="s">
        <v>2681</v>
      </c>
      <c r="B1007" s="120" t="s">
        <v>2651</v>
      </c>
      <c r="C1007" s="120" t="s">
        <v>5350</v>
      </c>
      <c r="D1007" s="120" t="s">
        <v>2719</v>
      </c>
      <c r="E1007" s="120" t="s">
        <v>2760</v>
      </c>
      <c r="G1007" s="120" t="s">
        <v>259</v>
      </c>
      <c r="H1007" s="120" t="str">
        <f t="shared" si="28"/>
        <v>Tronc Commun</v>
      </c>
    </row>
    <row r="1008" spans="1:8">
      <c r="A1008" s="120" t="s">
        <v>2681</v>
      </c>
      <c r="B1008" s="120" t="s">
        <v>2648</v>
      </c>
      <c r="C1008" s="120" t="s">
        <v>5351</v>
      </c>
      <c r="D1008" s="120" t="s">
        <v>2719</v>
      </c>
      <c r="E1008" s="120" t="s">
        <v>2760</v>
      </c>
      <c r="G1008" s="120" t="s">
        <v>259</v>
      </c>
      <c r="H1008" s="120" t="str">
        <f t="shared" si="28"/>
        <v>Tronc Commun</v>
      </c>
    </row>
    <row r="1009" spans="1:8">
      <c r="A1009" s="120" t="s">
        <v>2681</v>
      </c>
      <c r="B1009" s="120" t="s">
        <v>2649</v>
      </c>
      <c r="C1009" s="120" t="s">
        <v>5352</v>
      </c>
      <c r="D1009" s="120" t="s">
        <v>2719</v>
      </c>
      <c r="E1009" s="120" t="s">
        <v>2760</v>
      </c>
      <c r="G1009" s="120" t="s">
        <v>259</v>
      </c>
      <c r="H1009" s="120" t="str">
        <f t="shared" si="28"/>
        <v>Tronc Commun</v>
      </c>
    </row>
    <row r="1010" spans="1:8">
      <c r="A1010" s="120" t="s">
        <v>2681</v>
      </c>
      <c r="B1010" s="120" t="s">
        <v>2650</v>
      </c>
      <c r="C1010" s="120" t="s">
        <v>5353</v>
      </c>
      <c r="D1010" s="120" t="s">
        <v>2719</v>
      </c>
      <c r="E1010" s="120" t="s">
        <v>2760</v>
      </c>
      <c r="G1010" s="120" t="s">
        <v>259</v>
      </c>
      <c r="H1010" s="120" t="str">
        <f t="shared" si="28"/>
        <v>Tronc Commun</v>
      </c>
    </row>
    <row r="1011" spans="1:8">
      <c r="A1011" s="120" t="s">
        <v>2681</v>
      </c>
      <c r="B1011" s="120" t="s">
        <v>2652</v>
      </c>
      <c r="C1011" s="120" t="s">
        <v>5354</v>
      </c>
      <c r="D1011" s="120" t="s">
        <v>2719</v>
      </c>
      <c r="E1011" s="120" t="s">
        <v>2760</v>
      </c>
      <c r="G1011" s="120" t="s">
        <v>259</v>
      </c>
      <c r="H1011" s="120" t="str">
        <f t="shared" si="28"/>
        <v>Tronc Commun</v>
      </c>
    </row>
    <row r="1012" spans="1:8">
      <c r="A1012" s="120" t="s">
        <v>2681</v>
      </c>
      <c r="B1012" s="120" t="s">
        <v>2653</v>
      </c>
      <c r="C1012" s="120" t="s">
        <v>5355</v>
      </c>
      <c r="D1012" s="120" t="s">
        <v>2719</v>
      </c>
      <c r="E1012" s="120" t="s">
        <v>2760</v>
      </c>
      <c r="G1012" s="120" t="s">
        <v>259</v>
      </c>
      <c r="H1012" s="120" t="str">
        <f t="shared" si="28"/>
        <v>Tronc Commun</v>
      </c>
    </row>
    <row r="1013" spans="1:8" s="140" customFormat="1">
      <c r="A1013" s="120" t="s">
        <v>2681</v>
      </c>
      <c r="B1013" s="120" t="s">
        <v>5356</v>
      </c>
      <c r="C1013" s="120" t="s">
        <v>5408</v>
      </c>
      <c r="D1013" s="120" t="s">
        <v>2724</v>
      </c>
      <c r="E1013" s="120"/>
      <c r="F1013" s="121" t="s">
        <v>2683</v>
      </c>
      <c r="G1013" s="120" t="s">
        <v>261</v>
      </c>
      <c r="H1013" s="120" t="str">
        <f t="shared" si="28"/>
        <v>Tronc Commun</v>
      </c>
    </row>
    <row r="1014" spans="1:8" s="140" customFormat="1">
      <c r="A1014" s="120" t="s">
        <v>2681</v>
      </c>
      <c r="B1014" s="120" t="s">
        <v>5357</v>
      </c>
      <c r="C1014" s="120" t="s">
        <v>5414</v>
      </c>
      <c r="D1014" s="120" t="s">
        <v>2719</v>
      </c>
      <c r="E1014" s="120" t="s">
        <v>2761</v>
      </c>
      <c r="F1014" s="120"/>
      <c r="G1014" s="120" t="s">
        <v>261</v>
      </c>
      <c r="H1014" s="120" t="str">
        <f t="shared" si="28"/>
        <v>Tronc Commun</v>
      </c>
    </row>
    <row r="1015" spans="1:8" s="140" customFormat="1">
      <c r="A1015" s="120" t="s">
        <v>2681</v>
      </c>
      <c r="B1015" s="120" t="s">
        <v>5358</v>
      </c>
      <c r="C1015" s="120" t="s">
        <v>5409</v>
      </c>
      <c r="D1015" s="120" t="s">
        <v>2724</v>
      </c>
      <c r="E1015" s="120"/>
      <c r="F1015" s="121" t="s">
        <v>2683</v>
      </c>
      <c r="G1015" s="120" t="s">
        <v>261</v>
      </c>
      <c r="H1015" s="120" t="str">
        <f t="shared" si="28"/>
        <v>Tronc Commun</v>
      </c>
    </row>
    <row r="1016" spans="1:8" s="140" customFormat="1">
      <c r="A1016" s="120" t="s">
        <v>2681</v>
      </c>
      <c r="B1016" s="120" t="s">
        <v>5359</v>
      </c>
      <c r="C1016" s="120" t="s">
        <v>5415</v>
      </c>
      <c r="D1016" s="120" t="s">
        <v>2719</v>
      </c>
      <c r="E1016" s="120" t="s">
        <v>2761</v>
      </c>
      <c r="F1016" s="120"/>
      <c r="G1016" s="120" t="s">
        <v>261</v>
      </c>
      <c r="H1016" s="120" t="str">
        <f t="shared" si="28"/>
        <v>Tronc Commun</v>
      </c>
    </row>
    <row r="1017" spans="1:8" s="140" customFormat="1">
      <c r="A1017" s="120" t="s">
        <v>2681</v>
      </c>
      <c r="B1017" s="120" t="s">
        <v>5360</v>
      </c>
      <c r="C1017" s="120" t="s">
        <v>5410</v>
      </c>
      <c r="D1017" s="120" t="s">
        <v>2724</v>
      </c>
      <c r="E1017" s="120"/>
      <c r="F1017" s="121" t="s">
        <v>2683</v>
      </c>
      <c r="G1017" s="120" t="s">
        <v>261</v>
      </c>
      <c r="H1017" s="120" t="str">
        <f t="shared" si="28"/>
        <v>Tronc Commun</v>
      </c>
    </row>
    <row r="1018" spans="1:8" s="140" customFormat="1">
      <c r="A1018" s="120" t="s">
        <v>2681</v>
      </c>
      <c r="B1018" s="120" t="s">
        <v>5361</v>
      </c>
      <c r="C1018" s="120" t="s">
        <v>5416</v>
      </c>
      <c r="D1018" s="120" t="s">
        <v>2719</v>
      </c>
      <c r="E1018" s="120" t="s">
        <v>2761</v>
      </c>
      <c r="F1018" s="120"/>
      <c r="G1018" s="120" t="s">
        <v>261</v>
      </c>
      <c r="H1018" s="120" t="str">
        <f t="shared" ref="H1018:H1081" si="29">IF(RIGHT(B1018,4)="_ECH","Echantillon",IF(G1018="Dom","DOM", "Tronc Commun"))</f>
        <v>Tronc Commun</v>
      </c>
    </row>
    <row r="1019" spans="1:8" s="140" customFormat="1">
      <c r="A1019" s="120" t="s">
        <v>2681</v>
      </c>
      <c r="B1019" s="120" t="s">
        <v>5362</v>
      </c>
      <c r="C1019" s="120" t="s">
        <v>5411</v>
      </c>
      <c r="D1019" s="120" t="s">
        <v>2724</v>
      </c>
      <c r="E1019" s="120"/>
      <c r="F1019" s="121" t="s">
        <v>2683</v>
      </c>
      <c r="G1019" s="120" t="s">
        <v>261</v>
      </c>
      <c r="H1019" s="120" t="str">
        <f t="shared" si="29"/>
        <v>Tronc Commun</v>
      </c>
    </row>
    <row r="1020" spans="1:8" s="140" customFormat="1">
      <c r="A1020" s="120" t="s">
        <v>2681</v>
      </c>
      <c r="B1020" s="120" t="s">
        <v>5363</v>
      </c>
      <c r="C1020" s="120" t="s">
        <v>5417</v>
      </c>
      <c r="D1020" s="120" t="s">
        <v>2719</v>
      </c>
      <c r="E1020" s="120" t="s">
        <v>2761</v>
      </c>
      <c r="F1020" s="120"/>
      <c r="G1020" s="120" t="s">
        <v>261</v>
      </c>
      <c r="H1020" s="120" t="str">
        <f t="shared" si="29"/>
        <v>Tronc Commun</v>
      </c>
    </row>
    <row r="1021" spans="1:8" s="140" customFormat="1">
      <c r="A1021" s="120" t="s">
        <v>2681</v>
      </c>
      <c r="B1021" s="120" t="s">
        <v>5364</v>
      </c>
      <c r="C1021" s="120" t="s">
        <v>5412</v>
      </c>
      <c r="D1021" s="120" t="s">
        <v>2724</v>
      </c>
      <c r="E1021" s="120"/>
      <c r="F1021" s="121" t="s">
        <v>2683</v>
      </c>
      <c r="G1021" s="120" t="s">
        <v>261</v>
      </c>
      <c r="H1021" s="120" t="str">
        <f t="shared" si="29"/>
        <v>Tronc Commun</v>
      </c>
    </row>
    <row r="1022" spans="1:8" s="140" customFormat="1">
      <c r="A1022" s="120" t="s">
        <v>2681</v>
      </c>
      <c r="B1022" s="120" t="s">
        <v>5365</v>
      </c>
      <c r="C1022" s="120" t="s">
        <v>5418</v>
      </c>
      <c r="D1022" s="120" t="s">
        <v>2719</v>
      </c>
      <c r="E1022" s="120" t="s">
        <v>2761</v>
      </c>
      <c r="F1022" s="120"/>
      <c r="G1022" s="120" t="s">
        <v>261</v>
      </c>
      <c r="H1022" s="120" t="str">
        <f t="shared" si="29"/>
        <v>Tronc Commun</v>
      </c>
    </row>
    <row r="1023" spans="1:8" s="140" customFormat="1">
      <c r="A1023" s="120" t="s">
        <v>2681</v>
      </c>
      <c r="B1023" s="120" t="s">
        <v>5366</v>
      </c>
      <c r="C1023" s="120" t="s">
        <v>5413</v>
      </c>
      <c r="D1023" s="120" t="s">
        <v>2724</v>
      </c>
      <c r="E1023" s="120"/>
      <c r="F1023" s="121" t="s">
        <v>2683</v>
      </c>
      <c r="G1023" s="120" t="s">
        <v>261</v>
      </c>
      <c r="H1023" s="120" t="str">
        <f t="shared" si="29"/>
        <v>Tronc Commun</v>
      </c>
    </row>
    <row r="1024" spans="1:8" s="140" customFormat="1">
      <c r="A1024" s="120" t="s">
        <v>2681</v>
      </c>
      <c r="B1024" s="120" t="s">
        <v>5367</v>
      </c>
      <c r="C1024" s="120" t="s">
        <v>5419</v>
      </c>
      <c r="D1024" s="120" t="s">
        <v>2719</v>
      </c>
      <c r="E1024" s="120" t="s">
        <v>2761</v>
      </c>
      <c r="F1024" s="120"/>
      <c r="G1024" s="120" t="s">
        <v>261</v>
      </c>
      <c r="H1024" s="120" t="str">
        <f t="shared" si="29"/>
        <v>Tronc Commun</v>
      </c>
    </row>
    <row r="1025" spans="1:8" s="140" customFormat="1">
      <c r="A1025" s="120" t="s">
        <v>2681</v>
      </c>
      <c r="B1025" s="120" t="s">
        <v>5368</v>
      </c>
      <c r="C1025" s="120" t="s">
        <v>5420</v>
      </c>
      <c r="D1025" s="120" t="s">
        <v>2724</v>
      </c>
      <c r="E1025" s="120"/>
      <c r="F1025" s="121" t="s">
        <v>2683</v>
      </c>
      <c r="G1025" s="120" t="s">
        <v>261</v>
      </c>
      <c r="H1025" s="120" t="str">
        <f t="shared" si="29"/>
        <v>Tronc Commun</v>
      </c>
    </row>
    <row r="1026" spans="1:8" s="140" customFormat="1">
      <c r="A1026" s="120" t="s">
        <v>2681</v>
      </c>
      <c r="B1026" s="120" t="s">
        <v>5369</v>
      </c>
      <c r="C1026" s="120" t="s">
        <v>5421</v>
      </c>
      <c r="D1026" s="120" t="s">
        <v>2719</v>
      </c>
      <c r="E1026" s="120" t="s">
        <v>2761</v>
      </c>
      <c r="F1026" s="120"/>
      <c r="G1026" s="120" t="s">
        <v>261</v>
      </c>
      <c r="H1026" s="120" t="str">
        <f t="shared" si="29"/>
        <v>Tronc Commun</v>
      </c>
    </row>
    <row r="1027" spans="1:8" s="140" customFormat="1">
      <c r="A1027" s="120" t="s">
        <v>2681</v>
      </c>
      <c r="B1027" s="120" t="s">
        <v>5370</v>
      </c>
      <c r="C1027" s="120" t="s">
        <v>5422</v>
      </c>
      <c r="D1027" s="120" t="s">
        <v>2724</v>
      </c>
      <c r="E1027" s="120"/>
      <c r="F1027" s="121" t="s">
        <v>2683</v>
      </c>
      <c r="G1027" s="120" t="s">
        <v>261</v>
      </c>
      <c r="H1027" s="120" t="str">
        <f t="shared" si="29"/>
        <v>Tronc Commun</v>
      </c>
    </row>
    <row r="1028" spans="1:8" s="140" customFormat="1">
      <c r="A1028" s="120" t="s">
        <v>2681</v>
      </c>
      <c r="B1028" s="120" t="s">
        <v>5371</v>
      </c>
      <c r="C1028" s="120" t="s">
        <v>5446</v>
      </c>
      <c r="D1028" s="120" t="s">
        <v>2719</v>
      </c>
      <c r="E1028" s="120" t="s">
        <v>2762</v>
      </c>
      <c r="F1028" s="120"/>
      <c r="G1028" s="120" t="s">
        <v>261</v>
      </c>
      <c r="H1028" s="120" t="str">
        <f t="shared" si="29"/>
        <v>Tronc Commun</v>
      </c>
    </row>
    <row r="1029" spans="1:8" s="140" customFormat="1">
      <c r="A1029" s="120" t="s">
        <v>2681</v>
      </c>
      <c r="B1029" s="120" t="s">
        <v>5372</v>
      </c>
      <c r="C1029" s="120" t="s">
        <v>5423</v>
      </c>
      <c r="D1029" s="120" t="s">
        <v>2724</v>
      </c>
      <c r="E1029" s="120"/>
      <c r="F1029" s="121" t="s">
        <v>2683</v>
      </c>
      <c r="G1029" s="120" t="s">
        <v>261</v>
      </c>
      <c r="H1029" s="120" t="str">
        <f t="shared" si="29"/>
        <v>Tronc Commun</v>
      </c>
    </row>
    <row r="1030" spans="1:8" s="140" customFormat="1">
      <c r="A1030" s="120" t="s">
        <v>2681</v>
      </c>
      <c r="B1030" s="120" t="s">
        <v>5373</v>
      </c>
      <c r="C1030" s="120" t="s">
        <v>5447</v>
      </c>
      <c r="D1030" s="120" t="s">
        <v>2719</v>
      </c>
      <c r="E1030" s="120" t="s">
        <v>2762</v>
      </c>
      <c r="F1030" s="120"/>
      <c r="G1030" s="120" t="s">
        <v>261</v>
      </c>
      <c r="H1030" s="120" t="str">
        <f t="shared" si="29"/>
        <v>Tronc Commun</v>
      </c>
    </row>
    <row r="1031" spans="1:8" s="140" customFormat="1">
      <c r="A1031" s="120" t="s">
        <v>2681</v>
      </c>
      <c r="B1031" s="120" t="s">
        <v>5374</v>
      </c>
      <c r="C1031" s="120" t="s">
        <v>5424</v>
      </c>
      <c r="D1031" s="120" t="s">
        <v>2724</v>
      </c>
      <c r="E1031" s="120"/>
      <c r="F1031" s="121" t="s">
        <v>2683</v>
      </c>
      <c r="G1031" s="120" t="s">
        <v>261</v>
      </c>
      <c r="H1031" s="120" t="str">
        <f t="shared" si="29"/>
        <v>Tronc Commun</v>
      </c>
    </row>
    <row r="1032" spans="1:8" s="140" customFormat="1">
      <c r="A1032" s="120" t="s">
        <v>2681</v>
      </c>
      <c r="B1032" s="120" t="s">
        <v>5375</v>
      </c>
      <c r="C1032" s="120" t="s">
        <v>5448</v>
      </c>
      <c r="D1032" s="120" t="s">
        <v>2719</v>
      </c>
      <c r="E1032" s="120" t="s">
        <v>2762</v>
      </c>
      <c r="F1032" s="120"/>
      <c r="G1032" s="120" t="s">
        <v>261</v>
      </c>
      <c r="H1032" s="120" t="str">
        <f t="shared" si="29"/>
        <v>Tronc Commun</v>
      </c>
    </row>
    <row r="1033" spans="1:8" s="140" customFormat="1">
      <c r="A1033" s="120" t="s">
        <v>2681</v>
      </c>
      <c r="B1033" s="120" t="s">
        <v>5376</v>
      </c>
      <c r="C1033" s="120" t="s">
        <v>5425</v>
      </c>
      <c r="D1033" s="120" t="s">
        <v>2724</v>
      </c>
      <c r="E1033" s="120"/>
      <c r="F1033" s="121" t="s">
        <v>2683</v>
      </c>
      <c r="G1033" s="120" t="s">
        <v>261</v>
      </c>
      <c r="H1033" s="120" t="str">
        <f t="shared" si="29"/>
        <v>Tronc Commun</v>
      </c>
    </row>
    <row r="1034" spans="1:8" s="140" customFormat="1">
      <c r="A1034" s="120" t="s">
        <v>2681</v>
      </c>
      <c r="B1034" s="120" t="s">
        <v>5377</v>
      </c>
      <c r="C1034" s="120" t="s">
        <v>5449</v>
      </c>
      <c r="D1034" s="120" t="s">
        <v>2719</v>
      </c>
      <c r="E1034" s="120" t="s">
        <v>2762</v>
      </c>
      <c r="F1034" s="120"/>
      <c r="G1034" s="120" t="s">
        <v>261</v>
      </c>
      <c r="H1034" s="120" t="str">
        <f t="shared" si="29"/>
        <v>Tronc Commun</v>
      </c>
    </row>
    <row r="1035" spans="1:8" s="140" customFormat="1">
      <c r="A1035" s="120" t="s">
        <v>2681</v>
      </c>
      <c r="B1035" s="120" t="s">
        <v>5378</v>
      </c>
      <c r="C1035" s="120" t="s">
        <v>5426</v>
      </c>
      <c r="D1035" s="120" t="s">
        <v>2724</v>
      </c>
      <c r="E1035" s="120"/>
      <c r="F1035" s="121" t="s">
        <v>2683</v>
      </c>
      <c r="G1035" s="120" t="s">
        <v>261</v>
      </c>
      <c r="H1035" s="120" t="str">
        <f t="shared" si="29"/>
        <v>Tronc Commun</v>
      </c>
    </row>
    <row r="1036" spans="1:8" s="140" customFormat="1">
      <c r="A1036" s="120" t="s">
        <v>2681</v>
      </c>
      <c r="B1036" s="120" t="s">
        <v>5379</v>
      </c>
      <c r="C1036" s="120" t="s">
        <v>5450</v>
      </c>
      <c r="D1036" s="120" t="s">
        <v>2719</v>
      </c>
      <c r="E1036" s="120" t="s">
        <v>2762</v>
      </c>
      <c r="F1036" s="120"/>
      <c r="G1036" s="120" t="s">
        <v>261</v>
      </c>
      <c r="H1036" s="120" t="str">
        <f t="shared" si="29"/>
        <v>Tronc Commun</v>
      </c>
    </row>
    <row r="1037" spans="1:8" s="140" customFormat="1">
      <c r="A1037" s="120" t="s">
        <v>2681</v>
      </c>
      <c r="B1037" s="120" t="s">
        <v>5380</v>
      </c>
      <c r="C1037" s="120" t="s">
        <v>5427</v>
      </c>
      <c r="D1037" s="120" t="s">
        <v>2724</v>
      </c>
      <c r="E1037" s="120"/>
      <c r="F1037" s="121" t="s">
        <v>2683</v>
      </c>
      <c r="G1037" s="120" t="s">
        <v>261</v>
      </c>
      <c r="H1037" s="120" t="str">
        <f t="shared" si="29"/>
        <v>Tronc Commun</v>
      </c>
    </row>
    <row r="1038" spans="1:8" s="140" customFormat="1">
      <c r="A1038" s="120" t="s">
        <v>2681</v>
      </c>
      <c r="B1038" s="120" t="s">
        <v>5381</v>
      </c>
      <c r="C1038" s="120" t="s">
        <v>5451</v>
      </c>
      <c r="D1038" s="120" t="s">
        <v>2719</v>
      </c>
      <c r="E1038" s="120" t="s">
        <v>2762</v>
      </c>
      <c r="F1038" s="120"/>
      <c r="G1038" s="120" t="s">
        <v>261</v>
      </c>
      <c r="H1038" s="120" t="str">
        <f t="shared" si="29"/>
        <v>Tronc Commun</v>
      </c>
    </row>
    <row r="1039" spans="1:8" s="140" customFormat="1">
      <c r="A1039" s="120" t="s">
        <v>2681</v>
      </c>
      <c r="B1039" s="120" t="s">
        <v>5382</v>
      </c>
      <c r="C1039" s="120" t="s">
        <v>5428</v>
      </c>
      <c r="D1039" s="120" t="s">
        <v>2724</v>
      </c>
      <c r="E1039" s="120"/>
      <c r="F1039" s="121" t="s">
        <v>2683</v>
      </c>
      <c r="G1039" s="120" t="s">
        <v>261</v>
      </c>
      <c r="H1039" s="120" t="str">
        <f t="shared" si="29"/>
        <v>Tronc Commun</v>
      </c>
    </row>
    <row r="1040" spans="1:8" s="140" customFormat="1">
      <c r="A1040" s="120" t="s">
        <v>2681</v>
      </c>
      <c r="B1040" s="120" t="s">
        <v>5383</v>
      </c>
      <c r="C1040" s="120" t="s">
        <v>5452</v>
      </c>
      <c r="D1040" s="120" t="s">
        <v>2719</v>
      </c>
      <c r="E1040" s="120" t="s">
        <v>2762</v>
      </c>
      <c r="F1040" s="120"/>
      <c r="G1040" s="120" t="s">
        <v>261</v>
      </c>
      <c r="H1040" s="120" t="str">
        <f t="shared" si="29"/>
        <v>Tronc Commun</v>
      </c>
    </row>
    <row r="1041" spans="1:8" s="140" customFormat="1">
      <c r="A1041" s="120" t="s">
        <v>2681</v>
      </c>
      <c r="B1041" s="120" t="s">
        <v>5384</v>
      </c>
      <c r="C1041" s="120" t="s">
        <v>5429</v>
      </c>
      <c r="D1041" s="120" t="s">
        <v>2724</v>
      </c>
      <c r="E1041" s="120"/>
      <c r="F1041" s="121" t="s">
        <v>2683</v>
      </c>
      <c r="G1041" s="120" t="s">
        <v>261</v>
      </c>
      <c r="H1041" s="120" t="str">
        <f t="shared" si="29"/>
        <v>Tronc Commun</v>
      </c>
    </row>
    <row r="1042" spans="1:8" s="140" customFormat="1">
      <c r="A1042" s="120" t="s">
        <v>2681</v>
      </c>
      <c r="B1042" s="120" t="s">
        <v>5385</v>
      </c>
      <c r="C1042" s="120" t="s">
        <v>5453</v>
      </c>
      <c r="D1042" s="120" t="s">
        <v>2719</v>
      </c>
      <c r="E1042" s="120" t="s">
        <v>2762</v>
      </c>
      <c r="F1042" s="120"/>
      <c r="G1042" s="120" t="s">
        <v>261</v>
      </c>
      <c r="H1042" s="120" t="str">
        <f t="shared" si="29"/>
        <v>Tronc Commun</v>
      </c>
    </row>
    <row r="1043" spans="1:8" s="140" customFormat="1">
      <c r="A1043" s="120" t="s">
        <v>2681</v>
      </c>
      <c r="B1043" s="120" t="s">
        <v>5386</v>
      </c>
      <c r="C1043" s="120" t="s">
        <v>5430</v>
      </c>
      <c r="D1043" s="120" t="s">
        <v>2724</v>
      </c>
      <c r="E1043" s="120"/>
      <c r="F1043" s="121" t="s">
        <v>2683</v>
      </c>
      <c r="G1043" s="120" t="s">
        <v>261</v>
      </c>
      <c r="H1043" s="120" t="str">
        <f t="shared" si="29"/>
        <v>Tronc Commun</v>
      </c>
    </row>
    <row r="1044" spans="1:8" s="140" customFormat="1">
      <c r="A1044" s="120" t="s">
        <v>2681</v>
      </c>
      <c r="B1044" s="120" t="s">
        <v>5387</v>
      </c>
      <c r="C1044" s="120" t="s">
        <v>5454</v>
      </c>
      <c r="D1044" s="120" t="s">
        <v>2719</v>
      </c>
      <c r="E1044" s="120" t="s">
        <v>2763</v>
      </c>
      <c r="F1044" s="120"/>
      <c r="G1044" s="120" t="s">
        <v>261</v>
      </c>
      <c r="H1044" s="120" t="str">
        <f t="shared" si="29"/>
        <v>Tronc Commun</v>
      </c>
    </row>
    <row r="1045" spans="1:8" s="140" customFormat="1">
      <c r="A1045" s="120" t="s">
        <v>2681</v>
      </c>
      <c r="B1045" s="120" t="s">
        <v>5388</v>
      </c>
      <c r="C1045" s="120" t="s">
        <v>5431</v>
      </c>
      <c r="D1045" s="120" t="s">
        <v>2724</v>
      </c>
      <c r="E1045" s="120"/>
      <c r="F1045" s="121" t="s">
        <v>2683</v>
      </c>
      <c r="G1045" s="120" t="s">
        <v>261</v>
      </c>
      <c r="H1045" s="120" t="str">
        <f t="shared" si="29"/>
        <v>Tronc Commun</v>
      </c>
    </row>
    <row r="1046" spans="1:8" s="140" customFormat="1">
      <c r="A1046" s="120" t="s">
        <v>2681</v>
      </c>
      <c r="B1046" s="120" t="s">
        <v>5389</v>
      </c>
      <c r="C1046" s="120" t="s">
        <v>5455</v>
      </c>
      <c r="D1046" s="120" t="s">
        <v>2719</v>
      </c>
      <c r="E1046" s="120" t="s">
        <v>2763</v>
      </c>
      <c r="F1046" s="120"/>
      <c r="G1046" s="120" t="s">
        <v>261</v>
      </c>
      <c r="H1046" s="120" t="str">
        <f t="shared" si="29"/>
        <v>Tronc Commun</v>
      </c>
    </row>
    <row r="1047" spans="1:8" s="140" customFormat="1">
      <c r="A1047" s="120" t="s">
        <v>2681</v>
      </c>
      <c r="B1047" s="120" t="s">
        <v>5390</v>
      </c>
      <c r="C1047" s="120" t="s">
        <v>5432</v>
      </c>
      <c r="D1047" s="120" t="s">
        <v>2724</v>
      </c>
      <c r="E1047" s="120"/>
      <c r="F1047" s="121" t="s">
        <v>2683</v>
      </c>
      <c r="G1047" s="120" t="s">
        <v>261</v>
      </c>
      <c r="H1047" s="120" t="str">
        <f t="shared" si="29"/>
        <v>Tronc Commun</v>
      </c>
    </row>
    <row r="1048" spans="1:8" s="140" customFormat="1">
      <c r="A1048" s="120" t="s">
        <v>2681</v>
      </c>
      <c r="B1048" s="120" t="s">
        <v>5391</v>
      </c>
      <c r="C1048" s="120" t="s">
        <v>5456</v>
      </c>
      <c r="D1048" s="120" t="s">
        <v>2719</v>
      </c>
      <c r="E1048" s="120" t="s">
        <v>2763</v>
      </c>
      <c r="F1048" s="120"/>
      <c r="G1048" s="120" t="s">
        <v>261</v>
      </c>
      <c r="H1048" s="120" t="str">
        <f t="shared" si="29"/>
        <v>Tronc Commun</v>
      </c>
    </row>
    <row r="1049" spans="1:8" s="140" customFormat="1">
      <c r="A1049" s="120" t="s">
        <v>2681</v>
      </c>
      <c r="B1049" s="120" t="s">
        <v>5392</v>
      </c>
      <c r="C1049" s="120" t="s">
        <v>5433</v>
      </c>
      <c r="D1049" s="120" t="s">
        <v>2724</v>
      </c>
      <c r="E1049" s="120"/>
      <c r="F1049" s="121" t="s">
        <v>2683</v>
      </c>
      <c r="G1049" s="120" t="s">
        <v>261</v>
      </c>
      <c r="H1049" s="120" t="str">
        <f t="shared" si="29"/>
        <v>Tronc Commun</v>
      </c>
    </row>
    <row r="1050" spans="1:8" s="140" customFormat="1">
      <c r="A1050" s="120" t="s">
        <v>2681</v>
      </c>
      <c r="B1050" s="120" t="s">
        <v>5393</v>
      </c>
      <c r="C1050" s="120" t="s">
        <v>5457</v>
      </c>
      <c r="D1050" s="120" t="s">
        <v>2719</v>
      </c>
      <c r="E1050" s="120" t="s">
        <v>2763</v>
      </c>
      <c r="F1050" s="120"/>
      <c r="G1050" s="120" t="s">
        <v>261</v>
      </c>
      <c r="H1050" s="120" t="str">
        <f t="shared" si="29"/>
        <v>Tronc Commun</v>
      </c>
    </row>
    <row r="1051" spans="1:8" s="140" customFormat="1">
      <c r="A1051" s="120" t="s">
        <v>2681</v>
      </c>
      <c r="B1051" s="120" t="s">
        <v>5394</v>
      </c>
      <c r="C1051" s="120" t="s">
        <v>5434</v>
      </c>
      <c r="D1051" s="120" t="s">
        <v>2724</v>
      </c>
      <c r="E1051" s="120"/>
      <c r="F1051" s="121" t="s">
        <v>2683</v>
      </c>
      <c r="G1051" s="120" t="s">
        <v>261</v>
      </c>
      <c r="H1051" s="120" t="str">
        <f t="shared" si="29"/>
        <v>Tronc Commun</v>
      </c>
    </row>
    <row r="1052" spans="1:8" s="140" customFormat="1">
      <c r="A1052" s="120" t="s">
        <v>2681</v>
      </c>
      <c r="B1052" s="120" t="s">
        <v>5395</v>
      </c>
      <c r="C1052" s="120" t="s">
        <v>5458</v>
      </c>
      <c r="D1052" s="120" t="s">
        <v>2719</v>
      </c>
      <c r="E1052" s="120" t="s">
        <v>2763</v>
      </c>
      <c r="F1052" s="120"/>
      <c r="G1052" s="120" t="s">
        <v>261</v>
      </c>
      <c r="H1052" s="120" t="str">
        <f t="shared" si="29"/>
        <v>Tronc Commun</v>
      </c>
    </row>
    <row r="1053" spans="1:8" s="140" customFormat="1">
      <c r="A1053" s="120" t="s">
        <v>2681</v>
      </c>
      <c r="B1053" s="120" t="s">
        <v>5396</v>
      </c>
      <c r="C1053" s="120" t="s">
        <v>5435</v>
      </c>
      <c r="D1053" s="120" t="s">
        <v>2724</v>
      </c>
      <c r="E1053" s="120"/>
      <c r="F1053" s="121" t="s">
        <v>2683</v>
      </c>
      <c r="G1053" s="120" t="s">
        <v>261</v>
      </c>
      <c r="H1053" s="120" t="str">
        <f t="shared" si="29"/>
        <v>Tronc Commun</v>
      </c>
    </row>
    <row r="1054" spans="1:8" s="140" customFormat="1">
      <c r="A1054" s="120" t="s">
        <v>2681</v>
      </c>
      <c r="B1054" s="120" t="s">
        <v>5397</v>
      </c>
      <c r="C1054" s="120" t="s">
        <v>5459</v>
      </c>
      <c r="D1054" s="120" t="s">
        <v>2719</v>
      </c>
      <c r="E1054" s="120" t="s">
        <v>2763</v>
      </c>
      <c r="F1054" s="120"/>
      <c r="G1054" s="120" t="s">
        <v>261</v>
      </c>
      <c r="H1054" s="120" t="str">
        <f t="shared" si="29"/>
        <v>Tronc Commun</v>
      </c>
    </row>
    <row r="1055" spans="1:8" s="140" customFormat="1">
      <c r="A1055" s="120" t="s">
        <v>2681</v>
      </c>
      <c r="B1055" s="120" t="s">
        <v>5398</v>
      </c>
      <c r="C1055" s="120" t="s">
        <v>5436</v>
      </c>
      <c r="D1055" s="120" t="s">
        <v>2724</v>
      </c>
      <c r="E1055" s="120"/>
      <c r="F1055" s="121" t="s">
        <v>2683</v>
      </c>
      <c r="G1055" s="120" t="s">
        <v>261</v>
      </c>
      <c r="H1055" s="120" t="str">
        <f t="shared" si="29"/>
        <v>Tronc Commun</v>
      </c>
    </row>
    <row r="1056" spans="1:8" s="140" customFormat="1">
      <c r="A1056" s="120" t="s">
        <v>2681</v>
      </c>
      <c r="B1056" s="120" t="s">
        <v>5399</v>
      </c>
      <c r="C1056" s="120" t="s">
        <v>5460</v>
      </c>
      <c r="D1056" s="120" t="s">
        <v>2719</v>
      </c>
      <c r="E1056" s="120" t="s">
        <v>2763</v>
      </c>
      <c r="F1056" s="120"/>
      <c r="G1056" s="120" t="s">
        <v>261</v>
      </c>
      <c r="H1056" s="120" t="str">
        <f t="shared" si="29"/>
        <v>Tronc Commun</v>
      </c>
    </row>
    <row r="1057" spans="1:8" s="140" customFormat="1">
      <c r="A1057" s="120" t="s">
        <v>2681</v>
      </c>
      <c r="B1057" s="120" t="s">
        <v>5400</v>
      </c>
      <c r="C1057" s="120" t="s">
        <v>5437</v>
      </c>
      <c r="D1057" s="120" t="s">
        <v>2724</v>
      </c>
      <c r="E1057" s="120"/>
      <c r="F1057" s="121" t="s">
        <v>2683</v>
      </c>
      <c r="G1057" s="120" t="s">
        <v>261</v>
      </c>
      <c r="H1057" s="120" t="str">
        <f t="shared" si="29"/>
        <v>Tronc Commun</v>
      </c>
    </row>
    <row r="1058" spans="1:8" s="140" customFormat="1">
      <c r="A1058" s="120" t="s">
        <v>2681</v>
      </c>
      <c r="B1058" s="120" t="s">
        <v>5401</v>
      </c>
      <c r="C1058" s="120" t="s">
        <v>5461</v>
      </c>
      <c r="D1058" s="120" t="s">
        <v>2719</v>
      </c>
      <c r="E1058" s="120" t="s">
        <v>2763</v>
      </c>
      <c r="F1058" s="120"/>
      <c r="G1058" s="120" t="s">
        <v>261</v>
      </c>
      <c r="H1058" s="120" t="str">
        <f t="shared" si="29"/>
        <v>Tronc Commun</v>
      </c>
    </row>
    <row r="1059" spans="1:8" s="140" customFormat="1">
      <c r="A1059" s="120" t="s">
        <v>2681</v>
      </c>
      <c r="B1059" s="120" t="s">
        <v>5402</v>
      </c>
      <c r="C1059" s="120" t="s">
        <v>5438</v>
      </c>
      <c r="D1059" s="120" t="s">
        <v>2724</v>
      </c>
      <c r="E1059" s="120"/>
      <c r="F1059" s="121" t="s">
        <v>2683</v>
      </c>
      <c r="G1059" s="120" t="s">
        <v>261</v>
      </c>
      <c r="H1059" s="120" t="str">
        <f t="shared" si="29"/>
        <v>Tronc Commun</v>
      </c>
    </row>
    <row r="1060" spans="1:8" s="140" customFormat="1">
      <c r="A1060" s="120" t="s">
        <v>2681</v>
      </c>
      <c r="B1060" s="120" t="s">
        <v>5403</v>
      </c>
      <c r="C1060" s="120" t="s">
        <v>5462</v>
      </c>
      <c r="D1060" s="120" t="s">
        <v>2719</v>
      </c>
      <c r="E1060" s="120" t="s">
        <v>2764</v>
      </c>
      <c r="F1060" s="120"/>
      <c r="G1060" s="120" t="s">
        <v>261</v>
      </c>
      <c r="H1060" s="120" t="str">
        <f t="shared" si="29"/>
        <v>Tronc Commun</v>
      </c>
    </row>
    <row r="1061" spans="1:8" s="140" customFormat="1">
      <c r="A1061" s="120" t="s">
        <v>2681</v>
      </c>
      <c r="B1061" s="120" t="s">
        <v>5404</v>
      </c>
      <c r="C1061" s="120" t="s">
        <v>5439</v>
      </c>
      <c r="D1061" s="120" t="s">
        <v>2724</v>
      </c>
      <c r="E1061" s="120"/>
      <c r="F1061" s="121" t="s">
        <v>2683</v>
      </c>
      <c r="G1061" s="120" t="s">
        <v>261</v>
      </c>
      <c r="H1061" s="120" t="str">
        <f t="shared" si="29"/>
        <v>Tronc Commun</v>
      </c>
    </row>
    <row r="1062" spans="1:8" s="140" customFormat="1">
      <c r="A1062" s="120" t="s">
        <v>2681</v>
      </c>
      <c r="B1062" s="120" t="s">
        <v>5405</v>
      </c>
      <c r="C1062" s="120" t="s">
        <v>5463</v>
      </c>
      <c r="D1062" s="120" t="s">
        <v>2719</v>
      </c>
      <c r="E1062" s="120" t="s">
        <v>2764</v>
      </c>
      <c r="F1062" s="120"/>
      <c r="G1062" s="120" t="s">
        <v>261</v>
      </c>
      <c r="H1062" s="120" t="str">
        <f t="shared" si="29"/>
        <v>Tronc Commun</v>
      </c>
    </row>
    <row r="1063" spans="1:8" s="140" customFormat="1">
      <c r="A1063" s="120" t="s">
        <v>2681</v>
      </c>
      <c r="B1063" s="120" t="s">
        <v>5406</v>
      </c>
      <c r="C1063" s="120" t="s">
        <v>5440</v>
      </c>
      <c r="D1063" s="120" t="s">
        <v>2724</v>
      </c>
      <c r="E1063" s="120"/>
      <c r="F1063" s="121" t="s">
        <v>2683</v>
      </c>
      <c r="G1063" s="120" t="s">
        <v>261</v>
      </c>
      <c r="H1063" s="120" t="str">
        <f t="shared" si="29"/>
        <v>Tronc Commun</v>
      </c>
    </row>
    <row r="1064" spans="1:8" s="140" customFormat="1">
      <c r="A1064" s="120" t="s">
        <v>2681</v>
      </c>
      <c r="B1064" s="120" t="s">
        <v>5407</v>
      </c>
      <c r="C1064" s="120" t="s">
        <v>5464</v>
      </c>
      <c r="D1064" s="120" t="s">
        <v>2719</v>
      </c>
      <c r="E1064" s="120" t="s">
        <v>2765</v>
      </c>
      <c r="F1064" s="120"/>
      <c r="G1064" s="120" t="s">
        <v>261</v>
      </c>
      <c r="H1064" s="120" t="str">
        <f t="shared" si="29"/>
        <v>Tronc Commun</v>
      </c>
    </row>
    <row r="1065" spans="1:8" s="140" customFormat="1">
      <c r="A1065" s="120" t="s">
        <v>2681</v>
      </c>
      <c r="B1065" s="120" t="s">
        <v>2654</v>
      </c>
      <c r="C1065" s="120" t="s">
        <v>5441</v>
      </c>
      <c r="D1065" s="120" t="s">
        <v>2724</v>
      </c>
      <c r="E1065" s="120"/>
      <c r="F1065" s="121" t="s">
        <v>2683</v>
      </c>
      <c r="G1065" s="120" t="s">
        <v>261</v>
      </c>
      <c r="H1065" s="120" t="str">
        <f t="shared" si="29"/>
        <v>Tronc Commun</v>
      </c>
    </row>
    <row r="1066" spans="1:8" s="140" customFormat="1">
      <c r="A1066" s="120" t="s">
        <v>2681</v>
      </c>
      <c r="B1066" s="120" t="s">
        <v>2659</v>
      </c>
      <c r="C1066" s="120" t="s">
        <v>5465</v>
      </c>
      <c r="D1066" s="120" t="s">
        <v>2719</v>
      </c>
      <c r="E1066" s="120" t="s">
        <v>2765</v>
      </c>
      <c r="F1066" s="120"/>
      <c r="G1066" s="120" t="s">
        <v>261</v>
      </c>
      <c r="H1066" s="120" t="str">
        <f t="shared" si="29"/>
        <v>Tronc Commun</v>
      </c>
    </row>
    <row r="1067" spans="1:8" s="140" customFormat="1">
      <c r="A1067" s="120" t="s">
        <v>2681</v>
      </c>
      <c r="B1067" s="120" t="s">
        <v>2655</v>
      </c>
      <c r="C1067" s="120" t="s">
        <v>5442</v>
      </c>
      <c r="D1067" s="120" t="s">
        <v>2724</v>
      </c>
      <c r="E1067" s="120"/>
      <c r="F1067" s="121" t="s">
        <v>2683</v>
      </c>
      <c r="G1067" s="120" t="s">
        <v>261</v>
      </c>
      <c r="H1067" s="120" t="str">
        <f t="shared" si="29"/>
        <v>Tronc Commun</v>
      </c>
    </row>
    <row r="1068" spans="1:8" s="140" customFormat="1">
      <c r="A1068" s="120" t="s">
        <v>2681</v>
      </c>
      <c r="B1068" s="120" t="s">
        <v>2660</v>
      </c>
      <c r="C1068" s="120" t="s">
        <v>5466</v>
      </c>
      <c r="D1068" s="120" t="s">
        <v>2719</v>
      </c>
      <c r="E1068" s="120" t="s">
        <v>2765</v>
      </c>
      <c r="F1068" s="120"/>
      <c r="G1068" s="120" t="s">
        <v>261</v>
      </c>
      <c r="H1068" s="120" t="str">
        <f t="shared" si="29"/>
        <v>Tronc Commun</v>
      </c>
    </row>
    <row r="1069" spans="1:8" s="140" customFormat="1">
      <c r="A1069" s="120" t="s">
        <v>2681</v>
      </c>
      <c r="B1069" s="120" t="s">
        <v>2657</v>
      </c>
      <c r="C1069" s="120" t="s">
        <v>5443</v>
      </c>
      <c r="D1069" s="120" t="s">
        <v>2724</v>
      </c>
      <c r="E1069" s="120"/>
      <c r="F1069" s="121" t="s">
        <v>2683</v>
      </c>
      <c r="G1069" s="120" t="s">
        <v>261</v>
      </c>
      <c r="H1069" s="120" t="str">
        <f t="shared" si="29"/>
        <v>Tronc Commun</v>
      </c>
    </row>
    <row r="1070" spans="1:8" s="140" customFormat="1">
      <c r="A1070" s="120" t="s">
        <v>2681</v>
      </c>
      <c r="B1070" s="120" t="s">
        <v>2663</v>
      </c>
      <c r="C1070" s="120" t="s">
        <v>5467</v>
      </c>
      <c r="D1070" s="120" t="s">
        <v>2719</v>
      </c>
      <c r="E1070" s="120" t="s">
        <v>2765</v>
      </c>
      <c r="F1070" s="120"/>
      <c r="G1070" s="120" t="s">
        <v>261</v>
      </c>
      <c r="H1070" s="120" t="str">
        <f t="shared" si="29"/>
        <v>Tronc Commun</v>
      </c>
    </row>
    <row r="1071" spans="1:8" s="140" customFormat="1">
      <c r="A1071" s="120" t="s">
        <v>2681</v>
      </c>
      <c r="B1071" s="120" t="s">
        <v>2658</v>
      </c>
      <c r="C1071" s="120" t="s">
        <v>5444</v>
      </c>
      <c r="D1071" s="120" t="s">
        <v>2724</v>
      </c>
      <c r="E1071" s="120"/>
      <c r="F1071" s="121" t="s">
        <v>2683</v>
      </c>
      <c r="G1071" s="120" t="s">
        <v>261</v>
      </c>
      <c r="H1071" s="120" t="str">
        <f t="shared" si="29"/>
        <v>Tronc Commun</v>
      </c>
    </row>
    <row r="1072" spans="1:8" s="140" customFormat="1">
      <c r="A1072" s="120" t="s">
        <v>2681</v>
      </c>
      <c r="B1072" s="120" t="s">
        <v>2664</v>
      </c>
      <c r="C1072" s="120" t="s">
        <v>5468</v>
      </c>
      <c r="D1072" s="120" t="s">
        <v>2719</v>
      </c>
      <c r="E1072" s="120" t="s">
        <v>2765</v>
      </c>
      <c r="F1072" s="120"/>
      <c r="G1072" s="120" t="s">
        <v>261</v>
      </c>
      <c r="H1072" s="120" t="str">
        <f t="shared" si="29"/>
        <v>Tronc Commun</v>
      </c>
    </row>
    <row r="1073" spans="1:8" s="140" customFormat="1">
      <c r="A1073" s="120" t="s">
        <v>2681</v>
      </c>
      <c r="B1073" s="120" t="s">
        <v>2656</v>
      </c>
      <c r="C1073" s="120" t="s">
        <v>5445</v>
      </c>
      <c r="D1073" s="120" t="s">
        <v>2724</v>
      </c>
      <c r="E1073" s="120"/>
      <c r="F1073" s="121" t="s">
        <v>2683</v>
      </c>
      <c r="G1073" s="120" t="s">
        <v>261</v>
      </c>
      <c r="H1073" s="120" t="str">
        <f t="shared" si="29"/>
        <v>Tronc Commun</v>
      </c>
    </row>
    <row r="1074" spans="1:8" s="140" customFormat="1">
      <c r="A1074" s="120" t="s">
        <v>2681</v>
      </c>
      <c r="B1074" s="120" t="s">
        <v>2661</v>
      </c>
      <c r="C1074" s="120" t="s">
        <v>2662</v>
      </c>
      <c r="D1074" s="120" t="s">
        <v>2719</v>
      </c>
      <c r="E1074" s="120"/>
      <c r="F1074" s="120"/>
      <c r="G1074" s="120" t="s">
        <v>261</v>
      </c>
      <c r="H1074" s="120" t="str">
        <f t="shared" si="29"/>
        <v>Tronc Commun</v>
      </c>
    </row>
    <row r="1075" spans="1:8">
      <c r="A1075" s="120" t="s">
        <v>2681</v>
      </c>
      <c r="B1075" s="120" t="s">
        <v>2665</v>
      </c>
      <c r="C1075" s="120" t="s">
        <v>5469</v>
      </c>
      <c r="D1075" s="120" t="s">
        <v>2719</v>
      </c>
      <c r="E1075" s="120" t="s">
        <v>2709</v>
      </c>
      <c r="G1075" s="120" t="s">
        <v>259</v>
      </c>
      <c r="H1075" s="120" t="str">
        <f t="shared" si="29"/>
        <v>Tronc Commun</v>
      </c>
    </row>
    <row r="1076" spans="1:8">
      <c r="A1076" s="120" t="s">
        <v>2681</v>
      </c>
      <c r="B1076" s="120" t="s">
        <v>2667</v>
      </c>
      <c r="C1076" s="120" t="s">
        <v>5470</v>
      </c>
      <c r="D1076" s="120" t="s">
        <v>2719</v>
      </c>
      <c r="E1076" s="120" t="s">
        <v>2709</v>
      </c>
      <c r="G1076" s="120" t="s">
        <v>259</v>
      </c>
      <c r="H1076" s="120" t="str">
        <f t="shared" si="29"/>
        <v>Tronc Commun</v>
      </c>
    </row>
    <row r="1077" spans="1:8" s="120" customFormat="1">
      <c r="A1077" s="120" t="s">
        <v>2681</v>
      </c>
      <c r="B1077" s="120" t="s">
        <v>4107</v>
      </c>
      <c r="C1077" s="120" t="s">
        <v>4108</v>
      </c>
      <c r="D1077" s="120" t="s">
        <v>2724</v>
      </c>
      <c r="F1077" s="138" t="s">
        <v>2683</v>
      </c>
      <c r="G1077" s="120" t="s">
        <v>259</v>
      </c>
      <c r="H1077" s="120" t="str">
        <f t="shared" si="29"/>
        <v>Tronc Commun</v>
      </c>
    </row>
    <row r="1078" spans="1:8" s="120" customFormat="1">
      <c r="A1078" s="120" t="s">
        <v>4109</v>
      </c>
      <c r="B1078" s="120" t="s">
        <v>1129</v>
      </c>
      <c r="C1078" s="120" t="s">
        <v>2698</v>
      </c>
      <c r="D1078" s="120" t="s">
        <v>2725</v>
      </c>
      <c r="G1078" s="120" t="s">
        <v>259</v>
      </c>
      <c r="H1078" s="120" t="str">
        <f t="shared" si="29"/>
        <v>Tronc Commun</v>
      </c>
    </row>
    <row r="1079" spans="1:8">
      <c r="A1079" s="120" t="s">
        <v>4109</v>
      </c>
      <c r="B1079" s="120" t="s">
        <v>4262</v>
      </c>
      <c r="C1079" s="381" t="s">
        <v>5268</v>
      </c>
      <c r="D1079" s="120" t="s">
        <v>2719</v>
      </c>
      <c r="E1079" s="120" t="s">
        <v>5339</v>
      </c>
      <c r="G1079" s="120" t="s">
        <v>259</v>
      </c>
      <c r="H1079" s="120" t="str">
        <f t="shared" si="29"/>
        <v>Tronc Commun</v>
      </c>
    </row>
    <row r="1080" spans="1:8">
      <c r="A1080" s="120" t="s">
        <v>4109</v>
      </c>
      <c r="B1080" s="120" t="s">
        <v>4263</v>
      </c>
      <c r="C1080" s="381" t="s">
        <v>5269</v>
      </c>
      <c r="D1080" s="120" t="s">
        <v>2719</v>
      </c>
      <c r="E1080" s="120" t="s">
        <v>5339</v>
      </c>
      <c r="G1080" s="120" t="s">
        <v>259</v>
      </c>
      <c r="H1080" s="120" t="str">
        <f t="shared" si="29"/>
        <v>Tronc Commun</v>
      </c>
    </row>
    <row r="1081" spans="1:8">
      <c r="A1081" s="120" t="s">
        <v>4109</v>
      </c>
      <c r="B1081" s="120" t="s">
        <v>4264</v>
      </c>
      <c r="C1081" s="381" t="s">
        <v>5270</v>
      </c>
      <c r="D1081" s="120" t="s">
        <v>2719</v>
      </c>
      <c r="E1081" s="120" t="s">
        <v>5339</v>
      </c>
      <c r="G1081" s="120" t="s">
        <v>259</v>
      </c>
      <c r="H1081" s="120" t="str">
        <f t="shared" si="29"/>
        <v>Tronc Commun</v>
      </c>
    </row>
    <row r="1082" spans="1:8">
      <c r="A1082" s="120" t="s">
        <v>4109</v>
      </c>
      <c r="B1082" s="120" t="s">
        <v>4265</v>
      </c>
      <c r="C1082" s="381" t="s">
        <v>5271</v>
      </c>
      <c r="D1082" s="120" t="s">
        <v>2719</v>
      </c>
      <c r="E1082" s="120" t="s">
        <v>5339</v>
      </c>
      <c r="G1082" s="120" t="s">
        <v>259</v>
      </c>
      <c r="H1082" s="120" t="str">
        <f t="shared" ref="H1082:H1145" si="30">IF(RIGHT(B1082,4)="_ECH","Echantillon",IF(G1082="Dom","DOM", "Tronc Commun"))</f>
        <v>Tronc Commun</v>
      </c>
    </row>
    <row r="1083" spans="1:8">
      <c r="A1083" s="120" t="s">
        <v>4109</v>
      </c>
      <c r="B1083" s="120" t="s">
        <v>4266</v>
      </c>
      <c r="C1083" s="381" t="s">
        <v>5272</v>
      </c>
      <c r="D1083" s="120" t="s">
        <v>2719</v>
      </c>
      <c r="E1083" s="120" t="s">
        <v>5339</v>
      </c>
      <c r="G1083" s="120" t="s">
        <v>259</v>
      </c>
      <c r="H1083" s="120" t="str">
        <f t="shared" si="30"/>
        <v>Tronc Commun</v>
      </c>
    </row>
    <row r="1084" spans="1:8">
      <c r="A1084" s="120" t="s">
        <v>4109</v>
      </c>
      <c r="B1084" s="120" t="s">
        <v>4267</v>
      </c>
      <c r="C1084" s="381" t="s">
        <v>5273</v>
      </c>
      <c r="D1084" s="120" t="s">
        <v>2719</v>
      </c>
      <c r="E1084" s="120" t="s">
        <v>5339</v>
      </c>
      <c r="G1084" s="120" t="s">
        <v>259</v>
      </c>
      <c r="H1084" s="120" t="str">
        <f t="shared" si="30"/>
        <v>Tronc Commun</v>
      </c>
    </row>
    <row r="1085" spans="1:8">
      <c r="A1085" s="120" t="s">
        <v>4109</v>
      </c>
      <c r="B1085" s="120" t="s">
        <v>4269</v>
      </c>
      <c r="C1085" s="381" t="s">
        <v>5274</v>
      </c>
      <c r="D1085" s="120" t="s">
        <v>2719</v>
      </c>
      <c r="E1085" s="120" t="s">
        <v>5339</v>
      </c>
      <c r="G1085" s="120" t="s">
        <v>259</v>
      </c>
      <c r="H1085" s="120" t="str">
        <f t="shared" si="30"/>
        <v>Tronc Commun</v>
      </c>
    </row>
    <row r="1086" spans="1:8">
      <c r="A1086" s="120" t="s">
        <v>4109</v>
      </c>
      <c r="B1086" s="120" t="s">
        <v>4268</v>
      </c>
      <c r="C1086" s="381" t="s">
        <v>5275</v>
      </c>
      <c r="D1086" s="120" t="s">
        <v>2719</v>
      </c>
      <c r="E1086" s="120" t="s">
        <v>5339</v>
      </c>
      <c r="G1086" s="120" t="s">
        <v>259</v>
      </c>
      <c r="H1086" s="120" t="str">
        <f t="shared" si="30"/>
        <v>Tronc Commun</v>
      </c>
    </row>
    <row r="1087" spans="1:8">
      <c r="A1087" s="120" t="s">
        <v>4109</v>
      </c>
      <c r="B1087" s="120" t="s">
        <v>4270</v>
      </c>
      <c r="C1087" s="381" t="s">
        <v>5276</v>
      </c>
      <c r="D1087" s="120" t="s">
        <v>2719</v>
      </c>
      <c r="E1087" s="120" t="s">
        <v>5339</v>
      </c>
      <c r="G1087" s="120" t="s">
        <v>259</v>
      </c>
      <c r="H1087" s="120" t="str">
        <f t="shared" si="30"/>
        <v>Tronc Commun</v>
      </c>
    </row>
    <row r="1088" spans="1:8">
      <c r="A1088" s="120" t="s">
        <v>4109</v>
      </c>
      <c r="B1088" s="120" t="s">
        <v>4271</v>
      </c>
      <c r="C1088" s="381" t="s">
        <v>5277</v>
      </c>
      <c r="D1088" s="120" t="s">
        <v>2719</v>
      </c>
      <c r="E1088" s="120" t="s">
        <v>5339</v>
      </c>
      <c r="G1088" s="120" t="s">
        <v>259</v>
      </c>
      <c r="H1088" s="120" t="str">
        <f t="shared" si="30"/>
        <v>Tronc Commun</v>
      </c>
    </row>
    <row r="1089" spans="1:8">
      <c r="A1089" s="120" t="s">
        <v>4109</v>
      </c>
      <c r="B1089" s="120" t="s">
        <v>4272</v>
      </c>
      <c r="C1089" s="381" t="s">
        <v>5278</v>
      </c>
      <c r="D1089" s="120" t="s">
        <v>2719</v>
      </c>
      <c r="E1089" s="120" t="s">
        <v>5339</v>
      </c>
      <c r="G1089" s="120" t="s">
        <v>259</v>
      </c>
      <c r="H1089" s="120" t="str">
        <f t="shared" si="30"/>
        <v>Tronc Commun</v>
      </c>
    </row>
    <row r="1090" spans="1:8">
      <c r="A1090" s="120" t="s">
        <v>4109</v>
      </c>
      <c r="B1090" s="120" t="s">
        <v>4273</v>
      </c>
      <c r="C1090" s="381" t="s">
        <v>5279</v>
      </c>
      <c r="D1090" s="120" t="s">
        <v>2719</v>
      </c>
      <c r="E1090" s="120" t="s">
        <v>5339</v>
      </c>
      <c r="G1090" s="120" t="s">
        <v>259</v>
      </c>
      <c r="H1090" s="120" t="str">
        <f t="shared" si="30"/>
        <v>Tronc Commun</v>
      </c>
    </row>
    <row r="1091" spans="1:8">
      <c r="A1091" s="120" t="s">
        <v>4109</v>
      </c>
      <c r="B1091" s="120" t="s">
        <v>4274</v>
      </c>
      <c r="C1091" s="381" t="s">
        <v>5280</v>
      </c>
      <c r="D1091" s="120" t="s">
        <v>2719</v>
      </c>
      <c r="E1091" s="120" t="s">
        <v>5339</v>
      </c>
      <c r="G1091" s="120" t="s">
        <v>259</v>
      </c>
      <c r="H1091" s="120" t="str">
        <f t="shared" si="30"/>
        <v>Tronc Commun</v>
      </c>
    </row>
    <row r="1092" spans="1:8">
      <c r="A1092" s="120" t="s">
        <v>4109</v>
      </c>
      <c r="B1092" s="120" t="s">
        <v>4275</v>
      </c>
      <c r="C1092" s="381" t="s">
        <v>5281</v>
      </c>
      <c r="D1092" s="120" t="s">
        <v>2719</v>
      </c>
      <c r="E1092" s="120" t="s">
        <v>5339</v>
      </c>
      <c r="G1092" s="120" t="s">
        <v>259</v>
      </c>
      <c r="H1092" s="120" t="str">
        <f t="shared" si="30"/>
        <v>Tronc Commun</v>
      </c>
    </row>
    <row r="1093" spans="1:8">
      <c r="A1093" s="120" t="s">
        <v>4109</v>
      </c>
      <c r="B1093" s="120" t="s">
        <v>4276</v>
      </c>
      <c r="C1093" s="381" t="s">
        <v>5282</v>
      </c>
      <c r="D1093" s="120" t="s">
        <v>2719</v>
      </c>
      <c r="E1093" s="120" t="s">
        <v>5339</v>
      </c>
      <c r="G1093" s="120" t="s">
        <v>259</v>
      </c>
      <c r="H1093" s="120" t="str">
        <f t="shared" si="30"/>
        <v>Tronc Commun</v>
      </c>
    </row>
    <row r="1094" spans="1:8">
      <c r="A1094" s="120" t="s">
        <v>4109</v>
      </c>
      <c r="B1094" s="120" t="s">
        <v>4277</v>
      </c>
      <c r="C1094" s="381" t="s">
        <v>5283</v>
      </c>
      <c r="D1094" s="120" t="s">
        <v>2719</v>
      </c>
      <c r="E1094" s="120" t="s">
        <v>5339</v>
      </c>
      <c r="G1094" s="120" t="s">
        <v>259</v>
      </c>
      <c r="H1094" s="120" t="str">
        <f t="shared" si="30"/>
        <v>Tronc Commun</v>
      </c>
    </row>
    <row r="1095" spans="1:8">
      <c r="A1095" s="120" t="s">
        <v>4109</v>
      </c>
      <c r="B1095" s="120" t="s">
        <v>4278</v>
      </c>
      <c r="C1095" s="381" t="s">
        <v>5284</v>
      </c>
      <c r="D1095" s="120" t="s">
        <v>2719</v>
      </c>
      <c r="E1095" s="120" t="s">
        <v>5339</v>
      </c>
      <c r="G1095" s="120" t="s">
        <v>259</v>
      </c>
      <c r="H1095" s="120" t="str">
        <f t="shared" si="30"/>
        <v>Tronc Commun</v>
      </c>
    </row>
    <row r="1096" spans="1:8">
      <c r="A1096" s="120" t="s">
        <v>4109</v>
      </c>
      <c r="B1096" s="120" t="s">
        <v>4279</v>
      </c>
      <c r="C1096" s="381" t="s">
        <v>5285</v>
      </c>
      <c r="D1096" s="120" t="s">
        <v>2719</v>
      </c>
      <c r="E1096" s="120" t="s">
        <v>5339</v>
      </c>
      <c r="G1096" s="120" t="s">
        <v>259</v>
      </c>
      <c r="H1096" s="120" t="str">
        <f t="shared" si="30"/>
        <v>Tronc Commun</v>
      </c>
    </row>
    <row r="1097" spans="1:8">
      <c r="A1097" s="120" t="s">
        <v>4109</v>
      </c>
      <c r="B1097" s="120" t="s">
        <v>4280</v>
      </c>
      <c r="C1097" s="381" t="s">
        <v>5286</v>
      </c>
      <c r="D1097" s="120" t="s">
        <v>2719</v>
      </c>
      <c r="E1097" s="120" t="s">
        <v>5339</v>
      </c>
      <c r="G1097" s="120" t="s">
        <v>259</v>
      </c>
      <c r="H1097" s="120" t="str">
        <f t="shared" si="30"/>
        <v>Tronc Commun</v>
      </c>
    </row>
    <row r="1098" spans="1:8">
      <c r="A1098" s="120" t="s">
        <v>4109</v>
      </c>
      <c r="B1098" s="120" t="s">
        <v>4281</v>
      </c>
      <c r="C1098" s="381" t="s">
        <v>5287</v>
      </c>
      <c r="D1098" s="120" t="s">
        <v>2719</v>
      </c>
      <c r="E1098" s="120" t="s">
        <v>5339</v>
      </c>
      <c r="G1098" s="120" t="s">
        <v>259</v>
      </c>
      <c r="H1098" s="120" t="str">
        <f t="shared" si="30"/>
        <v>Tronc Commun</v>
      </c>
    </row>
    <row r="1099" spans="1:8">
      <c r="A1099" s="120" t="s">
        <v>4109</v>
      </c>
      <c r="B1099" s="120" t="s">
        <v>4282</v>
      </c>
      <c r="C1099" s="381" t="s">
        <v>5288</v>
      </c>
      <c r="D1099" s="120" t="s">
        <v>2719</v>
      </c>
      <c r="E1099" s="120" t="s">
        <v>5339</v>
      </c>
      <c r="G1099" s="120" t="s">
        <v>259</v>
      </c>
      <c r="H1099" s="120" t="str">
        <f t="shared" si="30"/>
        <v>Tronc Commun</v>
      </c>
    </row>
    <row r="1100" spans="1:8">
      <c r="A1100" s="120" t="s">
        <v>4109</v>
      </c>
      <c r="B1100" s="120" t="s">
        <v>4283</v>
      </c>
      <c r="C1100" s="381" t="s">
        <v>5289</v>
      </c>
      <c r="D1100" s="120" t="s">
        <v>2719</v>
      </c>
      <c r="E1100" s="120" t="s">
        <v>5339</v>
      </c>
      <c r="G1100" s="120" t="s">
        <v>259</v>
      </c>
      <c r="H1100" s="120" t="str">
        <f t="shared" si="30"/>
        <v>Tronc Commun</v>
      </c>
    </row>
    <row r="1101" spans="1:8">
      <c r="A1101" s="120" t="s">
        <v>4109</v>
      </c>
      <c r="B1101" s="120" t="s">
        <v>4284</v>
      </c>
      <c r="C1101" s="381" t="s">
        <v>5290</v>
      </c>
      <c r="D1101" s="120" t="s">
        <v>2719</v>
      </c>
      <c r="E1101" s="120" t="s">
        <v>5339</v>
      </c>
      <c r="G1101" s="120" t="s">
        <v>259</v>
      </c>
      <c r="H1101" s="120" t="str">
        <f t="shared" si="30"/>
        <v>Tronc Commun</v>
      </c>
    </row>
    <row r="1102" spans="1:8">
      <c r="A1102" s="120" t="s">
        <v>4109</v>
      </c>
      <c r="B1102" s="120" t="s">
        <v>4285</v>
      </c>
      <c r="C1102" s="381" t="s">
        <v>5291</v>
      </c>
      <c r="D1102" s="120" t="s">
        <v>2719</v>
      </c>
      <c r="E1102" s="120" t="s">
        <v>5339</v>
      </c>
      <c r="G1102" s="120" t="s">
        <v>259</v>
      </c>
      <c r="H1102" s="120" t="str">
        <f t="shared" si="30"/>
        <v>Tronc Commun</v>
      </c>
    </row>
    <row r="1103" spans="1:8">
      <c r="A1103" s="120" t="s">
        <v>4109</v>
      </c>
      <c r="B1103" s="120" t="s">
        <v>4286</v>
      </c>
      <c r="C1103" s="381" t="s">
        <v>5292</v>
      </c>
      <c r="D1103" s="120" t="s">
        <v>2719</v>
      </c>
      <c r="E1103" s="120" t="s">
        <v>5339</v>
      </c>
      <c r="G1103" s="120" t="s">
        <v>259</v>
      </c>
      <c r="H1103" s="120" t="str">
        <f t="shared" si="30"/>
        <v>Tronc Commun</v>
      </c>
    </row>
    <row r="1104" spans="1:8">
      <c r="A1104" s="120" t="s">
        <v>4109</v>
      </c>
      <c r="B1104" s="120" t="s">
        <v>4287</v>
      </c>
      <c r="C1104" s="381" t="s">
        <v>5293</v>
      </c>
      <c r="D1104" s="120" t="s">
        <v>2719</v>
      </c>
      <c r="E1104" s="120" t="s">
        <v>5339</v>
      </c>
      <c r="G1104" s="120" t="s">
        <v>259</v>
      </c>
      <c r="H1104" s="120" t="str">
        <f t="shared" si="30"/>
        <v>Tronc Commun</v>
      </c>
    </row>
    <row r="1105" spans="1:8">
      <c r="A1105" s="120" t="s">
        <v>4109</v>
      </c>
      <c r="B1105" s="120" t="s">
        <v>4288</v>
      </c>
      <c r="C1105" s="381" t="s">
        <v>5294</v>
      </c>
      <c r="D1105" s="120" t="s">
        <v>2719</v>
      </c>
      <c r="E1105" s="120" t="s">
        <v>5339</v>
      </c>
      <c r="G1105" s="120" t="s">
        <v>259</v>
      </c>
      <c r="H1105" s="120" t="str">
        <f t="shared" si="30"/>
        <v>Tronc Commun</v>
      </c>
    </row>
    <row r="1106" spans="1:8">
      <c r="A1106" s="120" t="s">
        <v>4109</v>
      </c>
      <c r="B1106" s="120" t="s">
        <v>4289</v>
      </c>
      <c r="C1106" s="381" t="s">
        <v>5295</v>
      </c>
      <c r="D1106" s="120" t="s">
        <v>2719</v>
      </c>
      <c r="E1106" s="120" t="s">
        <v>5339</v>
      </c>
      <c r="G1106" s="120" t="s">
        <v>259</v>
      </c>
      <c r="H1106" s="120" t="str">
        <f t="shared" si="30"/>
        <v>Tronc Commun</v>
      </c>
    </row>
    <row r="1107" spans="1:8" ht="30">
      <c r="A1107" s="120" t="s">
        <v>4109</v>
      </c>
      <c r="B1107" s="120" t="s">
        <v>4290</v>
      </c>
      <c r="C1107" s="381" t="s">
        <v>5296</v>
      </c>
      <c r="D1107" s="120" t="s">
        <v>2719</v>
      </c>
      <c r="E1107" s="120" t="s">
        <v>5339</v>
      </c>
      <c r="G1107" s="120" t="s">
        <v>259</v>
      </c>
      <c r="H1107" s="120" t="str">
        <f t="shared" si="30"/>
        <v>Tronc Commun</v>
      </c>
    </row>
    <row r="1108" spans="1:8" ht="30">
      <c r="A1108" s="120" t="s">
        <v>4109</v>
      </c>
      <c r="B1108" s="120" t="s">
        <v>4291</v>
      </c>
      <c r="C1108" s="381" t="s">
        <v>5297</v>
      </c>
      <c r="D1108" s="120" t="s">
        <v>2719</v>
      </c>
      <c r="E1108" s="120" t="s">
        <v>5339</v>
      </c>
      <c r="G1108" s="120" t="s">
        <v>259</v>
      </c>
      <c r="H1108" s="120" t="str">
        <f t="shared" si="30"/>
        <v>Tronc Commun</v>
      </c>
    </row>
    <row r="1109" spans="1:8">
      <c r="A1109" s="120" t="s">
        <v>4109</v>
      </c>
      <c r="B1109" s="120" t="s">
        <v>4292</v>
      </c>
      <c r="C1109" s="381" t="s">
        <v>5298</v>
      </c>
      <c r="D1109" s="120" t="s">
        <v>2719</v>
      </c>
      <c r="E1109" s="120" t="s">
        <v>5339</v>
      </c>
      <c r="G1109" s="120" t="s">
        <v>259</v>
      </c>
      <c r="H1109" s="120" t="str">
        <f t="shared" si="30"/>
        <v>Tronc Commun</v>
      </c>
    </row>
    <row r="1110" spans="1:8">
      <c r="A1110" s="120" t="s">
        <v>4109</v>
      </c>
      <c r="B1110" s="120" t="s">
        <v>4294</v>
      </c>
      <c r="C1110" s="381" t="s">
        <v>5299</v>
      </c>
      <c r="D1110" s="120" t="s">
        <v>2719</v>
      </c>
      <c r="E1110" s="120" t="s">
        <v>5339</v>
      </c>
      <c r="G1110" s="120" t="s">
        <v>259</v>
      </c>
      <c r="H1110" s="120" t="str">
        <f t="shared" si="30"/>
        <v>Tronc Commun</v>
      </c>
    </row>
    <row r="1111" spans="1:8">
      <c r="A1111" s="120" t="s">
        <v>4109</v>
      </c>
      <c r="B1111" s="120" t="s">
        <v>4293</v>
      </c>
      <c r="C1111" s="381" t="s">
        <v>5300</v>
      </c>
      <c r="D1111" s="120" t="s">
        <v>2719</v>
      </c>
      <c r="E1111" s="120" t="s">
        <v>5339</v>
      </c>
      <c r="G1111" s="120" t="s">
        <v>259</v>
      </c>
      <c r="H1111" s="120" t="str">
        <f t="shared" si="30"/>
        <v>Tronc Commun</v>
      </c>
    </row>
    <row r="1112" spans="1:8">
      <c r="A1112" s="120" t="s">
        <v>4109</v>
      </c>
      <c r="B1112" s="120" t="s">
        <v>4295</v>
      </c>
      <c r="C1112" s="381" t="s">
        <v>5301</v>
      </c>
      <c r="D1112" s="120" t="s">
        <v>2719</v>
      </c>
      <c r="E1112" s="120" t="s">
        <v>5339</v>
      </c>
      <c r="G1112" s="120" t="s">
        <v>259</v>
      </c>
      <c r="H1112" s="120" t="str">
        <f t="shared" si="30"/>
        <v>Tronc Commun</v>
      </c>
    </row>
    <row r="1113" spans="1:8">
      <c r="A1113" s="120" t="s">
        <v>4109</v>
      </c>
      <c r="B1113" s="120" t="s">
        <v>4296</v>
      </c>
      <c r="C1113" s="381" t="s">
        <v>5302</v>
      </c>
      <c r="D1113" s="120" t="s">
        <v>2719</v>
      </c>
      <c r="E1113" s="120" t="s">
        <v>5339</v>
      </c>
      <c r="G1113" s="120" t="s">
        <v>259</v>
      </c>
      <c r="H1113" s="120" t="str">
        <f t="shared" si="30"/>
        <v>Tronc Commun</v>
      </c>
    </row>
    <row r="1114" spans="1:8">
      <c r="A1114" s="120" t="s">
        <v>4109</v>
      </c>
      <c r="B1114" s="120" t="s">
        <v>5239</v>
      </c>
      <c r="C1114" s="382" t="s">
        <v>5471</v>
      </c>
      <c r="D1114" s="120" t="s">
        <v>2719</v>
      </c>
      <c r="E1114" s="120" t="s">
        <v>5339</v>
      </c>
      <c r="G1114" s="120" t="s">
        <v>259</v>
      </c>
      <c r="H1114" s="120" t="str">
        <f t="shared" si="30"/>
        <v>Tronc Commun</v>
      </c>
    </row>
    <row r="1115" spans="1:8">
      <c r="A1115" s="120" t="s">
        <v>4109</v>
      </c>
      <c r="B1115" s="120" t="s">
        <v>5240</v>
      </c>
      <c r="C1115" s="382" t="s">
        <v>5472</v>
      </c>
      <c r="D1115" s="120" t="s">
        <v>2719</v>
      </c>
      <c r="E1115" s="120" t="s">
        <v>5339</v>
      </c>
      <c r="G1115" s="120" t="s">
        <v>259</v>
      </c>
      <c r="H1115" s="120" t="str">
        <f t="shared" si="30"/>
        <v>Tronc Commun</v>
      </c>
    </row>
    <row r="1116" spans="1:8">
      <c r="A1116" s="120" t="s">
        <v>4109</v>
      </c>
      <c r="B1116" s="120" t="s">
        <v>4297</v>
      </c>
      <c r="C1116" s="381" t="s">
        <v>5303</v>
      </c>
      <c r="D1116" s="120" t="s">
        <v>2719</v>
      </c>
      <c r="E1116" s="120" t="s">
        <v>5339</v>
      </c>
      <c r="G1116" s="120" t="s">
        <v>259</v>
      </c>
      <c r="H1116" s="120" t="str">
        <f t="shared" si="30"/>
        <v>Tronc Commun</v>
      </c>
    </row>
    <row r="1117" spans="1:8">
      <c r="A1117" s="120" t="s">
        <v>4109</v>
      </c>
      <c r="B1117" s="120" t="s">
        <v>4298</v>
      </c>
      <c r="C1117" s="381" t="s">
        <v>5304</v>
      </c>
      <c r="D1117" s="120" t="s">
        <v>2719</v>
      </c>
      <c r="E1117" s="120" t="s">
        <v>5339</v>
      </c>
      <c r="G1117" s="120" t="s">
        <v>259</v>
      </c>
      <c r="H1117" s="120" t="str">
        <f t="shared" si="30"/>
        <v>Tronc Commun</v>
      </c>
    </row>
    <row r="1118" spans="1:8">
      <c r="A1118" s="120" t="s">
        <v>4109</v>
      </c>
      <c r="B1118" s="120" t="s">
        <v>4301</v>
      </c>
      <c r="C1118" s="381" t="s">
        <v>5305</v>
      </c>
      <c r="D1118" s="120" t="s">
        <v>2719</v>
      </c>
      <c r="E1118" s="120" t="s">
        <v>5339</v>
      </c>
      <c r="G1118" s="120" t="s">
        <v>259</v>
      </c>
      <c r="H1118" s="120" t="str">
        <f t="shared" si="30"/>
        <v>Tronc Commun</v>
      </c>
    </row>
    <row r="1119" spans="1:8">
      <c r="A1119" s="120" t="s">
        <v>4109</v>
      </c>
      <c r="B1119" s="120" t="s">
        <v>4302</v>
      </c>
      <c r="C1119" s="381" t="s">
        <v>5306</v>
      </c>
      <c r="D1119" s="120" t="s">
        <v>2719</v>
      </c>
      <c r="E1119" s="120" t="s">
        <v>5339</v>
      </c>
      <c r="G1119" s="120" t="s">
        <v>259</v>
      </c>
      <c r="H1119" s="120" t="str">
        <f t="shared" si="30"/>
        <v>Tronc Commun</v>
      </c>
    </row>
    <row r="1120" spans="1:8">
      <c r="A1120" s="120" t="s">
        <v>4109</v>
      </c>
      <c r="B1120" s="120" t="s">
        <v>4303</v>
      </c>
      <c r="C1120" s="381" t="s">
        <v>5307</v>
      </c>
      <c r="D1120" s="120" t="s">
        <v>2719</v>
      </c>
      <c r="E1120" s="120" t="s">
        <v>5339</v>
      </c>
      <c r="G1120" s="120" t="s">
        <v>259</v>
      </c>
      <c r="H1120" s="120" t="str">
        <f t="shared" si="30"/>
        <v>Tronc Commun</v>
      </c>
    </row>
    <row r="1121" spans="1:8">
      <c r="A1121" s="120" t="s">
        <v>4109</v>
      </c>
      <c r="B1121" s="120" t="s">
        <v>4304</v>
      </c>
      <c r="C1121" s="381" t="s">
        <v>5308</v>
      </c>
      <c r="D1121" s="120" t="s">
        <v>2719</v>
      </c>
      <c r="E1121" s="120" t="s">
        <v>5339</v>
      </c>
      <c r="G1121" s="120" t="s">
        <v>259</v>
      </c>
      <c r="H1121" s="120" t="str">
        <f t="shared" si="30"/>
        <v>Tronc Commun</v>
      </c>
    </row>
    <row r="1122" spans="1:8">
      <c r="A1122" s="120" t="s">
        <v>4109</v>
      </c>
      <c r="B1122" s="120" t="s">
        <v>4305</v>
      </c>
      <c r="C1122" s="381" t="s">
        <v>5309</v>
      </c>
      <c r="D1122" s="120" t="s">
        <v>2719</v>
      </c>
      <c r="E1122" s="120" t="s">
        <v>5339</v>
      </c>
      <c r="G1122" s="120" t="s">
        <v>259</v>
      </c>
      <c r="H1122" s="120" t="str">
        <f t="shared" si="30"/>
        <v>Tronc Commun</v>
      </c>
    </row>
    <row r="1123" spans="1:8">
      <c r="A1123" s="120" t="s">
        <v>4109</v>
      </c>
      <c r="B1123" s="120" t="s">
        <v>4306</v>
      </c>
      <c r="C1123" s="381" t="s">
        <v>5310</v>
      </c>
      <c r="D1123" s="120" t="s">
        <v>2719</v>
      </c>
      <c r="E1123" s="120" t="s">
        <v>5339</v>
      </c>
      <c r="G1123" s="120" t="s">
        <v>259</v>
      </c>
      <c r="H1123" s="120" t="str">
        <f t="shared" si="30"/>
        <v>Tronc Commun</v>
      </c>
    </row>
    <row r="1124" spans="1:8">
      <c r="A1124" s="120" t="s">
        <v>4109</v>
      </c>
      <c r="B1124" s="120" t="s">
        <v>4307</v>
      </c>
      <c r="C1124" s="381" t="s">
        <v>5311</v>
      </c>
      <c r="D1124" s="120" t="s">
        <v>2719</v>
      </c>
      <c r="E1124" s="120" t="s">
        <v>5339</v>
      </c>
      <c r="G1124" s="120" t="s">
        <v>259</v>
      </c>
      <c r="H1124" s="120" t="str">
        <f t="shared" si="30"/>
        <v>Tronc Commun</v>
      </c>
    </row>
    <row r="1125" spans="1:8">
      <c r="A1125" s="120" t="s">
        <v>4109</v>
      </c>
      <c r="B1125" s="120" t="s">
        <v>4308</v>
      </c>
      <c r="C1125" s="381" t="s">
        <v>5312</v>
      </c>
      <c r="D1125" s="120" t="s">
        <v>2719</v>
      </c>
      <c r="E1125" s="120" t="s">
        <v>5339</v>
      </c>
      <c r="G1125" s="120" t="s">
        <v>259</v>
      </c>
      <c r="H1125" s="120" t="str">
        <f t="shared" si="30"/>
        <v>Tronc Commun</v>
      </c>
    </row>
    <row r="1126" spans="1:8">
      <c r="A1126" s="120" t="s">
        <v>4109</v>
      </c>
      <c r="B1126" s="120" t="s">
        <v>4309</v>
      </c>
      <c r="C1126" s="381" t="s">
        <v>5313</v>
      </c>
      <c r="D1126" s="120" t="s">
        <v>2719</v>
      </c>
      <c r="E1126" s="120" t="s">
        <v>5339</v>
      </c>
      <c r="G1126" s="120" t="s">
        <v>259</v>
      </c>
      <c r="H1126" s="120" t="str">
        <f t="shared" si="30"/>
        <v>Tronc Commun</v>
      </c>
    </row>
    <row r="1127" spans="1:8">
      <c r="A1127" s="120" t="s">
        <v>4109</v>
      </c>
      <c r="B1127" s="120" t="s">
        <v>4311</v>
      </c>
      <c r="C1127" s="381" t="s">
        <v>5314</v>
      </c>
      <c r="D1127" s="120" t="s">
        <v>2719</v>
      </c>
      <c r="E1127" s="120" t="s">
        <v>5339</v>
      </c>
      <c r="G1127" s="120" t="s">
        <v>259</v>
      </c>
      <c r="H1127" s="120" t="str">
        <f t="shared" si="30"/>
        <v>Tronc Commun</v>
      </c>
    </row>
    <row r="1128" spans="1:8">
      <c r="A1128" s="120" t="s">
        <v>4109</v>
      </c>
      <c r="B1128" s="120" t="s">
        <v>4310</v>
      </c>
      <c r="C1128" s="381" t="s">
        <v>5315</v>
      </c>
      <c r="D1128" s="120" t="s">
        <v>2719</v>
      </c>
      <c r="E1128" s="120" t="s">
        <v>5339</v>
      </c>
      <c r="G1128" s="120" t="s">
        <v>259</v>
      </c>
      <c r="H1128" s="120" t="str">
        <f t="shared" si="30"/>
        <v>Tronc Commun</v>
      </c>
    </row>
    <row r="1129" spans="1:8">
      <c r="A1129" s="120" t="s">
        <v>4109</v>
      </c>
      <c r="B1129" s="120" t="s">
        <v>4312</v>
      </c>
      <c r="C1129" s="381" t="s">
        <v>5316</v>
      </c>
      <c r="D1129" s="120" t="s">
        <v>2719</v>
      </c>
      <c r="E1129" s="120" t="s">
        <v>5339</v>
      </c>
      <c r="G1129" s="120" t="s">
        <v>259</v>
      </c>
      <c r="H1129" s="120" t="str">
        <f t="shared" si="30"/>
        <v>Tronc Commun</v>
      </c>
    </row>
    <row r="1130" spans="1:8">
      <c r="A1130" s="120" t="s">
        <v>4109</v>
      </c>
      <c r="B1130" s="120" t="s">
        <v>5241</v>
      </c>
      <c r="C1130" s="381" t="s">
        <v>5317</v>
      </c>
      <c r="D1130" s="120" t="s">
        <v>2719</v>
      </c>
      <c r="E1130" s="120" t="s">
        <v>5339</v>
      </c>
      <c r="G1130" s="120" t="s">
        <v>259</v>
      </c>
      <c r="H1130" s="120" t="str">
        <f t="shared" si="30"/>
        <v>Tronc Commun</v>
      </c>
    </row>
    <row r="1131" spans="1:8">
      <c r="A1131" s="120" t="s">
        <v>4109</v>
      </c>
      <c r="B1131" s="120" t="s">
        <v>4261</v>
      </c>
      <c r="C1131" s="381" t="s">
        <v>5318</v>
      </c>
      <c r="D1131" s="120" t="s">
        <v>2719</v>
      </c>
      <c r="E1131" s="120" t="s">
        <v>5339</v>
      </c>
      <c r="G1131" s="120" t="s">
        <v>259</v>
      </c>
      <c r="H1131" s="120" t="str">
        <f t="shared" si="30"/>
        <v>Tronc Commun</v>
      </c>
    </row>
    <row r="1132" spans="1:8">
      <c r="A1132" s="120" t="s">
        <v>4109</v>
      </c>
      <c r="B1132" s="120" t="s">
        <v>4242</v>
      </c>
      <c r="C1132" s="381" t="s">
        <v>5319</v>
      </c>
      <c r="D1132" s="120" t="s">
        <v>2719</v>
      </c>
      <c r="E1132" s="120" t="s">
        <v>5339</v>
      </c>
      <c r="G1132" s="120" t="s">
        <v>259</v>
      </c>
      <c r="H1132" s="120" t="str">
        <f t="shared" si="30"/>
        <v>Tronc Commun</v>
      </c>
    </row>
    <row r="1133" spans="1:8">
      <c r="A1133" s="120" t="s">
        <v>4109</v>
      </c>
      <c r="B1133" s="120" t="s">
        <v>4243</v>
      </c>
      <c r="C1133" s="381" t="s">
        <v>5320</v>
      </c>
      <c r="D1133" s="120" t="s">
        <v>2719</v>
      </c>
      <c r="E1133" s="120" t="s">
        <v>5339</v>
      </c>
      <c r="G1133" s="120" t="s">
        <v>259</v>
      </c>
      <c r="H1133" s="120" t="str">
        <f t="shared" si="30"/>
        <v>Tronc Commun</v>
      </c>
    </row>
    <row r="1134" spans="1:8">
      <c r="A1134" s="120" t="s">
        <v>4109</v>
      </c>
      <c r="B1134" s="120" t="s">
        <v>4244</v>
      </c>
      <c r="C1134" s="381" t="s">
        <v>5321</v>
      </c>
      <c r="D1134" s="120" t="s">
        <v>2719</v>
      </c>
      <c r="E1134" s="120" t="s">
        <v>5339</v>
      </c>
      <c r="G1134" s="120" t="s">
        <v>259</v>
      </c>
      <c r="H1134" s="120" t="str">
        <f t="shared" si="30"/>
        <v>Tronc Commun</v>
      </c>
    </row>
    <row r="1135" spans="1:8">
      <c r="A1135" s="120" t="s">
        <v>4109</v>
      </c>
      <c r="B1135" s="120" t="s">
        <v>4245</v>
      </c>
      <c r="C1135" s="381" t="s">
        <v>5322</v>
      </c>
      <c r="D1135" s="120" t="s">
        <v>2719</v>
      </c>
      <c r="E1135" s="120" t="s">
        <v>5339</v>
      </c>
      <c r="G1135" s="120" t="s">
        <v>259</v>
      </c>
      <c r="H1135" s="120" t="str">
        <f t="shared" si="30"/>
        <v>Tronc Commun</v>
      </c>
    </row>
    <row r="1136" spans="1:8">
      <c r="A1136" s="120" t="s">
        <v>4109</v>
      </c>
      <c r="B1136" s="120" t="s">
        <v>4246</v>
      </c>
      <c r="C1136" s="381" t="s">
        <v>5323</v>
      </c>
      <c r="D1136" s="120" t="s">
        <v>2719</v>
      </c>
      <c r="E1136" s="120" t="s">
        <v>5339</v>
      </c>
      <c r="G1136" s="120" t="s">
        <v>259</v>
      </c>
      <c r="H1136" s="120" t="str">
        <f t="shared" si="30"/>
        <v>Tronc Commun</v>
      </c>
    </row>
    <row r="1137" spans="1:8">
      <c r="A1137" s="120" t="s">
        <v>4109</v>
      </c>
      <c r="B1137" s="120" t="s">
        <v>4247</v>
      </c>
      <c r="C1137" s="381" t="s">
        <v>5324</v>
      </c>
      <c r="D1137" s="120" t="s">
        <v>2719</v>
      </c>
      <c r="E1137" s="120" t="s">
        <v>5339</v>
      </c>
      <c r="G1137" s="120" t="s">
        <v>259</v>
      </c>
      <c r="H1137" s="120" t="str">
        <f t="shared" si="30"/>
        <v>Tronc Commun</v>
      </c>
    </row>
    <row r="1138" spans="1:8">
      <c r="A1138" s="120" t="s">
        <v>4109</v>
      </c>
      <c r="B1138" s="120" t="s">
        <v>4248</v>
      </c>
      <c r="C1138" s="381" t="s">
        <v>5325</v>
      </c>
      <c r="D1138" s="120" t="s">
        <v>2719</v>
      </c>
      <c r="E1138" s="120" t="s">
        <v>5339</v>
      </c>
      <c r="G1138" s="120" t="s">
        <v>259</v>
      </c>
      <c r="H1138" s="120" t="str">
        <f t="shared" si="30"/>
        <v>Tronc Commun</v>
      </c>
    </row>
    <row r="1139" spans="1:8">
      <c r="A1139" s="120" t="s">
        <v>4109</v>
      </c>
      <c r="B1139" s="120" t="s">
        <v>4249</v>
      </c>
      <c r="C1139" s="381" t="s">
        <v>5326</v>
      </c>
      <c r="D1139" s="120" t="s">
        <v>2719</v>
      </c>
      <c r="E1139" s="120" t="s">
        <v>5339</v>
      </c>
      <c r="G1139" s="120" t="s">
        <v>259</v>
      </c>
      <c r="H1139" s="120" t="str">
        <f t="shared" si="30"/>
        <v>Tronc Commun</v>
      </c>
    </row>
    <row r="1140" spans="1:8">
      <c r="A1140" s="120" t="s">
        <v>4109</v>
      </c>
      <c r="B1140" s="120" t="s">
        <v>4250</v>
      </c>
      <c r="C1140" s="381" t="s">
        <v>5327</v>
      </c>
      <c r="D1140" s="120" t="s">
        <v>2719</v>
      </c>
      <c r="E1140" s="120" t="s">
        <v>5339</v>
      </c>
      <c r="G1140" s="120" t="s">
        <v>259</v>
      </c>
      <c r="H1140" s="120" t="str">
        <f t="shared" si="30"/>
        <v>Tronc Commun</v>
      </c>
    </row>
    <row r="1141" spans="1:8">
      <c r="A1141" s="120" t="s">
        <v>4109</v>
      </c>
      <c r="B1141" s="120" t="s">
        <v>4251</v>
      </c>
      <c r="C1141" s="381" t="s">
        <v>5328</v>
      </c>
      <c r="D1141" s="120" t="s">
        <v>2719</v>
      </c>
      <c r="E1141" s="120" t="s">
        <v>5339</v>
      </c>
      <c r="G1141" s="120" t="s">
        <v>259</v>
      </c>
      <c r="H1141" s="120" t="str">
        <f t="shared" si="30"/>
        <v>Tronc Commun</v>
      </c>
    </row>
    <row r="1142" spans="1:8">
      <c r="A1142" s="120" t="s">
        <v>4109</v>
      </c>
      <c r="B1142" s="120" t="s">
        <v>4252</v>
      </c>
      <c r="C1142" s="381" t="s">
        <v>5329</v>
      </c>
      <c r="D1142" s="120" t="s">
        <v>2719</v>
      </c>
      <c r="E1142" s="120" t="s">
        <v>5339</v>
      </c>
      <c r="G1142" s="120" t="s">
        <v>259</v>
      </c>
      <c r="H1142" s="120" t="str">
        <f t="shared" si="30"/>
        <v>Tronc Commun</v>
      </c>
    </row>
    <row r="1143" spans="1:8">
      <c r="A1143" s="120" t="s">
        <v>4109</v>
      </c>
      <c r="B1143" s="120" t="s">
        <v>4254</v>
      </c>
      <c r="C1143" s="381" t="s">
        <v>5330</v>
      </c>
      <c r="D1143" s="120" t="s">
        <v>2719</v>
      </c>
      <c r="E1143" s="120" t="s">
        <v>5339</v>
      </c>
      <c r="G1143" s="120" t="s">
        <v>259</v>
      </c>
      <c r="H1143" s="120" t="str">
        <f t="shared" si="30"/>
        <v>Tronc Commun</v>
      </c>
    </row>
    <row r="1144" spans="1:8">
      <c r="A1144" s="120" t="s">
        <v>4109</v>
      </c>
      <c r="B1144" s="120" t="s">
        <v>4253</v>
      </c>
      <c r="C1144" s="381" t="s">
        <v>5331</v>
      </c>
      <c r="D1144" s="120" t="s">
        <v>2719</v>
      </c>
      <c r="E1144" s="120" t="s">
        <v>5339</v>
      </c>
      <c r="G1144" s="120" t="s">
        <v>259</v>
      </c>
      <c r="H1144" s="120" t="str">
        <f t="shared" si="30"/>
        <v>Tronc Commun</v>
      </c>
    </row>
    <row r="1145" spans="1:8">
      <c r="A1145" s="120" t="s">
        <v>4109</v>
      </c>
      <c r="B1145" s="120" t="s">
        <v>4255</v>
      </c>
      <c r="C1145" s="381" t="s">
        <v>5332</v>
      </c>
      <c r="D1145" s="120" t="s">
        <v>2719</v>
      </c>
      <c r="E1145" s="120" t="s">
        <v>5339</v>
      </c>
      <c r="G1145" s="120" t="s">
        <v>259</v>
      </c>
      <c r="H1145" s="120" t="str">
        <f t="shared" si="30"/>
        <v>Tronc Commun</v>
      </c>
    </row>
    <row r="1146" spans="1:8">
      <c r="A1146" s="120" t="s">
        <v>4109</v>
      </c>
      <c r="B1146" s="120" t="s">
        <v>4256</v>
      </c>
      <c r="C1146" s="381" t="s">
        <v>5333</v>
      </c>
      <c r="D1146" s="120" t="s">
        <v>2719</v>
      </c>
      <c r="E1146" s="120" t="s">
        <v>5339</v>
      </c>
      <c r="G1146" s="120" t="s">
        <v>259</v>
      </c>
      <c r="H1146" s="120" t="str">
        <f t="shared" ref="H1146:H1184" si="31">IF(RIGHT(B1146,4)="_ECH","Echantillon",IF(G1146="Dom","DOM", "Tronc Commun"))</f>
        <v>Tronc Commun</v>
      </c>
    </row>
    <row r="1147" spans="1:8">
      <c r="A1147" s="120" t="s">
        <v>4109</v>
      </c>
      <c r="B1147" s="120" t="s">
        <v>4257</v>
      </c>
      <c r="C1147" s="381" t="s">
        <v>5334</v>
      </c>
      <c r="D1147" s="120" t="s">
        <v>2719</v>
      </c>
      <c r="E1147" s="120" t="s">
        <v>5339</v>
      </c>
      <c r="G1147" s="120" t="s">
        <v>259</v>
      </c>
      <c r="H1147" s="120" t="str">
        <f t="shared" si="31"/>
        <v>Tronc Commun</v>
      </c>
    </row>
    <row r="1148" spans="1:8" ht="30">
      <c r="A1148" s="120" t="s">
        <v>4109</v>
      </c>
      <c r="B1148" s="120" t="s">
        <v>4258</v>
      </c>
      <c r="C1148" s="381" t="s">
        <v>5335</v>
      </c>
      <c r="D1148" s="120" t="s">
        <v>2719</v>
      </c>
      <c r="E1148" s="120" t="s">
        <v>5339</v>
      </c>
      <c r="G1148" s="120" t="s">
        <v>259</v>
      </c>
      <c r="H1148" s="120" t="str">
        <f t="shared" si="31"/>
        <v>Tronc Commun</v>
      </c>
    </row>
    <row r="1149" spans="1:8">
      <c r="A1149" s="120" t="s">
        <v>4109</v>
      </c>
      <c r="B1149" s="120" t="s">
        <v>4259</v>
      </c>
      <c r="C1149" s="381" t="s">
        <v>5336</v>
      </c>
      <c r="D1149" s="120" t="s">
        <v>2719</v>
      </c>
      <c r="E1149" s="120" t="s">
        <v>5339</v>
      </c>
      <c r="G1149" s="120" t="s">
        <v>259</v>
      </c>
      <c r="H1149" s="120" t="str">
        <f t="shared" si="31"/>
        <v>Tronc Commun</v>
      </c>
    </row>
    <row r="1150" spans="1:8">
      <c r="A1150" s="120" t="s">
        <v>4109</v>
      </c>
      <c r="B1150" s="120" t="s">
        <v>4260</v>
      </c>
      <c r="C1150" s="381" t="s">
        <v>5337</v>
      </c>
      <c r="D1150" s="120" t="s">
        <v>2719</v>
      </c>
      <c r="E1150" s="120" t="s">
        <v>5339</v>
      </c>
      <c r="G1150" s="120" t="s">
        <v>259</v>
      </c>
      <c r="H1150" s="120" t="str">
        <f t="shared" si="31"/>
        <v>Tronc Commun</v>
      </c>
    </row>
    <row r="1151" spans="1:8">
      <c r="A1151" s="120" t="s">
        <v>4109</v>
      </c>
      <c r="B1151" s="120" t="s">
        <v>4313</v>
      </c>
      <c r="C1151" s="381" t="s">
        <v>5338</v>
      </c>
      <c r="D1151" s="120" t="s">
        <v>2719</v>
      </c>
      <c r="E1151" s="120" t="s">
        <v>5339</v>
      </c>
      <c r="G1151" s="120" t="s">
        <v>259</v>
      </c>
      <c r="H1151" s="120" t="str">
        <f t="shared" si="31"/>
        <v>Tronc Commun</v>
      </c>
    </row>
    <row r="1152" spans="1:8" s="120" customFormat="1">
      <c r="A1152" s="120" t="s">
        <v>4109</v>
      </c>
      <c r="B1152" s="120" t="s">
        <v>5501</v>
      </c>
      <c r="C1152" s="381" t="s">
        <v>5684</v>
      </c>
      <c r="D1152" s="120" t="s">
        <v>2719</v>
      </c>
      <c r="E1152" s="120" t="s">
        <v>5339</v>
      </c>
      <c r="G1152" s="120" t="s">
        <v>259</v>
      </c>
      <c r="H1152" s="120" t="str">
        <f t="shared" ref="H1152" si="32">IF(RIGHT(B1152,4)="_ECH","Echantillon",IF(G1152="Dom","DOM", "Tronc Commun"))</f>
        <v>Tronc Commun</v>
      </c>
    </row>
    <row r="1153" spans="1:8">
      <c r="A1153" s="120" t="s">
        <v>4109</v>
      </c>
      <c r="B1153" s="120" t="s">
        <v>5242</v>
      </c>
      <c r="C1153" s="381" t="s">
        <v>5498</v>
      </c>
      <c r="D1153" s="120" t="s">
        <v>2719</v>
      </c>
      <c r="E1153" s="120" t="s">
        <v>5568</v>
      </c>
      <c r="G1153" s="120" t="s">
        <v>259</v>
      </c>
      <c r="H1153" s="120" t="str">
        <f t="shared" si="31"/>
        <v>Tronc Commun</v>
      </c>
    </row>
    <row r="1154" spans="1:8">
      <c r="A1154" s="120" t="s">
        <v>4109</v>
      </c>
      <c r="B1154" s="120" t="s">
        <v>5243</v>
      </c>
      <c r="C1154" s="381" t="s">
        <v>5473</v>
      </c>
      <c r="D1154" s="120" t="s">
        <v>2719</v>
      </c>
      <c r="E1154" s="120" t="s">
        <v>5568</v>
      </c>
      <c r="G1154" s="120" t="s">
        <v>259</v>
      </c>
      <c r="H1154" s="120" t="str">
        <f t="shared" si="31"/>
        <v>Tronc Commun</v>
      </c>
    </row>
    <row r="1155" spans="1:8">
      <c r="A1155" s="120" t="s">
        <v>4109</v>
      </c>
      <c r="B1155" s="120" t="s">
        <v>5244</v>
      </c>
      <c r="C1155" s="381" t="s">
        <v>5474</v>
      </c>
      <c r="D1155" s="120" t="s">
        <v>2719</v>
      </c>
      <c r="E1155" s="120" t="s">
        <v>5568</v>
      </c>
      <c r="G1155" s="120" t="s">
        <v>259</v>
      </c>
      <c r="H1155" s="120" t="str">
        <f t="shared" si="31"/>
        <v>Tronc Commun</v>
      </c>
    </row>
    <row r="1156" spans="1:8">
      <c r="A1156" s="120" t="s">
        <v>4109</v>
      </c>
      <c r="B1156" s="120" t="s">
        <v>5245</v>
      </c>
      <c r="C1156" s="381" t="s">
        <v>5475</v>
      </c>
      <c r="D1156" s="120" t="s">
        <v>2719</v>
      </c>
      <c r="E1156" s="120" t="s">
        <v>5568</v>
      </c>
      <c r="G1156" s="120" t="s">
        <v>259</v>
      </c>
      <c r="H1156" s="120" t="str">
        <f t="shared" si="31"/>
        <v>Tronc Commun</v>
      </c>
    </row>
    <row r="1157" spans="1:8">
      <c r="A1157" s="120" t="s">
        <v>4109</v>
      </c>
      <c r="B1157" s="120" t="s">
        <v>5246</v>
      </c>
      <c r="C1157" s="381" t="s">
        <v>5476</v>
      </c>
      <c r="D1157" s="120" t="s">
        <v>2719</v>
      </c>
      <c r="E1157" s="120" t="s">
        <v>5568</v>
      </c>
      <c r="G1157" s="120" t="s">
        <v>259</v>
      </c>
      <c r="H1157" s="120" t="str">
        <f t="shared" si="31"/>
        <v>Tronc Commun</v>
      </c>
    </row>
    <row r="1158" spans="1:8">
      <c r="A1158" s="120" t="s">
        <v>4109</v>
      </c>
      <c r="B1158" s="120" t="s">
        <v>5247</v>
      </c>
      <c r="C1158" s="381" t="s">
        <v>5477</v>
      </c>
      <c r="D1158" s="120" t="s">
        <v>2719</v>
      </c>
      <c r="E1158" s="120" t="s">
        <v>5568</v>
      </c>
      <c r="G1158" s="120" t="s">
        <v>259</v>
      </c>
      <c r="H1158" s="120" t="str">
        <f t="shared" si="31"/>
        <v>Tronc Commun</v>
      </c>
    </row>
    <row r="1159" spans="1:8">
      <c r="A1159" s="120" t="s">
        <v>4109</v>
      </c>
      <c r="B1159" s="120" t="s">
        <v>5248</v>
      </c>
      <c r="C1159" s="381" t="s">
        <v>5478</v>
      </c>
      <c r="D1159" s="120" t="s">
        <v>2719</v>
      </c>
      <c r="E1159" s="120" t="s">
        <v>5568</v>
      </c>
      <c r="G1159" s="120" t="s">
        <v>259</v>
      </c>
      <c r="H1159" s="120" t="str">
        <f t="shared" si="31"/>
        <v>Tronc Commun</v>
      </c>
    </row>
    <row r="1160" spans="1:8">
      <c r="A1160" s="120" t="s">
        <v>4109</v>
      </c>
      <c r="B1160" s="120" t="s">
        <v>5249</v>
      </c>
      <c r="C1160" s="381" t="s">
        <v>5479</v>
      </c>
      <c r="D1160" s="120" t="s">
        <v>2719</v>
      </c>
      <c r="E1160" s="120" t="s">
        <v>5568</v>
      </c>
      <c r="G1160" s="120" t="s">
        <v>259</v>
      </c>
      <c r="H1160" s="120" t="str">
        <f t="shared" si="31"/>
        <v>Tronc Commun</v>
      </c>
    </row>
    <row r="1161" spans="1:8">
      <c r="A1161" s="120" t="s">
        <v>4109</v>
      </c>
      <c r="B1161" s="120" t="s">
        <v>5250</v>
      </c>
      <c r="C1161" s="381" t="s">
        <v>5480</v>
      </c>
      <c r="D1161" s="120" t="s">
        <v>2719</v>
      </c>
      <c r="E1161" s="120" t="s">
        <v>5568</v>
      </c>
      <c r="G1161" s="120" t="s">
        <v>259</v>
      </c>
      <c r="H1161" s="120" t="str">
        <f t="shared" si="31"/>
        <v>Tronc Commun</v>
      </c>
    </row>
    <row r="1162" spans="1:8">
      <c r="A1162" s="120" t="s">
        <v>4109</v>
      </c>
      <c r="B1162" s="120" t="s">
        <v>5251</v>
      </c>
      <c r="C1162" s="381" t="s">
        <v>5481</v>
      </c>
      <c r="D1162" s="120" t="s">
        <v>2719</v>
      </c>
      <c r="E1162" s="120" t="s">
        <v>5568</v>
      </c>
      <c r="G1162" s="120" t="s">
        <v>259</v>
      </c>
      <c r="H1162" s="120" t="str">
        <f t="shared" si="31"/>
        <v>Tronc Commun</v>
      </c>
    </row>
    <row r="1163" spans="1:8">
      <c r="A1163" s="120" t="s">
        <v>4109</v>
      </c>
      <c r="B1163" s="120" t="s">
        <v>5252</v>
      </c>
      <c r="C1163" s="381" t="s">
        <v>5482</v>
      </c>
      <c r="D1163" s="120" t="s">
        <v>2719</v>
      </c>
      <c r="E1163" s="120" t="s">
        <v>5568</v>
      </c>
      <c r="G1163" s="120" t="s">
        <v>259</v>
      </c>
      <c r="H1163" s="120" t="str">
        <f t="shared" si="31"/>
        <v>Tronc Commun</v>
      </c>
    </row>
    <row r="1164" spans="1:8">
      <c r="A1164" s="120" t="s">
        <v>4109</v>
      </c>
      <c r="B1164" s="120" t="s">
        <v>5253</v>
      </c>
      <c r="C1164" s="381" t="s">
        <v>5483</v>
      </c>
      <c r="D1164" s="120" t="s">
        <v>2719</v>
      </c>
      <c r="E1164" s="120" t="s">
        <v>5568</v>
      </c>
      <c r="G1164" s="120" t="s">
        <v>259</v>
      </c>
      <c r="H1164" s="120" t="str">
        <f t="shared" si="31"/>
        <v>Tronc Commun</v>
      </c>
    </row>
    <row r="1165" spans="1:8">
      <c r="A1165" s="120" t="s">
        <v>4109</v>
      </c>
      <c r="B1165" s="120" t="s">
        <v>5254</v>
      </c>
      <c r="C1165" s="381" t="s">
        <v>5484</v>
      </c>
      <c r="D1165" s="120" t="s">
        <v>2719</v>
      </c>
      <c r="E1165" s="120" t="s">
        <v>5568</v>
      </c>
      <c r="G1165" s="120" t="s">
        <v>259</v>
      </c>
      <c r="H1165" s="120" t="str">
        <f t="shared" si="31"/>
        <v>Tronc Commun</v>
      </c>
    </row>
    <row r="1166" spans="1:8">
      <c r="A1166" s="120" t="s">
        <v>4109</v>
      </c>
      <c r="B1166" s="120" t="s">
        <v>5255</v>
      </c>
      <c r="C1166" s="381" t="s">
        <v>5485</v>
      </c>
      <c r="D1166" s="120" t="s">
        <v>2719</v>
      </c>
      <c r="E1166" s="120" t="s">
        <v>5568</v>
      </c>
      <c r="G1166" s="120" t="s">
        <v>259</v>
      </c>
      <c r="H1166" s="120" t="str">
        <f t="shared" si="31"/>
        <v>Tronc Commun</v>
      </c>
    </row>
    <row r="1167" spans="1:8">
      <c r="A1167" s="120" t="s">
        <v>4109</v>
      </c>
      <c r="B1167" s="120" t="s">
        <v>5256</v>
      </c>
      <c r="C1167" s="381" t="s">
        <v>5486</v>
      </c>
      <c r="D1167" s="120" t="s">
        <v>2719</v>
      </c>
      <c r="E1167" s="120" t="s">
        <v>5568</v>
      </c>
      <c r="G1167" s="120" t="s">
        <v>259</v>
      </c>
      <c r="H1167" s="120" t="str">
        <f t="shared" si="31"/>
        <v>Tronc Commun</v>
      </c>
    </row>
    <row r="1168" spans="1:8">
      <c r="A1168" s="120" t="s">
        <v>4109</v>
      </c>
      <c r="B1168" s="120" t="s">
        <v>5257</v>
      </c>
      <c r="C1168" s="381" t="s">
        <v>5487</v>
      </c>
      <c r="D1168" s="120" t="s">
        <v>2719</v>
      </c>
      <c r="E1168" s="120" t="s">
        <v>5568</v>
      </c>
      <c r="G1168" s="120" t="s">
        <v>259</v>
      </c>
      <c r="H1168" s="120" t="str">
        <f t="shared" si="31"/>
        <v>Tronc Commun</v>
      </c>
    </row>
    <row r="1169" spans="1:8">
      <c r="A1169" s="120" t="s">
        <v>4109</v>
      </c>
      <c r="B1169" s="120" t="s">
        <v>5258</v>
      </c>
      <c r="C1169" s="381" t="s">
        <v>5488</v>
      </c>
      <c r="D1169" s="120" t="s">
        <v>2719</v>
      </c>
      <c r="E1169" s="120" t="s">
        <v>5568</v>
      </c>
      <c r="G1169" s="120" t="s">
        <v>259</v>
      </c>
      <c r="H1169" s="120" t="str">
        <f t="shared" si="31"/>
        <v>Tronc Commun</v>
      </c>
    </row>
    <row r="1170" spans="1:8">
      <c r="A1170" s="120" t="s">
        <v>4109</v>
      </c>
      <c r="B1170" s="120" t="s">
        <v>5259</v>
      </c>
      <c r="C1170" s="381" t="s">
        <v>5489</v>
      </c>
      <c r="D1170" s="120" t="s">
        <v>2719</v>
      </c>
      <c r="E1170" s="120" t="s">
        <v>5568</v>
      </c>
      <c r="G1170" s="120" t="s">
        <v>259</v>
      </c>
      <c r="H1170" s="120" t="str">
        <f t="shared" si="31"/>
        <v>Tronc Commun</v>
      </c>
    </row>
    <row r="1171" spans="1:8">
      <c r="A1171" s="120" t="s">
        <v>4109</v>
      </c>
      <c r="B1171" s="120" t="s">
        <v>5260</v>
      </c>
      <c r="C1171" s="381" t="s">
        <v>5490</v>
      </c>
      <c r="D1171" s="120" t="s">
        <v>2719</v>
      </c>
      <c r="E1171" s="120" t="s">
        <v>5568</v>
      </c>
      <c r="G1171" s="120" t="s">
        <v>259</v>
      </c>
      <c r="H1171" s="120" t="str">
        <f t="shared" si="31"/>
        <v>Tronc Commun</v>
      </c>
    </row>
    <row r="1172" spans="1:8">
      <c r="A1172" s="120" t="s">
        <v>4109</v>
      </c>
      <c r="B1172" s="120" t="s">
        <v>5261</v>
      </c>
      <c r="C1172" s="381" t="s">
        <v>5491</v>
      </c>
      <c r="D1172" s="120" t="s">
        <v>2719</v>
      </c>
      <c r="E1172" s="120" t="s">
        <v>5568</v>
      </c>
      <c r="G1172" s="120" t="s">
        <v>259</v>
      </c>
      <c r="H1172" s="120" t="str">
        <f t="shared" si="31"/>
        <v>Tronc Commun</v>
      </c>
    </row>
    <row r="1173" spans="1:8">
      <c r="A1173" s="120" t="s">
        <v>4109</v>
      </c>
      <c r="B1173" s="120" t="s">
        <v>5262</v>
      </c>
      <c r="C1173" s="381" t="s">
        <v>5492</v>
      </c>
      <c r="D1173" s="120" t="s">
        <v>2719</v>
      </c>
      <c r="E1173" s="120" t="s">
        <v>5568</v>
      </c>
      <c r="G1173" s="120" t="s">
        <v>259</v>
      </c>
      <c r="H1173" s="120" t="str">
        <f t="shared" si="31"/>
        <v>Tronc Commun</v>
      </c>
    </row>
    <row r="1174" spans="1:8">
      <c r="A1174" s="120" t="s">
        <v>4109</v>
      </c>
      <c r="B1174" s="120" t="s">
        <v>5263</v>
      </c>
      <c r="C1174" s="381" t="s">
        <v>5493</v>
      </c>
      <c r="D1174" s="120" t="s">
        <v>2719</v>
      </c>
      <c r="E1174" s="120" t="s">
        <v>5568</v>
      </c>
      <c r="G1174" s="120" t="s">
        <v>259</v>
      </c>
      <c r="H1174" s="120" t="str">
        <f t="shared" si="31"/>
        <v>Tronc Commun</v>
      </c>
    </row>
    <row r="1175" spans="1:8">
      <c r="A1175" s="120" t="s">
        <v>4109</v>
      </c>
      <c r="B1175" s="120" t="s">
        <v>5264</v>
      </c>
      <c r="C1175" s="381" t="s">
        <v>5494</v>
      </c>
      <c r="D1175" s="120" t="s">
        <v>2719</v>
      </c>
      <c r="E1175" s="120" t="s">
        <v>5568</v>
      </c>
      <c r="G1175" s="120" t="s">
        <v>259</v>
      </c>
      <c r="H1175" s="120" t="str">
        <f t="shared" si="31"/>
        <v>Tronc Commun</v>
      </c>
    </row>
    <row r="1176" spans="1:8">
      <c r="A1176" s="120" t="s">
        <v>4109</v>
      </c>
      <c r="B1176" s="120" t="s">
        <v>5265</v>
      </c>
      <c r="C1176" s="381" t="s">
        <v>5495</v>
      </c>
      <c r="D1176" s="120" t="s">
        <v>2719</v>
      </c>
      <c r="E1176" s="120" t="s">
        <v>5568</v>
      </c>
      <c r="G1176" s="120" t="s">
        <v>259</v>
      </c>
      <c r="H1176" s="120" t="str">
        <f t="shared" si="31"/>
        <v>Tronc Commun</v>
      </c>
    </row>
    <row r="1177" spans="1:8">
      <c r="A1177" s="120" t="s">
        <v>4109</v>
      </c>
      <c r="B1177" s="120" t="s">
        <v>5266</v>
      </c>
      <c r="C1177" s="381" t="s">
        <v>5496</v>
      </c>
      <c r="D1177" s="120" t="s">
        <v>2719</v>
      </c>
      <c r="E1177" s="120" t="s">
        <v>5568</v>
      </c>
      <c r="G1177" s="120" t="s">
        <v>259</v>
      </c>
      <c r="H1177" s="120" t="str">
        <f t="shared" si="31"/>
        <v>Tronc Commun</v>
      </c>
    </row>
    <row r="1178" spans="1:8">
      <c r="A1178" s="120" t="s">
        <v>4109</v>
      </c>
      <c r="B1178" s="120" t="s">
        <v>5267</v>
      </c>
      <c r="C1178" s="381" t="s">
        <v>5497</v>
      </c>
      <c r="D1178" s="120" t="s">
        <v>2719</v>
      </c>
      <c r="E1178" s="120" t="s">
        <v>5568</v>
      </c>
      <c r="G1178" s="120" t="s">
        <v>259</v>
      </c>
      <c r="H1178" s="120" t="str">
        <f t="shared" si="31"/>
        <v>Tronc Commun</v>
      </c>
    </row>
    <row r="1179" spans="1:8">
      <c r="A1179" s="120" t="s">
        <v>4109</v>
      </c>
      <c r="B1179" s="120" t="s">
        <v>1199</v>
      </c>
      <c r="C1179" s="381" t="s">
        <v>5567</v>
      </c>
      <c r="D1179" s="120" t="s">
        <v>2719</v>
      </c>
      <c r="E1179" s="120" t="s">
        <v>5568</v>
      </c>
      <c r="G1179" s="120" t="s">
        <v>259</v>
      </c>
      <c r="H1179" s="120" t="str">
        <f t="shared" si="31"/>
        <v>Tronc Commun</v>
      </c>
    </row>
    <row r="1180" spans="1:8">
      <c r="A1180" s="120" t="s">
        <v>4109</v>
      </c>
      <c r="B1180" s="120" t="s">
        <v>1200</v>
      </c>
      <c r="C1180" s="120" t="s">
        <v>2685</v>
      </c>
      <c r="D1180" s="120" t="s">
        <v>2717</v>
      </c>
      <c r="F1180" s="120" t="s">
        <v>1142</v>
      </c>
      <c r="G1180" s="120" t="s">
        <v>259</v>
      </c>
      <c r="H1180" s="120" t="str">
        <f t="shared" si="31"/>
        <v>Tronc Commun</v>
      </c>
    </row>
    <row r="1181" spans="1:8">
      <c r="A1181" s="120" t="s">
        <v>4109</v>
      </c>
      <c r="B1181" s="120" t="s">
        <v>1201</v>
      </c>
      <c r="C1181" s="120" t="s">
        <v>2686</v>
      </c>
      <c r="D1181" s="120" t="s">
        <v>2717</v>
      </c>
      <c r="F1181" s="120" t="s">
        <v>1142</v>
      </c>
      <c r="G1181" s="120" t="s">
        <v>259</v>
      </c>
      <c r="H1181" s="120" t="str">
        <f t="shared" si="31"/>
        <v>Tronc Commun</v>
      </c>
    </row>
    <row r="1182" spans="1:8">
      <c r="A1182" s="120" t="s">
        <v>4109</v>
      </c>
      <c r="B1182" s="120" t="s">
        <v>1202</v>
      </c>
      <c r="C1182" s="120" t="s">
        <v>2687</v>
      </c>
      <c r="D1182" s="120" t="s">
        <v>2717</v>
      </c>
      <c r="F1182" s="120" t="s">
        <v>1142</v>
      </c>
      <c r="G1182" s="120" t="s">
        <v>259</v>
      </c>
      <c r="H1182" s="120" t="str">
        <f t="shared" si="31"/>
        <v>Tronc Commun</v>
      </c>
    </row>
    <row r="1183" spans="1:8">
      <c r="A1183" s="120" t="s">
        <v>4109</v>
      </c>
      <c r="B1183" s="120" t="s">
        <v>1203</v>
      </c>
      <c r="C1183" s="120" t="s">
        <v>2688</v>
      </c>
      <c r="D1183" s="120" t="s">
        <v>2717</v>
      </c>
      <c r="F1183" s="120" t="s">
        <v>1142</v>
      </c>
      <c r="G1183" s="120" t="s">
        <v>259</v>
      </c>
      <c r="H1183" s="120" t="str">
        <f t="shared" si="31"/>
        <v>Tronc Commun</v>
      </c>
    </row>
    <row r="1184" spans="1:8">
      <c r="A1184" s="120" t="s">
        <v>4109</v>
      </c>
      <c r="B1184" s="120" t="s">
        <v>1204</v>
      </c>
      <c r="C1184" s="120" t="s">
        <v>2689</v>
      </c>
      <c r="D1184" s="120" t="s">
        <v>2717</v>
      </c>
      <c r="F1184" s="120" t="s">
        <v>1142</v>
      </c>
      <c r="G1184" s="120" t="s">
        <v>259</v>
      </c>
      <c r="H1184" s="120" t="str">
        <f t="shared" si="31"/>
        <v>Tronc Commun</v>
      </c>
    </row>
    <row r="1185" spans="1:8" s="120" customFormat="1">
      <c r="A1185" s="120" t="s">
        <v>4109</v>
      </c>
      <c r="B1185" s="120" t="s">
        <v>4107</v>
      </c>
      <c r="C1185" s="120" t="s">
        <v>4108</v>
      </c>
      <c r="D1185" s="120" t="s">
        <v>2724</v>
      </c>
      <c r="F1185" s="120" t="s">
        <v>2683</v>
      </c>
      <c r="G1185" s="120" t="s">
        <v>259</v>
      </c>
      <c r="H1185" s="120" t="str">
        <f t="shared" ref="H1185" si="33">IF(RIGHT(B1185,4)="_ECH","Echantillon",IF(G1185="Dom","DOM", "Tronc Commun"))</f>
        <v>Tronc Commun</v>
      </c>
    </row>
    <row r="1186" spans="1:8" s="120" customFormat="1">
      <c r="A1186" s="120" t="s">
        <v>5681</v>
      </c>
      <c r="B1186" s="120" t="s">
        <v>1193</v>
      </c>
      <c r="C1186" s="120" t="s">
        <v>5682</v>
      </c>
    </row>
    <row r="1187" spans="1:8" s="120" customFormat="1">
      <c r="A1187" s="120" t="s">
        <v>5681</v>
      </c>
      <c r="B1187" s="120" t="s">
        <v>4262</v>
      </c>
      <c r="C1187" s="381" t="s">
        <v>5576</v>
      </c>
    </row>
    <row r="1188" spans="1:8" s="120" customFormat="1">
      <c r="A1188" s="120" t="s">
        <v>5681</v>
      </c>
      <c r="B1188" s="120" t="s">
        <v>4263</v>
      </c>
      <c r="C1188" s="381" t="s">
        <v>5577</v>
      </c>
    </row>
    <row r="1189" spans="1:8" s="120" customFormat="1">
      <c r="A1189" s="120" t="s">
        <v>5681</v>
      </c>
      <c r="B1189" s="120" t="s">
        <v>4264</v>
      </c>
      <c r="C1189" s="381" t="s">
        <v>5578</v>
      </c>
    </row>
    <row r="1190" spans="1:8" s="120" customFormat="1">
      <c r="A1190" s="120" t="s">
        <v>5681</v>
      </c>
      <c r="B1190" s="120" t="s">
        <v>4265</v>
      </c>
      <c r="C1190" s="381" t="s">
        <v>5579</v>
      </c>
    </row>
    <row r="1191" spans="1:8" s="120" customFormat="1">
      <c r="A1191" s="120" t="s">
        <v>5681</v>
      </c>
      <c r="B1191" s="120" t="s">
        <v>4266</v>
      </c>
      <c r="C1191" s="381" t="s">
        <v>5580</v>
      </c>
    </row>
    <row r="1192" spans="1:8" s="120" customFormat="1">
      <c r="A1192" s="120" t="s">
        <v>5681</v>
      </c>
      <c r="B1192" s="120" t="s">
        <v>4267</v>
      </c>
      <c r="C1192" s="381" t="s">
        <v>5581</v>
      </c>
    </row>
    <row r="1193" spans="1:8" s="120" customFormat="1">
      <c r="A1193" s="120" t="s">
        <v>5681</v>
      </c>
      <c r="B1193" s="120" t="s">
        <v>4269</v>
      </c>
      <c r="C1193" s="381" t="s">
        <v>5582</v>
      </c>
    </row>
    <row r="1194" spans="1:8" s="120" customFormat="1">
      <c r="A1194" s="120" t="s">
        <v>5681</v>
      </c>
      <c r="B1194" s="120" t="s">
        <v>4268</v>
      </c>
      <c r="C1194" s="381" t="s">
        <v>5583</v>
      </c>
    </row>
    <row r="1195" spans="1:8" s="120" customFormat="1">
      <c r="A1195" s="120" t="s">
        <v>5681</v>
      </c>
      <c r="B1195" s="120" t="s">
        <v>4270</v>
      </c>
      <c r="C1195" s="381" t="s">
        <v>5584</v>
      </c>
    </row>
    <row r="1196" spans="1:8" s="120" customFormat="1">
      <c r="A1196" s="120" t="s">
        <v>5681</v>
      </c>
      <c r="B1196" s="120" t="s">
        <v>4271</v>
      </c>
      <c r="C1196" s="381" t="s">
        <v>5585</v>
      </c>
    </row>
    <row r="1197" spans="1:8" s="120" customFormat="1">
      <c r="A1197" s="120" t="s">
        <v>5681</v>
      </c>
      <c r="B1197" s="120" t="s">
        <v>4272</v>
      </c>
      <c r="C1197" s="381" t="s">
        <v>5586</v>
      </c>
    </row>
    <row r="1198" spans="1:8" s="120" customFormat="1">
      <c r="A1198" s="120" t="s">
        <v>5681</v>
      </c>
      <c r="B1198" s="120" t="s">
        <v>4273</v>
      </c>
      <c r="C1198" s="381" t="s">
        <v>5587</v>
      </c>
    </row>
    <row r="1199" spans="1:8" s="120" customFormat="1">
      <c r="A1199" s="120" t="s">
        <v>5681</v>
      </c>
      <c r="B1199" s="120" t="s">
        <v>4274</v>
      </c>
      <c r="C1199" s="381" t="s">
        <v>5588</v>
      </c>
    </row>
    <row r="1200" spans="1:8" s="120" customFormat="1">
      <c r="A1200" s="120" t="s">
        <v>5681</v>
      </c>
      <c r="B1200" s="120" t="s">
        <v>4275</v>
      </c>
      <c r="C1200" s="381" t="s">
        <v>5589</v>
      </c>
    </row>
    <row r="1201" spans="1:3" s="120" customFormat="1">
      <c r="A1201" s="120" t="s">
        <v>5681</v>
      </c>
      <c r="B1201" s="120" t="s">
        <v>4276</v>
      </c>
      <c r="C1201" s="381" t="s">
        <v>5590</v>
      </c>
    </row>
    <row r="1202" spans="1:3" s="120" customFormat="1">
      <c r="A1202" s="120" t="s">
        <v>5681</v>
      </c>
      <c r="B1202" s="120" t="s">
        <v>4277</v>
      </c>
      <c r="C1202" s="381" t="s">
        <v>5591</v>
      </c>
    </row>
    <row r="1203" spans="1:3" s="120" customFormat="1">
      <c r="A1203" s="120" t="s">
        <v>5681</v>
      </c>
      <c r="B1203" s="120" t="s">
        <v>4278</v>
      </c>
      <c r="C1203" s="381" t="s">
        <v>5592</v>
      </c>
    </row>
    <row r="1204" spans="1:3" s="120" customFormat="1">
      <c r="A1204" s="120" t="s">
        <v>5681</v>
      </c>
      <c r="B1204" s="120" t="s">
        <v>4279</v>
      </c>
      <c r="C1204" s="381" t="s">
        <v>5593</v>
      </c>
    </row>
    <row r="1205" spans="1:3" s="120" customFormat="1">
      <c r="A1205" s="120" t="s">
        <v>5681</v>
      </c>
      <c r="B1205" s="120" t="s">
        <v>4280</v>
      </c>
      <c r="C1205" s="381" t="s">
        <v>5594</v>
      </c>
    </row>
    <row r="1206" spans="1:3" s="120" customFormat="1">
      <c r="A1206" s="120" t="s">
        <v>5681</v>
      </c>
      <c r="B1206" s="120" t="s">
        <v>4281</v>
      </c>
      <c r="C1206" s="381" t="s">
        <v>5595</v>
      </c>
    </row>
    <row r="1207" spans="1:3" s="120" customFormat="1">
      <c r="A1207" s="120" t="s">
        <v>5681</v>
      </c>
      <c r="B1207" s="120" t="s">
        <v>4282</v>
      </c>
      <c r="C1207" s="381" t="s">
        <v>5596</v>
      </c>
    </row>
    <row r="1208" spans="1:3" s="120" customFormat="1">
      <c r="A1208" s="120" t="s">
        <v>5681</v>
      </c>
      <c r="B1208" s="120" t="s">
        <v>4283</v>
      </c>
      <c r="C1208" s="381" t="s">
        <v>5597</v>
      </c>
    </row>
    <row r="1209" spans="1:3" s="120" customFormat="1">
      <c r="A1209" s="120" t="s">
        <v>5681</v>
      </c>
      <c r="B1209" s="120" t="s">
        <v>4284</v>
      </c>
      <c r="C1209" s="381" t="s">
        <v>5598</v>
      </c>
    </row>
    <row r="1210" spans="1:3" s="120" customFormat="1">
      <c r="A1210" s="120" t="s">
        <v>5681</v>
      </c>
      <c r="B1210" s="120" t="s">
        <v>4285</v>
      </c>
      <c r="C1210" s="381" t="s">
        <v>5599</v>
      </c>
    </row>
    <row r="1211" spans="1:3" s="120" customFormat="1">
      <c r="A1211" s="120" t="s">
        <v>5681</v>
      </c>
      <c r="B1211" s="120" t="s">
        <v>4286</v>
      </c>
      <c r="C1211" s="381" t="s">
        <v>5600</v>
      </c>
    </row>
    <row r="1212" spans="1:3" s="120" customFormat="1">
      <c r="A1212" s="120" t="s">
        <v>5681</v>
      </c>
      <c r="B1212" s="120" t="s">
        <v>4287</v>
      </c>
      <c r="C1212" s="381" t="s">
        <v>5601</v>
      </c>
    </row>
    <row r="1213" spans="1:3" s="120" customFormat="1" ht="15" customHeight="1">
      <c r="A1213" s="120" t="s">
        <v>5681</v>
      </c>
      <c r="B1213" s="120" t="s">
        <v>4288</v>
      </c>
      <c r="C1213" s="381" t="s">
        <v>5602</v>
      </c>
    </row>
    <row r="1214" spans="1:3" s="120" customFormat="1" ht="25.5" customHeight="1">
      <c r="A1214" s="120" t="s">
        <v>5681</v>
      </c>
      <c r="B1214" s="120" t="s">
        <v>4289</v>
      </c>
      <c r="C1214" s="381" t="s">
        <v>5603</v>
      </c>
    </row>
    <row r="1215" spans="1:3" s="120" customFormat="1" ht="30">
      <c r="A1215" s="120" t="s">
        <v>5681</v>
      </c>
      <c r="B1215" s="120" t="s">
        <v>4290</v>
      </c>
      <c r="C1215" s="381" t="s">
        <v>5604</v>
      </c>
    </row>
    <row r="1216" spans="1:3" s="120" customFormat="1" ht="30">
      <c r="A1216" s="120" t="s">
        <v>5681</v>
      </c>
      <c r="B1216" s="120" t="s">
        <v>4291</v>
      </c>
      <c r="C1216" s="381" t="s">
        <v>5605</v>
      </c>
    </row>
    <row r="1217" spans="1:3" s="120" customFormat="1">
      <c r="A1217" s="120" t="s">
        <v>5681</v>
      </c>
      <c r="B1217" s="120" t="s">
        <v>4292</v>
      </c>
      <c r="C1217" s="381" t="s">
        <v>5606</v>
      </c>
    </row>
    <row r="1218" spans="1:3" s="120" customFormat="1">
      <c r="A1218" s="120" t="s">
        <v>5681</v>
      </c>
      <c r="B1218" s="120" t="s">
        <v>4294</v>
      </c>
      <c r="C1218" s="381" t="s">
        <v>5607</v>
      </c>
    </row>
    <row r="1219" spans="1:3" s="120" customFormat="1">
      <c r="A1219" s="120" t="s">
        <v>5681</v>
      </c>
      <c r="B1219" s="120" t="s">
        <v>4293</v>
      </c>
      <c r="C1219" s="381" t="s">
        <v>5608</v>
      </c>
    </row>
    <row r="1220" spans="1:3" s="120" customFormat="1">
      <c r="A1220" s="120" t="s">
        <v>5681</v>
      </c>
      <c r="B1220" s="120" t="s">
        <v>4295</v>
      </c>
      <c r="C1220" s="381" t="s">
        <v>5609</v>
      </c>
    </row>
    <row r="1221" spans="1:3" s="120" customFormat="1">
      <c r="A1221" s="120" t="s">
        <v>5681</v>
      </c>
      <c r="B1221" s="120" t="s">
        <v>4296</v>
      </c>
      <c r="C1221" s="381" t="s">
        <v>5610</v>
      </c>
    </row>
    <row r="1222" spans="1:3" s="120" customFormat="1">
      <c r="A1222" s="120" t="s">
        <v>5681</v>
      </c>
      <c r="B1222" s="120" t="s">
        <v>5239</v>
      </c>
      <c r="C1222" s="382" t="s">
        <v>5611</v>
      </c>
    </row>
    <row r="1223" spans="1:3" s="120" customFormat="1">
      <c r="A1223" s="120" t="s">
        <v>5681</v>
      </c>
      <c r="B1223" s="120" t="s">
        <v>5240</v>
      </c>
      <c r="C1223" s="382" t="s">
        <v>5612</v>
      </c>
    </row>
    <row r="1224" spans="1:3" s="120" customFormat="1">
      <c r="A1224" s="120" t="s">
        <v>5681</v>
      </c>
      <c r="B1224" s="120" t="s">
        <v>4297</v>
      </c>
      <c r="C1224" s="381" t="s">
        <v>5613</v>
      </c>
    </row>
    <row r="1225" spans="1:3" s="120" customFormat="1">
      <c r="A1225" s="120" t="s">
        <v>5681</v>
      </c>
      <c r="B1225" s="120" t="s">
        <v>4298</v>
      </c>
      <c r="C1225" s="381" t="s">
        <v>5614</v>
      </c>
    </row>
    <row r="1226" spans="1:3" s="120" customFormat="1">
      <c r="A1226" s="120" t="s">
        <v>5681</v>
      </c>
      <c r="B1226" s="120" t="s">
        <v>4301</v>
      </c>
      <c r="C1226" s="381" t="s">
        <v>5615</v>
      </c>
    </row>
    <row r="1227" spans="1:3" s="120" customFormat="1">
      <c r="A1227" s="120" t="s">
        <v>5681</v>
      </c>
      <c r="B1227" s="120" t="s">
        <v>4302</v>
      </c>
      <c r="C1227" s="381" t="s">
        <v>5616</v>
      </c>
    </row>
    <row r="1228" spans="1:3" s="120" customFormat="1">
      <c r="A1228" s="120" t="s">
        <v>5681</v>
      </c>
      <c r="B1228" s="120" t="s">
        <v>4303</v>
      </c>
      <c r="C1228" s="381" t="s">
        <v>5617</v>
      </c>
    </row>
    <row r="1229" spans="1:3" s="120" customFormat="1">
      <c r="A1229" s="120" t="s">
        <v>5681</v>
      </c>
      <c r="B1229" s="120" t="s">
        <v>4304</v>
      </c>
      <c r="C1229" s="381" t="s">
        <v>5618</v>
      </c>
    </row>
    <row r="1230" spans="1:3" s="120" customFormat="1">
      <c r="A1230" s="120" t="s">
        <v>5681</v>
      </c>
      <c r="B1230" s="120" t="s">
        <v>4305</v>
      </c>
      <c r="C1230" s="381" t="s">
        <v>5619</v>
      </c>
    </row>
    <row r="1231" spans="1:3" s="120" customFormat="1">
      <c r="A1231" s="120" t="s">
        <v>5681</v>
      </c>
      <c r="B1231" s="120" t="s">
        <v>4306</v>
      </c>
      <c r="C1231" s="381" t="s">
        <v>5620</v>
      </c>
    </row>
    <row r="1232" spans="1:3" s="120" customFormat="1">
      <c r="A1232" s="120" t="s">
        <v>5681</v>
      </c>
      <c r="B1232" s="120" t="s">
        <v>4307</v>
      </c>
      <c r="C1232" s="381" t="s">
        <v>5621</v>
      </c>
    </row>
    <row r="1233" spans="1:3" s="120" customFormat="1">
      <c r="A1233" s="120" t="s">
        <v>5681</v>
      </c>
      <c r="B1233" s="120" t="s">
        <v>4308</v>
      </c>
      <c r="C1233" s="381" t="s">
        <v>5622</v>
      </c>
    </row>
    <row r="1234" spans="1:3" s="120" customFormat="1">
      <c r="A1234" s="120" t="s">
        <v>5681</v>
      </c>
      <c r="B1234" s="120" t="s">
        <v>4309</v>
      </c>
      <c r="C1234" s="381" t="s">
        <v>5623</v>
      </c>
    </row>
    <row r="1235" spans="1:3" s="120" customFormat="1">
      <c r="A1235" s="120" t="s">
        <v>5681</v>
      </c>
      <c r="B1235" s="120" t="s">
        <v>4311</v>
      </c>
      <c r="C1235" s="381" t="s">
        <v>5624</v>
      </c>
    </row>
    <row r="1236" spans="1:3" s="120" customFormat="1">
      <c r="A1236" s="120" t="s">
        <v>5681</v>
      </c>
      <c r="B1236" s="120" t="s">
        <v>4310</v>
      </c>
      <c r="C1236" s="381" t="s">
        <v>5625</v>
      </c>
    </row>
    <row r="1237" spans="1:3" s="120" customFormat="1">
      <c r="A1237" s="120" t="s">
        <v>5681</v>
      </c>
      <c r="B1237" s="120" t="s">
        <v>4312</v>
      </c>
      <c r="C1237" s="381" t="s">
        <v>5626</v>
      </c>
    </row>
    <row r="1238" spans="1:3" s="120" customFormat="1">
      <c r="A1238" s="120" t="s">
        <v>5681</v>
      </c>
      <c r="B1238" s="120" t="s">
        <v>5241</v>
      </c>
      <c r="C1238" s="381" t="s">
        <v>5627</v>
      </c>
    </row>
    <row r="1239" spans="1:3" s="120" customFormat="1">
      <c r="A1239" s="120" t="s">
        <v>5681</v>
      </c>
      <c r="B1239" s="120" t="s">
        <v>4261</v>
      </c>
      <c r="C1239" s="381" t="s">
        <v>5628</v>
      </c>
    </row>
    <row r="1240" spans="1:3" s="120" customFormat="1">
      <c r="A1240" s="120" t="s">
        <v>5681</v>
      </c>
      <c r="B1240" s="120" t="s">
        <v>4242</v>
      </c>
      <c r="C1240" s="381" t="s">
        <v>5629</v>
      </c>
    </row>
    <row r="1241" spans="1:3" s="120" customFormat="1">
      <c r="A1241" s="120" t="s">
        <v>5681</v>
      </c>
      <c r="B1241" s="120" t="s">
        <v>4243</v>
      </c>
      <c r="C1241" s="381" t="s">
        <v>5630</v>
      </c>
    </row>
    <row r="1242" spans="1:3" s="120" customFormat="1">
      <c r="A1242" s="120" t="s">
        <v>5681</v>
      </c>
      <c r="B1242" s="120" t="s">
        <v>4244</v>
      </c>
      <c r="C1242" s="381" t="s">
        <v>5631</v>
      </c>
    </row>
    <row r="1243" spans="1:3" s="120" customFormat="1">
      <c r="A1243" s="120" t="s">
        <v>5681</v>
      </c>
      <c r="B1243" s="120" t="s">
        <v>4245</v>
      </c>
      <c r="C1243" s="381" t="s">
        <v>5632</v>
      </c>
    </row>
    <row r="1244" spans="1:3" s="120" customFormat="1">
      <c r="A1244" s="120" t="s">
        <v>5681</v>
      </c>
      <c r="B1244" s="120" t="s">
        <v>4246</v>
      </c>
      <c r="C1244" s="381" t="s">
        <v>5633</v>
      </c>
    </row>
    <row r="1245" spans="1:3" s="120" customFormat="1">
      <c r="A1245" s="120" t="s">
        <v>5681</v>
      </c>
      <c r="B1245" s="120" t="s">
        <v>4247</v>
      </c>
      <c r="C1245" s="381" t="s">
        <v>5634</v>
      </c>
    </row>
    <row r="1246" spans="1:3" s="120" customFormat="1">
      <c r="A1246" s="120" t="s">
        <v>5681</v>
      </c>
      <c r="B1246" s="120" t="s">
        <v>4248</v>
      </c>
      <c r="C1246" s="381" t="s">
        <v>5635</v>
      </c>
    </row>
    <row r="1247" spans="1:3" s="120" customFormat="1">
      <c r="A1247" s="120" t="s">
        <v>5681</v>
      </c>
      <c r="B1247" s="120" t="s">
        <v>4249</v>
      </c>
      <c r="C1247" s="381" t="s">
        <v>5636</v>
      </c>
    </row>
    <row r="1248" spans="1:3" s="120" customFormat="1">
      <c r="A1248" s="120" t="s">
        <v>5681</v>
      </c>
      <c r="B1248" s="120" t="s">
        <v>4250</v>
      </c>
      <c r="C1248" s="381" t="s">
        <v>5637</v>
      </c>
    </row>
    <row r="1249" spans="1:3" s="120" customFormat="1">
      <c r="A1249" s="120" t="s">
        <v>5681</v>
      </c>
      <c r="B1249" s="120" t="s">
        <v>4251</v>
      </c>
      <c r="C1249" s="381" t="s">
        <v>5638</v>
      </c>
    </row>
    <row r="1250" spans="1:3" s="120" customFormat="1">
      <c r="A1250" s="120" t="s">
        <v>5681</v>
      </c>
      <c r="B1250" s="120" t="s">
        <v>4252</v>
      </c>
      <c r="C1250" s="381" t="s">
        <v>5639</v>
      </c>
    </row>
    <row r="1251" spans="1:3" s="120" customFormat="1">
      <c r="A1251" s="120" t="s">
        <v>5681</v>
      </c>
      <c r="B1251" s="120" t="s">
        <v>4254</v>
      </c>
      <c r="C1251" s="381" t="s">
        <v>5640</v>
      </c>
    </row>
    <row r="1252" spans="1:3" s="120" customFormat="1">
      <c r="A1252" s="120" t="s">
        <v>5681</v>
      </c>
      <c r="B1252" s="120" t="s">
        <v>4253</v>
      </c>
      <c r="C1252" s="381" t="s">
        <v>5641</v>
      </c>
    </row>
    <row r="1253" spans="1:3" s="120" customFormat="1">
      <c r="A1253" s="120" t="s">
        <v>5681</v>
      </c>
      <c r="B1253" s="120" t="s">
        <v>4255</v>
      </c>
      <c r="C1253" s="381" t="s">
        <v>5642</v>
      </c>
    </row>
    <row r="1254" spans="1:3" s="120" customFormat="1">
      <c r="A1254" s="120" t="s">
        <v>5681</v>
      </c>
      <c r="B1254" s="120" t="s">
        <v>4256</v>
      </c>
      <c r="C1254" s="381" t="s">
        <v>5643</v>
      </c>
    </row>
    <row r="1255" spans="1:3" s="120" customFormat="1">
      <c r="A1255" s="120" t="s">
        <v>5681</v>
      </c>
      <c r="B1255" s="120" t="s">
        <v>4257</v>
      </c>
      <c r="C1255" s="381" t="s">
        <v>5644</v>
      </c>
    </row>
    <row r="1256" spans="1:3" s="120" customFormat="1" ht="30">
      <c r="A1256" s="120" t="s">
        <v>5681</v>
      </c>
      <c r="B1256" s="120" t="s">
        <v>4258</v>
      </c>
      <c r="C1256" s="381" t="s">
        <v>5645</v>
      </c>
    </row>
    <row r="1257" spans="1:3" s="120" customFormat="1">
      <c r="A1257" s="120" t="s">
        <v>5681</v>
      </c>
      <c r="B1257" s="120" t="s">
        <v>4259</v>
      </c>
      <c r="C1257" s="381" t="s">
        <v>5646</v>
      </c>
    </row>
    <row r="1258" spans="1:3" s="120" customFormat="1">
      <c r="A1258" s="120" t="s">
        <v>5681</v>
      </c>
      <c r="B1258" s="120" t="s">
        <v>4260</v>
      </c>
      <c r="C1258" s="381" t="s">
        <v>5647</v>
      </c>
    </row>
    <row r="1259" spans="1:3" s="120" customFormat="1">
      <c r="A1259" s="120" t="s">
        <v>5681</v>
      </c>
      <c r="B1259" s="120" t="s">
        <v>4313</v>
      </c>
      <c r="C1259" s="381" t="s">
        <v>5648</v>
      </c>
    </row>
    <row r="1260" spans="1:3" s="120" customFormat="1">
      <c r="A1260" s="120" t="s">
        <v>5681</v>
      </c>
      <c r="B1260" s="120" t="s">
        <v>5501</v>
      </c>
      <c r="C1260" s="381" t="s">
        <v>5683</v>
      </c>
    </row>
    <row r="1261" spans="1:3" s="120" customFormat="1">
      <c r="A1261" s="120" t="s">
        <v>5681</v>
      </c>
      <c r="B1261" s="120" t="s">
        <v>5242</v>
      </c>
      <c r="C1261" s="381" t="s">
        <v>5649</v>
      </c>
    </row>
    <row r="1262" spans="1:3" s="120" customFormat="1">
      <c r="A1262" s="120" t="s">
        <v>5681</v>
      </c>
      <c r="B1262" s="120" t="s">
        <v>5243</v>
      </c>
      <c r="C1262" s="381" t="s">
        <v>5650</v>
      </c>
    </row>
    <row r="1263" spans="1:3" s="120" customFormat="1">
      <c r="A1263" s="120" t="s">
        <v>5681</v>
      </c>
      <c r="B1263" s="120" t="s">
        <v>5244</v>
      </c>
      <c r="C1263" s="381" t="s">
        <v>5651</v>
      </c>
    </row>
    <row r="1264" spans="1:3" s="120" customFormat="1">
      <c r="A1264" s="120" t="s">
        <v>5681</v>
      </c>
      <c r="B1264" s="120" t="s">
        <v>5245</v>
      </c>
      <c r="C1264" s="381" t="s">
        <v>5652</v>
      </c>
    </row>
    <row r="1265" spans="1:3" s="120" customFormat="1">
      <c r="A1265" s="120" t="s">
        <v>5681</v>
      </c>
      <c r="B1265" s="120" t="s">
        <v>5246</v>
      </c>
      <c r="C1265" s="381" t="s">
        <v>5653</v>
      </c>
    </row>
    <row r="1266" spans="1:3" s="120" customFormat="1">
      <c r="A1266" s="120" t="s">
        <v>5681</v>
      </c>
      <c r="B1266" s="120" t="s">
        <v>5247</v>
      </c>
      <c r="C1266" s="381" t="s">
        <v>5654</v>
      </c>
    </row>
    <row r="1267" spans="1:3" s="120" customFormat="1">
      <c r="A1267" s="120" t="s">
        <v>5681</v>
      </c>
      <c r="B1267" s="120" t="s">
        <v>5248</v>
      </c>
      <c r="C1267" s="381" t="s">
        <v>5655</v>
      </c>
    </row>
    <row r="1268" spans="1:3" s="120" customFormat="1">
      <c r="A1268" s="120" t="s">
        <v>5681</v>
      </c>
      <c r="B1268" s="120" t="s">
        <v>5249</v>
      </c>
      <c r="C1268" s="381" t="s">
        <v>5656</v>
      </c>
    </row>
    <row r="1269" spans="1:3" s="120" customFormat="1">
      <c r="A1269" s="120" t="s">
        <v>5681</v>
      </c>
      <c r="B1269" s="120" t="s">
        <v>5250</v>
      </c>
      <c r="C1269" s="381" t="s">
        <v>5657</v>
      </c>
    </row>
    <row r="1270" spans="1:3" s="120" customFormat="1">
      <c r="A1270" s="120" t="s">
        <v>5681</v>
      </c>
      <c r="B1270" s="120" t="s">
        <v>5251</v>
      </c>
      <c r="C1270" s="381" t="s">
        <v>5658</v>
      </c>
    </row>
    <row r="1271" spans="1:3" s="120" customFormat="1">
      <c r="A1271" s="120" t="s">
        <v>5681</v>
      </c>
      <c r="B1271" s="120" t="s">
        <v>5252</v>
      </c>
      <c r="C1271" s="381" t="s">
        <v>5659</v>
      </c>
    </row>
    <row r="1272" spans="1:3" s="120" customFormat="1">
      <c r="A1272" s="120" t="s">
        <v>5681</v>
      </c>
      <c r="B1272" s="120" t="s">
        <v>5253</v>
      </c>
      <c r="C1272" s="381" t="s">
        <v>5660</v>
      </c>
    </row>
    <row r="1273" spans="1:3" s="120" customFormat="1">
      <c r="A1273" s="120" t="s">
        <v>5681</v>
      </c>
      <c r="B1273" s="120" t="s">
        <v>5254</v>
      </c>
      <c r="C1273" s="381" t="s">
        <v>5661</v>
      </c>
    </row>
    <row r="1274" spans="1:3" s="120" customFormat="1">
      <c r="A1274" s="120" t="s">
        <v>5681</v>
      </c>
      <c r="B1274" s="120" t="s">
        <v>5255</v>
      </c>
      <c r="C1274" s="381" t="s">
        <v>5662</v>
      </c>
    </row>
    <row r="1275" spans="1:3" s="120" customFormat="1">
      <c r="A1275" s="120" t="s">
        <v>5681</v>
      </c>
      <c r="B1275" s="120" t="s">
        <v>5256</v>
      </c>
      <c r="C1275" s="381" t="s">
        <v>5663</v>
      </c>
    </row>
    <row r="1276" spans="1:3" s="120" customFormat="1">
      <c r="A1276" s="120" t="s">
        <v>5681</v>
      </c>
      <c r="B1276" s="120" t="s">
        <v>5257</v>
      </c>
      <c r="C1276" s="381" t="s">
        <v>5664</v>
      </c>
    </row>
    <row r="1277" spans="1:3" s="120" customFormat="1">
      <c r="A1277" s="120" t="s">
        <v>5681</v>
      </c>
      <c r="B1277" s="120" t="s">
        <v>5258</v>
      </c>
      <c r="C1277" s="381" t="s">
        <v>5665</v>
      </c>
    </row>
    <row r="1278" spans="1:3" s="120" customFormat="1">
      <c r="A1278" s="120" t="s">
        <v>5681</v>
      </c>
      <c r="B1278" s="120" t="s">
        <v>5259</v>
      </c>
      <c r="C1278" s="381" t="s">
        <v>5666</v>
      </c>
    </row>
    <row r="1279" spans="1:3" s="120" customFormat="1">
      <c r="A1279" s="120" t="s">
        <v>5681</v>
      </c>
      <c r="B1279" s="120" t="s">
        <v>5260</v>
      </c>
      <c r="C1279" s="381" t="s">
        <v>5667</v>
      </c>
    </row>
    <row r="1280" spans="1:3" s="120" customFormat="1">
      <c r="A1280" s="120" t="s">
        <v>5681</v>
      </c>
      <c r="B1280" s="120" t="s">
        <v>5261</v>
      </c>
      <c r="C1280" s="381" t="s">
        <v>5668</v>
      </c>
    </row>
    <row r="1281" spans="1:3" s="120" customFormat="1" ht="30">
      <c r="A1281" s="120" t="s">
        <v>5681</v>
      </c>
      <c r="B1281" s="120" t="s">
        <v>5262</v>
      </c>
      <c r="C1281" s="381" t="s">
        <v>5669</v>
      </c>
    </row>
    <row r="1282" spans="1:3" s="120" customFormat="1">
      <c r="A1282" s="120" t="s">
        <v>5681</v>
      </c>
      <c r="B1282" s="120" t="s">
        <v>5263</v>
      </c>
      <c r="C1282" s="381" t="s">
        <v>5670</v>
      </c>
    </row>
    <row r="1283" spans="1:3" s="120" customFormat="1">
      <c r="A1283" s="120" t="s">
        <v>5681</v>
      </c>
      <c r="B1283" s="120" t="s">
        <v>5264</v>
      </c>
      <c r="C1283" s="381" t="s">
        <v>5671</v>
      </c>
    </row>
    <row r="1284" spans="1:3" s="120" customFormat="1">
      <c r="A1284" s="120" t="s">
        <v>5681</v>
      </c>
      <c r="B1284" s="120" t="s">
        <v>5265</v>
      </c>
      <c r="C1284" s="381" t="s">
        <v>5672</v>
      </c>
    </row>
    <row r="1285" spans="1:3" s="120" customFormat="1">
      <c r="A1285" s="120" t="s">
        <v>5681</v>
      </c>
      <c r="B1285" s="120" t="s">
        <v>5266</v>
      </c>
      <c r="C1285" s="381" t="s">
        <v>5673</v>
      </c>
    </row>
    <row r="1286" spans="1:3" s="120" customFormat="1">
      <c r="A1286" s="120" t="s">
        <v>5681</v>
      </c>
      <c r="B1286" s="120" t="s">
        <v>5267</v>
      </c>
      <c r="C1286" s="381" t="s">
        <v>5674</v>
      </c>
    </row>
    <row r="1287" spans="1:3" s="120" customFormat="1">
      <c r="A1287" s="120" t="s">
        <v>5681</v>
      </c>
      <c r="B1287" s="120" t="s">
        <v>1199</v>
      </c>
      <c r="C1287" s="381" t="s">
        <v>5675</v>
      </c>
    </row>
    <row r="1288" spans="1:3" s="120" customFormat="1">
      <c r="A1288" s="120" t="s">
        <v>5681</v>
      </c>
      <c r="B1288" s="120" t="s">
        <v>1200</v>
      </c>
      <c r="C1288" s="120" t="s">
        <v>5676</v>
      </c>
    </row>
    <row r="1289" spans="1:3" s="120" customFormat="1">
      <c r="A1289" s="120" t="s">
        <v>5681</v>
      </c>
      <c r="B1289" s="120" t="s">
        <v>1201</v>
      </c>
      <c r="C1289" s="120" t="s">
        <v>5677</v>
      </c>
    </row>
    <row r="1290" spans="1:3" s="120" customFormat="1">
      <c r="A1290" s="120" t="s">
        <v>5681</v>
      </c>
      <c r="B1290" s="120" t="s">
        <v>1202</v>
      </c>
      <c r="C1290" s="120" t="s">
        <v>5678</v>
      </c>
    </row>
    <row r="1291" spans="1:3" s="120" customFormat="1">
      <c r="A1291" s="120" t="s">
        <v>5681</v>
      </c>
      <c r="B1291" s="120" t="s">
        <v>1203</v>
      </c>
      <c r="C1291" s="120" t="s">
        <v>5679</v>
      </c>
    </row>
    <row r="1292" spans="1:3" s="120" customFormat="1">
      <c r="A1292" s="120" t="s">
        <v>5681</v>
      </c>
      <c r="B1292" s="120" t="s">
        <v>1204</v>
      </c>
      <c r="C1292" s="120" t="s">
        <v>5680</v>
      </c>
    </row>
    <row r="1293" spans="1:3" s="120" customFormat="1"/>
  </sheetData>
  <autoFilter ref="A4:H1291"/>
  <sortState ref="A960:H987">
    <sortCondition ref="B960:B98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82"/>
  <sheetViews>
    <sheetView zoomScale="85" zoomScaleNormal="85" workbookViewId="0">
      <pane xSplit="1" ySplit="3" topLeftCell="B358" activePane="bottomRight" state="frozen"/>
      <selection pane="topRight" activeCell="B1" sqref="B1"/>
      <selection pane="bottomLeft" activeCell="A4" sqref="A4"/>
      <selection pane="bottomRight" activeCell="B313" sqref="B313"/>
    </sheetView>
  </sheetViews>
  <sheetFormatPr baseColWidth="10" defaultRowHeight="15"/>
  <cols>
    <col min="1" max="1" width="16.28515625" style="4" customWidth="1"/>
    <col min="2" max="2" width="33.42578125" style="95" customWidth="1"/>
    <col min="3" max="3" width="97.28515625" style="148" customWidth="1"/>
    <col min="4" max="4" width="23.140625" customWidth="1"/>
    <col min="6" max="6" width="55.5703125" customWidth="1"/>
  </cols>
  <sheetData>
    <row r="1" spans="1:59" s="88" customFormat="1" ht="18.75">
      <c r="A1" s="91" t="s">
        <v>848</v>
      </c>
      <c r="B1" s="92"/>
      <c r="C1" s="148"/>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row>
    <row r="2" spans="1:59" s="88" customFormat="1" ht="18.75">
      <c r="B2" s="92"/>
      <c r="C2" s="148"/>
      <c r="D2" s="91"/>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row>
    <row r="3" spans="1:59">
      <c r="A3" s="101" t="s">
        <v>857</v>
      </c>
      <c r="B3" s="102" t="s">
        <v>850</v>
      </c>
      <c r="C3" s="117" t="s">
        <v>846</v>
      </c>
      <c r="D3" s="101" t="s">
        <v>834</v>
      </c>
    </row>
    <row r="4" spans="1:59" s="4" customFormat="1">
      <c r="A4" s="2" t="s">
        <v>3338</v>
      </c>
      <c r="B4" s="97" t="s">
        <v>3339</v>
      </c>
      <c r="C4" s="391"/>
      <c r="D4" s="2"/>
    </row>
    <row r="5" spans="1:59" s="120" customFormat="1">
      <c r="A5" s="110" t="s">
        <v>3338</v>
      </c>
      <c r="B5" s="115" t="s">
        <v>1140</v>
      </c>
      <c r="C5" s="115" t="s">
        <v>1141</v>
      </c>
      <c r="D5" s="111" t="s">
        <v>259</v>
      </c>
    </row>
    <row r="6" spans="1:59" s="120" customFormat="1">
      <c r="A6" s="122"/>
      <c r="B6" s="124" t="s">
        <v>933</v>
      </c>
      <c r="C6" s="125" t="s">
        <v>2767</v>
      </c>
      <c r="D6" s="108" t="s">
        <v>259</v>
      </c>
    </row>
    <row r="7" spans="1:59" s="120" customFormat="1">
      <c r="A7" s="122"/>
      <c r="B7" s="124" t="s">
        <v>2768</v>
      </c>
      <c r="C7" s="125" t="s">
        <v>2769</v>
      </c>
      <c r="D7" s="108" t="s">
        <v>259</v>
      </c>
    </row>
    <row r="8" spans="1:59" s="120" customFormat="1">
      <c r="A8" s="122"/>
      <c r="B8" s="124" t="s">
        <v>2770</v>
      </c>
      <c r="C8" s="125" t="s">
        <v>2771</v>
      </c>
      <c r="D8" s="108" t="s">
        <v>259</v>
      </c>
    </row>
    <row r="9" spans="1:59" s="120" customFormat="1">
      <c r="A9" s="122"/>
      <c r="B9" s="124" t="s">
        <v>2772</v>
      </c>
      <c r="C9" s="125" t="s">
        <v>2773</v>
      </c>
      <c r="D9" s="108" t="s">
        <v>259</v>
      </c>
    </row>
    <row r="10" spans="1:59" s="120" customFormat="1">
      <c r="A10" s="122"/>
      <c r="B10" s="124" t="s">
        <v>2774</v>
      </c>
      <c r="C10" s="125" t="s">
        <v>2775</v>
      </c>
      <c r="D10" s="108" t="s">
        <v>259</v>
      </c>
    </row>
    <row r="11" spans="1:59" s="120" customFormat="1">
      <c r="A11" s="122"/>
      <c r="B11" s="124" t="s">
        <v>2776</v>
      </c>
      <c r="C11" s="125" t="s">
        <v>2777</v>
      </c>
      <c r="D11" s="108" t="s">
        <v>259</v>
      </c>
    </row>
    <row r="12" spans="1:59" s="120" customFormat="1">
      <c r="A12" s="122"/>
      <c r="B12" s="124" t="s">
        <v>2778</v>
      </c>
      <c r="C12" s="125" t="s">
        <v>2779</v>
      </c>
      <c r="D12" s="108" t="s">
        <v>259</v>
      </c>
    </row>
    <row r="13" spans="1:59" s="120" customFormat="1">
      <c r="A13" s="122"/>
      <c r="B13" s="124" t="s">
        <v>2780</v>
      </c>
      <c r="C13" s="125" t="s">
        <v>2781</v>
      </c>
      <c r="D13" s="108" t="s">
        <v>259</v>
      </c>
    </row>
    <row r="14" spans="1:59" s="120" customFormat="1">
      <c r="A14" s="122"/>
      <c r="B14" s="124" t="s">
        <v>2782</v>
      </c>
      <c r="C14" s="125" t="s">
        <v>2783</v>
      </c>
      <c r="D14" s="108" t="s">
        <v>259</v>
      </c>
    </row>
    <row r="15" spans="1:59" s="120" customFormat="1">
      <c r="A15" s="122"/>
      <c r="B15" s="124" t="s">
        <v>2784</v>
      </c>
      <c r="C15" s="125" t="s">
        <v>2785</v>
      </c>
      <c r="D15" s="108" t="s">
        <v>259</v>
      </c>
    </row>
    <row r="16" spans="1:59" s="120" customFormat="1">
      <c r="A16" s="122"/>
      <c r="B16" s="124" t="s">
        <v>988</v>
      </c>
      <c r="C16" s="125" t="s">
        <v>2786</v>
      </c>
      <c r="D16" s="108" t="s">
        <v>259</v>
      </c>
    </row>
    <row r="17" spans="1:4" s="120" customFormat="1">
      <c r="A17" s="122"/>
      <c r="B17" s="124" t="s">
        <v>2787</v>
      </c>
      <c r="C17" s="125" t="s">
        <v>2788</v>
      </c>
      <c r="D17" s="108" t="s">
        <v>259</v>
      </c>
    </row>
    <row r="18" spans="1:4" s="120" customFormat="1">
      <c r="A18" s="122"/>
      <c r="B18" s="124" t="s">
        <v>2789</v>
      </c>
      <c r="C18" s="125" t="s">
        <v>2790</v>
      </c>
      <c r="D18" s="108" t="s">
        <v>259</v>
      </c>
    </row>
    <row r="19" spans="1:4" s="120" customFormat="1">
      <c r="A19" s="122"/>
      <c r="B19" s="124" t="s">
        <v>2791</v>
      </c>
      <c r="C19" s="125" t="s">
        <v>2792</v>
      </c>
      <c r="D19" s="108" t="s">
        <v>259</v>
      </c>
    </row>
    <row r="20" spans="1:4" s="120" customFormat="1">
      <c r="A20" s="122"/>
      <c r="B20" s="124" t="s">
        <v>2793</v>
      </c>
      <c r="C20" s="125" t="s">
        <v>2794</v>
      </c>
      <c r="D20" s="108" t="s">
        <v>259</v>
      </c>
    </row>
    <row r="21" spans="1:4" s="120" customFormat="1">
      <c r="A21" s="122"/>
      <c r="B21" s="124" t="s">
        <v>2795</v>
      </c>
      <c r="C21" s="125" t="s">
        <v>2796</v>
      </c>
      <c r="D21" s="108" t="s">
        <v>259</v>
      </c>
    </row>
    <row r="22" spans="1:4" s="120" customFormat="1">
      <c r="A22" s="122"/>
      <c r="B22" s="124" t="s">
        <v>2797</v>
      </c>
      <c r="C22" s="125" t="s">
        <v>2798</v>
      </c>
      <c r="D22" s="108" t="s">
        <v>259</v>
      </c>
    </row>
    <row r="23" spans="1:4" s="120" customFormat="1">
      <c r="A23" s="122"/>
      <c r="B23" s="124" t="s">
        <v>2799</v>
      </c>
      <c r="C23" s="125" t="s">
        <v>2800</v>
      </c>
      <c r="D23" s="108" t="s">
        <v>259</v>
      </c>
    </row>
    <row r="24" spans="1:4" s="120" customFormat="1">
      <c r="A24" s="122"/>
      <c r="B24" s="124" t="s">
        <v>2801</v>
      </c>
      <c r="C24" s="125" t="s">
        <v>2802</v>
      </c>
      <c r="D24" s="108" t="s">
        <v>259</v>
      </c>
    </row>
    <row r="25" spans="1:4" s="120" customFormat="1">
      <c r="A25" s="122"/>
      <c r="B25" s="124" t="s">
        <v>2803</v>
      </c>
      <c r="C25" s="125" t="s">
        <v>2804</v>
      </c>
      <c r="D25" s="108" t="s">
        <v>259</v>
      </c>
    </row>
    <row r="26" spans="1:4" s="120" customFormat="1">
      <c r="A26" s="122"/>
      <c r="B26" s="124" t="s">
        <v>2805</v>
      </c>
      <c r="C26" s="125" t="s">
        <v>2806</v>
      </c>
      <c r="D26" s="108" t="s">
        <v>259</v>
      </c>
    </row>
    <row r="27" spans="1:4" s="120" customFormat="1">
      <c r="A27" s="122"/>
      <c r="B27" s="124" t="s">
        <v>2807</v>
      </c>
      <c r="C27" s="125" t="s">
        <v>2808</v>
      </c>
      <c r="D27" s="108" t="s">
        <v>259</v>
      </c>
    </row>
    <row r="28" spans="1:4" s="120" customFormat="1">
      <c r="A28" s="122"/>
      <c r="B28" s="124" t="s">
        <v>2809</v>
      </c>
      <c r="C28" s="125" t="s">
        <v>2810</v>
      </c>
      <c r="D28" s="108" t="s">
        <v>259</v>
      </c>
    </row>
    <row r="29" spans="1:4" s="120" customFormat="1">
      <c r="A29" s="122"/>
      <c r="B29" s="124" t="s">
        <v>2811</v>
      </c>
      <c r="C29" s="125" t="s">
        <v>2812</v>
      </c>
      <c r="D29" s="108" t="s">
        <v>259</v>
      </c>
    </row>
    <row r="30" spans="1:4" s="120" customFormat="1">
      <c r="A30" s="122"/>
      <c r="B30" s="124" t="s">
        <v>2813</v>
      </c>
      <c r="C30" s="125" t="s">
        <v>2814</v>
      </c>
      <c r="D30" s="108" t="s">
        <v>259</v>
      </c>
    </row>
    <row r="31" spans="1:4" s="120" customFormat="1">
      <c r="A31" s="122"/>
      <c r="B31" s="124" t="s">
        <v>2815</v>
      </c>
      <c r="C31" s="125" t="s">
        <v>2816</v>
      </c>
      <c r="D31" s="108" t="s">
        <v>259</v>
      </c>
    </row>
    <row r="32" spans="1:4" s="120" customFormat="1">
      <c r="A32" s="122"/>
      <c r="B32" s="124" t="s">
        <v>2817</v>
      </c>
      <c r="C32" s="125" t="s">
        <v>2818</v>
      </c>
      <c r="D32" s="108" t="s">
        <v>259</v>
      </c>
    </row>
    <row r="33" spans="1:4" s="120" customFormat="1">
      <c r="A33" s="122"/>
      <c r="B33" s="124" t="s">
        <v>2819</v>
      </c>
      <c r="C33" s="125" t="s">
        <v>2820</v>
      </c>
      <c r="D33" s="108" t="s">
        <v>259</v>
      </c>
    </row>
    <row r="34" spans="1:4" s="120" customFormat="1">
      <c r="A34" s="122"/>
      <c r="B34" s="124" t="s">
        <v>2821</v>
      </c>
      <c r="C34" s="125" t="s">
        <v>2822</v>
      </c>
      <c r="D34" s="108" t="s">
        <v>259</v>
      </c>
    </row>
    <row r="35" spans="1:4" s="120" customFormat="1">
      <c r="A35" s="122"/>
      <c r="B35" s="124" t="s">
        <v>2823</v>
      </c>
      <c r="C35" s="125" t="s">
        <v>2824</v>
      </c>
      <c r="D35" s="108" t="s">
        <v>259</v>
      </c>
    </row>
    <row r="36" spans="1:4" s="120" customFormat="1">
      <c r="A36" s="122"/>
      <c r="B36" s="124" t="s">
        <v>2825</v>
      </c>
      <c r="C36" s="125" t="s">
        <v>2826</v>
      </c>
      <c r="D36" s="108" t="s">
        <v>259</v>
      </c>
    </row>
    <row r="37" spans="1:4" s="120" customFormat="1">
      <c r="A37" s="122"/>
      <c r="B37" s="124" t="s">
        <v>2827</v>
      </c>
      <c r="C37" s="125" t="s">
        <v>2828</v>
      </c>
      <c r="D37" s="108" t="s">
        <v>259</v>
      </c>
    </row>
    <row r="38" spans="1:4" s="120" customFormat="1">
      <c r="A38" s="122"/>
      <c r="B38" s="124" t="s">
        <v>2829</v>
      </c>
      <c r="C38" s="125" t="s">
        <v>2830</v>
      </c>
      <c r="D38" s="108" t="s">
        <v>259</v>
      </c>
    </row>
    <row r="39" spans="1:4" s="120" customFormat="1">
      <c r="A39" s="122"/>
      <c r="B39" s="124" t="s">
        <v>2831</v>
      </c>
      <c r="C39" s="125" t="s">
        <v>2832</v>
      </c>
      <c r="D39" s="108" t="s">
        <v>259</v>
      </c>
    </row>
    <row r="40" spans="1:4" s="120" customFormat="1">
      <c r="A40" s="122"/>
      <c r="B40" s="124" t="s">
        <v>2833</v>
      </c>
      <c r="C40" s="125" t="s">
        <v>2834</v>
      </c>
      <c r="D40" s="108" t="s">
        <v>259</v>
      </c>
    </row>
    <row r="41" spans="1:4" s="120" customFormat="1">
      <c r="A41" s="122"/>
      <c r="B41" s="124" t="s">
        <v>2835</v>
      </c>
      <c r="C41" s="125" t="s">
        <v>2836</v>
      </c>
      <c r="D41" s="108" t="s">
        <v>259</v>
      </c>
    </row>
    <row r="42" spans="1:4" s="120" customFormat="1">
      <c r="A42" s="122"/>
      <c r="B42" s="124" t="s">
        <v>2837</v>
      </c>
      <c r="C42" s="125" t="s">
        <v>2838</v>
      </c>
      <c r="D42" s="108" t="s">
        <v>259</v>
      </c>
    </row>
    <row r="43" spans="1:4" s="120" customFormat="1">
      <c r="A43" s="122"/>
      <c r="B43" s="124" t="s">
        <v>2839</v>
      </c>
      <c r="C43" s="125" t="s">
        <v>2840</v>
      </c>
      <c r="D43" s="108" t="s">
        <v>259</v>
      </c>
    </row>
    <row r="44" spans="1:4" s="120" customFormat="1">
      <c r="A44" s="122"/>
      <c r="B44" s="124" t="s">
        <v>2841</v>
      </c>
      <c r="C44" s="125" t="s">
        <v>2842</v>
      </c>
      <c r="D44" s="108" t="s">
        <v>259</v>
      </c>
    </row>
    <row r="45" spans="1:4" s="120" customFormat="1">
      <c r="A45" s="122"/>
      <c r="B45" s="124" t="s">
        <v>2843</v>
      </c>
      <c r="C45" s="125" t="s">
        <v>2844</v>
      </c>
      <c r="D45" s="108" t="s">
        <v>259</v>
      </c>
    </row>
    <row r="46" spans="1:4" s="120" customFormat="1">
      <c r="A46" s="122"/>
      <c r="B46" s="124" t="s">
        <v>2845</v>
      </c>
      <c r="C46" s="125" t="s">
        <v>2846</v>
      </c>
      <c r="D46" s="108" t="s">
        <v>259</v>
      </c>
    </row>
    <row r="47" spans="1:4" s="120" customFormat="1">
      <c r="A47" s="122"/>
      <c r="B47" s="124" t="s">
        <v>2847</v>
      </c>
      <c r="C47" s="125" t="s">
        <v>2848</v>
      </c>
      <c r="D47" s="108" t="s">
        <v>259</v>
      </c>
    </row>
    <row r="48" spans="1:4" s="120" customFormat="1">
      <c r="A48" s="122"/>
      <c r="B48" s="124" t="s">
        <v>2849</v>
      </c>
      <c r="C48" s="125" t="s">
        <v>2850</v>
      </c>
      <c r="D48" s="108" t="s">
        <v>259</v>
      </c>
    </row>
    <row r="49" spans="1:4" s="120" customFormat="1">
      <c r="A49" s="122"/>
      <c r="B49" s="124" t="s">
        <v>2851</v>
      </c>
      <c r="C49" s="125" t="s">
        <v>2852</v>
      </c>
      <c r="D49" s="108" t="s">
        <v>259</v>
      </c>
    </row>
    <row r="50" spans="1:4" s="120" customFormat="1">
      <c r="A50" s="122"/>
      <c r="B50" s="124" t="s">
        <v>2853</v>
      </c>
      <c r="C50" s="125" t="s">
        <v>2854</v>
      </c>
      <c r="D50" s="108" t="s">
        <v>259</v>
      </c>
    </row>
    <row r="51" spans="1:4" s="120" customFormat="1">
      <c r="A51" s="122"/>
      <c r="B51" s="124" t="s">
        <v>2855</v>
      </c>
      <c r="C51" s="125" t="s">
        <v>2856</v>
      </c>
      <c r="D51" s="108" t="s">
        <v>259</v>
      </c>
    </row>
    <row r="52" spans="1:4" s="120" customFormat="1">
      <c r="A52" s="122"/>
      <c r="B52" s="124" t="s">
        <v>2857</v>
      </c>
      <c r="C52" s="125" t="s">
        <v>2858</v>
      </c>
      <c r="D52" s="108" t="s">
        <v>259</v>
      </c>
    </row>
    <row r="53" spans="1:4" s="120" customFormat="1">
      <c r="A53" s="122"/>
      <c r="B53" s="124" t="s">
        <v>2859</v>
      </c>
      <c r="C53" s="125" t="s">
        <v>2860</v>
      </c>
      <c r="D53" s="108" t="s">
        <v>259</v>
      </c>
    </row>
    <row r="54" spans="1:4" s="120" customFormat="1">
      <c r="A54" s="122"/>
      <c r="B54" s="124" t="s">
        <v>2861</v>
      </c>
      <c r="C54" s="125" t="s">
        <v>2862</v>
      </c>
      <c r="D54" s="108" t="s">
        <v>259</v>
      </c>
    </row>
    <row r="55" spans="1:4" s="120" customFormat="1">
      <c r="A55" s="122"/>
      <c r="B55" s="124" t="s">
        <v>2863</v>
      </c>
      <c r="C55" s="125" t="s">
        <v>2864</v>
      </c>
      <c r="D55" s="108" t="s">
        <v>259</v>
      </c>
    </row>
    <row r="56" spans="1:4" s="120" customFormat="1">
      <c r="A56" s="122"/>
      <c r="B56" s="124" t="s">
        <v>2865</v>
      </c>
      <c r="C56" s="125" t="s">
        <v>2866</v>
      </c>
      <c r="D56" s="108" t="s">
        <v>259</v>
      </c>
    </row>
    <row r="57" spans="1:4" s="120" customFormat="1">
      <c r="A57" s="122"/>
      <c r="B57" s="124" t="s">
        <v>2867</v>
      </c>
      <c r="C57" s="125" t="s">
        <v>2868</v>
      </c>
      <c r="D57" s="108" t="s">
        <v>259</v>
      </c>
    </row>
    <row r="58" spans="1:4" s="120" customFormat="1">
      <c r="A58" s="122"/>
      <c r="B58" s="124" t="s">
        <v>2869</v>
      </c>
      <c r="C58" s="125" t="s">
        <v>2870</v>
      </c>
      <c r="D58" s="108" t="s">
        <v>259</v>
      </c>
    </row>
    <row r="59" spans="1:4" s="120" customFormat="1">
      <c r="A59" s="122"/>
      <c r="B59" s="124" t="s">
        <v>2871</v>
      </c>
      <c r="C59" s="125" t="s">
        <v>2872</v>
      </c>
      <c r="D59" s="108" t="s">
        <v>259</v>
      </c>
    </row>
    <row r="60" spans="1:4" s="120" customFormat="1">
      <c r="A60" s="122"/>
      <c r="B60" s="124" t="s">
        <v>2873</v>
      </c>
      <c r="C60" s="125" t="s">
        <v>2874</v>
      </c>
      <c r="D60" s="108" t="s">
        <v>259</v>
      </c>
    </row>
    <row r="61" spans="1:4" s="120" customFormat="1">
      <c r="A61" s="122"/>
      <c r="B61" s="124" t="s">
        <v>2875</v>
      </c>
      <c r="C61" s="125" t="s">
        <v>2876</v>
      </c>
      <c r="D61" s="108" t="s">
        <v>259</v>
      </c>
    </row>
    <row r="62" spans="1:4" s="120" customFormat="1">
      <c r="A62" s="122"/>
      <c r="B62" s="124" t="s">
        <v>2877</v>
      </c>
      <c r="C62" s="125" t="s">
        <v>2878</v>
      </c>
      <c r="D62" s="108" t="s">
        <v>259</v>
      </c>
    </row>
    <row r="63" spans="1:4" s="120" customFormat="1">
      <c r="A63" s="122"/>
      <c r="B63" s="124" t="s">
        <v>2879</v>
      </c>
      <c r="C63" s="125" t="s">
        <v>2880</v>
      </c>
      <c r="D63" s="108" t="s">
        <v>259</v>
      </c>
    </row>
    <row r="64" spans="1:4" s="120" customFormat="1">
      <c r="A64" s="122"/>
      <c r="B64" s="124" t="s">
        <v>2881</v>
      </c>
      <c r="C64" s="125" t="s">
        <v>2882</v>
      </c>
      <c r="D64" s="108" t="s">
        <v>259</v>
      </c>
    </row>
    <row r="65" spans="1:4" s="120" customFormat="1">
      <c r="A65" s="122"/>
      <c r="B65" s="124" t="s">
        <v>2883</v>
      </c>
      <c r="C65" s="125" t="s">
        <v>2884</v>
      </c>
      <c r="D65" s="108" t="s">
        <v>259</v>
      </c>
    </row>
    <row r="66" spans="1:4" s="120" customFormat="1">
      <c r="A66" s="122"/>
      <c r="B66" s="124" t="s">
        <v>2885</v>
      </c>
      <c r="C66" s="125" t="s">
        <v>2886</v>
      </c>
      <c r="D66" s="108" t="s">
        <v>259</v>
      </c>
    </row>
    <row r="67" spans="1:4" s="120" customFormat="1">
      <c r="A67" s="122"/>
      <c r="B67" s="124" t="s">
        <v>2887</v>
      </c>
      <c r="C67" s="125" t="s">
        <v>2888</v>
      </c>
      <c r="D67" s="108" t="s">
        <v>259</v>
      </c>
    </row>
    <row r="68" spans="1:4" s="120" customFormat="1">
      <c r="A68" s="122"/>
      <c r="B68" s="124" t="s">
        <v>2889</v>
      </c>
      <c r="C68" s="125" t="s">
        <v>2890</v>
      </c>
      <c r="D68" s="108" t="s">
        <v>259</v>
      </c>
    </row>
    <row r="69" spans="1:4" s="120" customFormat="1">
      <c r="A69" s="122"/>
      <c r="B69" s="124" t="s">
        <v>2891</v>
      </c>
      <c r="C69" s="125" t="s">
        <v>2892</v>
      </c>
      <c r="D69" s="108" t="s">
        <v>259</v>
      </c>
    </row>
    <row r="70" spans="1:4" s="120" customFormat="1">
      <c r="A70" s="122"/>
      <c r="B70" s="124" t="s">
        <v>2893</v>
      </c>
      <c r="C70" s="125" t="s">
        <v>2894</v>
      </c>
      <c r="D70" s="108" t="s">
        <v>259</v>
      </c>
    </row>
    <row r="71" spans="1:4" s="120" customFormat="1">
      <c r="A71" s="122"/>
      <c r="B71" s="124" t="s">
        <v>2895</v>
      </c>
      <c r="C71" s="125" t="s">
        <v>2896</v>
      </c>
      <c r="D71" s="108" t="s">
        <v>259</v>
      </c>
    </row>
    <row r="72" spans="1:4" s="120" customFormat="1">
      <c r="A72" s="122"/>
      <c r="B72" s="124" t="s">
        <v>2897</v>
      </c>
      <c r="C72" s="125" t="s">
        <v>2898</v>
      </c>
      <c r="D72" s="108" t="s">
        <v>259</v>
      </c>
    </row>
    <row r="73" spans="1:4" s="120" customFormat="1">
      <c r="A73" s="122"/>
      <c r="B73" s="124" t="s">
        <v>2899</v>
      </c>
      <c r="C73" s="125" t="s">
        <v>2900</v>
      </c>
      <c r="D73" s="108" t="s">
        <v>259</v>
      </c>
    </row>
    <row r="74" spans="1:4" s="120" customFormat="1">
      <c r="A74" s="122"/>
      <c r="B74" s="124" t="s">
        <v>2901</v>
      </c>
      <c r="C74" s="125" t="s">
        <v>2902</v>
      </c>
      <c r="D74" s="108" t="s">
        <v>259</v>
      </c>
    </row>
    <row r="75" spans="1:4" s="120" customFormat="1">
      <c r="A75" s="122"/>
      <c r="B75" s="124" t="s">
        <v>2903</v>
      </c>
      <c r="C75" s="125" t="s">
        <v>2904</v>
      </c>
      <c r="D75" s="108" t="s">
        <v>259</v>
      </c>
    </row>
    <row r="76" spans="1:4" s="120" customFormat="1">
      <c r="A76" s="122"/>
      <c r="B76" s="124" t="s">
        <v>2905</v>
      </c>
      <c r="C76" s="125" t="s">
        <v>2906</v>
      </c>
      <c r="D76" s="108" t="s">
        <v>259</v>
      </c>
    </row>
    <row r="77" spans="1:4" s="120" customFormat="1">
      <c r="A77" s="122"/>
      <c r="B77" s="124" t="s">
        <v>2907</v>
      </c>
      <c r="C77" s="125" t="s">
        <v>2908</v>
      </c>
      <c r="D77" s="108" t="s">
        <v>259</v>
      </c>
    </row>
    <row r="78" spans="1:4" s="120" customFormat="1">
      <c r="A78" s="122"/>
      <c r="B78" s="124" t="s">
        <v>2909</v>
      </c>
      <c r="C78" s="125" t="s">
        <v>2910</v>
      </c>
      <c r="D78" s="108" t="s">
        <v>259</v>
      </c>
    </row>
    <row r="79" spans="1:4" s="120" customFormat="1">
      <c r="A79" s="122"/>
      <c r="B79" s="124" t="s">
        <v>2911</v>
      </c>
      <c r="C79" s="125" t="s">
        <v>2912</v>
      </c>
      <c r="D79" s="108" t="s">
        <v>259</v>
      </c>
    </row>
    <row r="80" spans="1:4" s="120" customFormat="1">
      <c r="A80" s="122"/>
      <c r="B80" s="124" t="s">
        <v>2913</v>
      </c>
      <c r="C80" s="125" t="s">
        <v>2914</v>
      </c>
      <c r="D80" s="108" t="s">
        <v>259</v>
      </c>
    </row>
    <row r="81" spans="1:4" s="120" customFormat="1">
      <c r="A81" s="122"/>
      <c r="B81" s="124" t="s">
        <v>2915</v>
      </c>
      <c r="C81" s="125" t="s">
        <v>2916</v>
      </c>
      <c r="D81" s="108" t="s">
        <v>259</v>
      </c>
    </row>
    <row r="82" spans="1:4" s="120" customFormat="1">
      <c r="A82" s="122"/>
      <c r="B82" s="124" t="s">
        <v>2917</v>
      </c>
      <c r="C82" s="125" t="s">
        <v>2918</v>
      </c>
      <c r="D82" s="108" t="s">
        <v>259</v>
      </c>
    </row>
    <row r="83" spans="1:4" s="120" customFormat="1">
      <c r="A83" s="122"/>
      <c r="B83" s="124" t="s">
        <v>2919</v>
      </c>
      <c r="C83" s="125" t="s">
        <v>2920</v>
      </c>
      <c r="D83" s="108" t="s">
        <v>259</v>
      </c>
    </row>
    <row r="84" spans="1:4" s="120" customFormat="1">
      <c r="A84" s="122"/>
      <c r="B84" s="124" t="s">
        <v>2921</v>
      </c>
      <c r="C84" s="125" t="s">
        <v>2922</v>
      </c>
      <c r="D84" s="108" t="s">
        <v>259</v>
      </c>
    </row>
    <row r="85" spans="1:4" s="120" customFormat="1">
      <c r="A85" s="122"/>
      <c r="B85" s="124" t="s">
        <v>2923</v>
      </c>
      <c r="C85" s="125" t="s">
        <v>2924</v>
      </c>
      <c r="D85" s="108" t="s">
        <v>259</v>
      </c>
    </row>
    <row r="86" spans="1:4" s="120" customFormat="1">
      <c r="A86" s="122"/>
      <c r="B86" s="124" t="s">
        <v>2925</v>
      </c>
      <c r="C86" s="125" t="s">
        <v>2926</v>
      </c>
      <c r="D86" s="108" t="s">
        <v>259</v>
      </c>
    </row>
    <row r="87" spans="1:4" s="120" customFormat="1">
      <c r="A87" s="122"/>
      <c r="B87" s="124" t="s">
        <v>2927</v>
      </c>
      <c r="C87" s="125" t="s">
        <v>2928</v>
      </c>
      <c r="D87" s="108" t="s">
        <v>259</v>
      </c>
    </row>
    <row r="88" spans="1:4" s="120" customFormat="1">
      <c r="A88" s="122"/>
      <c r="B88" s="124" t="s">
        <v>2929</v>
      </c>
      <c r="C88" s="125" t="s">
        <v>2930</v>
      </c>
      <c r="D88" s="108" t="s">
        <v>259</v>
      </c>
    </row>
    <row r="89" spans="1:4" s="120" customFormat="1">
      <c r="A89" s="122"/>
      <c r="B89" s="124" t="s">
        <v>2931</v>
      </c>
      <c r="C89" s="125" t="s">
        <v>2932</v>
      </c>
      <c r="D89" s="108" t="s">
        <v>259</v>
      </c>
    </row>
    <row r="90" spans="1:4" s="120" customFormat="1">
      <c r="A90" s="122"/>
      <c r="B90" s="124" t="s">
        <v>2933</v>
      </c>
      <c r="C90" s="125" t="s">
        <v>2934</v>
      </c>
      <c r="D90" s="108" t="s">
        <v>259</v>
      </c>
    </row>
    <row r="91" spans="1:4" s="120" customFormat="1">
      <c r="A91" s="122"/>
      <c r="B91" s="124" t="s">
        <v>2935</v>
      </c>
      <c r="C91" s="125" t="s">
        <v>2936</v>
      </c>
      <c r="D91" s="108" t="s">
        <v>259</v>
      </c>
    </row>
    <row r="92" spans="1:4" s="120" customFormat="1">
      <c r="A92" s="122"/>
      <c r="B92" s="124" t="s">
        <v>2937</v>
      </c>
      <c r="C92" s="125" t="s">
        <v>2938</v>
      </c>
      <c r="D92" s="108" t="s">
        <v>259</v>
      </c>
    </row>
    <row r="93" spans="1:4" s="120" customFormat="1">
      <c r="A93" s="122"/>
      <c r="B93" s="124" t="s">
        <v>2939</v>
      </c>
      <c r="C93" s="125" t="s">
        <v>2940</v>
      </c>
      <c r="D93" s="108" t="s">
        <v>259</v>
      </c>
    </row>
    <row r="94" spans="1:4" s="120" customFormat="1">
      <c r="A94" s="122"/>
      <c r="B94" s="124" t="s">
        <v>2941</v>
      </c>
      <c r="C94" s="125" t="s">
        <v>2942</v>
      </c>
      <c r="D94" s="108" t="s">
        <v>259</v>
      </c>
    </row>
    <row r="95" spans="1:4" s="120" customFormat="1">
      <c r="A95" s="122"/>
      <c r="B95" s="124" t="s">
        <v>2943</v>
      </c>
      <c r="C95" s="125" t="s">
        <v>2944</v>
      </c>
      <c r="D95" s="108" t="s">
        <v>259</v>
      </c>
    </row>
    <row r="96" spans="1:4" s="120" customFormat="1">
      <c r="A96" s="122"/>
      <c r="B96" s="124" t="s">
        <v>2945</v>
      </c>
      <c r="C96" s="125" t="s">
        <v>2946</v>
      </c>
      <c r="D96" s="108" t="s">
        <v>259</v>
      </c>
    </row>
    <row r="97" spans="1:4" s="120" customFormat="1">
      <c r="A97" s="122"/>
      <c r="B97" s="124" t="s">
        <v>2947</v>
      </c>
      <c r="C97" s="125" t="s">
        <v>2948</v>
      </c>
      <c r="D97" s="108" t="s">
        <v>259</v>
      </c>
    </row>
    <row r="98" spans="1:4" s="120" customFormat="1">
      <c r="A98" s="122"/>
      <c r="B98" s="124" t="s">
        <v>2949</v>
      </c>
      <c r="C98" s="125" t="s">
        <v>2950</v>
      </c>
      <c r="D98" s="108" t="s">
        <v>259</v>
      </c>
    </row>
    <row r="99" spans="1:4" s="120" customFormat="1">
      <c r="A99" s="122"/>
      <c r="B99" s="124" t="s">
        <v>2951</v>
      </c>
      <c r="C99" s="125" t="s">
        <v>2952</v>
      </c>
      <c r="D99" s="108" t="s">
        <v>259</v>
      </c>
    </row>
    <row r="100" spans="1:4" s="120" customFormat="1">
      <c r="A100" s="122"/>
      <c r="B100" s="124" t="s">
        <v>2953</v>
      </c>
      <c r="C100" s="125" t="s">
        <v>2954</v>
      </c>
      <c r="D100" s="108" t="s">
        <v>259</v>
      </c>
    </row>
    <row r="101" spans="1:4" s="120" customFormat="1">
      <c r="A101" s="122"/>
      <c r="B101" s="124" t="s">
        <v>2955</v>
      </c>
      <c r="C101" s="125" t="s">
        <v>2956</v>
      </c>
      <c r="D101" s="108" t="s">
        <v>259</v>
      </c>
    </row>
    <row r="102" spans="1:4" s="120" customFormat="1">
      <c r="A102" s="122"/>
      <c r="B102" s="124" t="s">
        <v>2957</v>
      </c>
      <c r="C102" s="125" t="s">
        <v>2958</v>
      </c>
      <c r="D102" s="108" t="s">
        <v>259</v>
      </c>
    </row>
    <row r="103" spans="1:4" s="120" customFormat="1">
      <c r="A103" s="122"/>
      <c r="B103" s="124" t="s">
        <v>2959</v>
      </c>
      <c r="C103" s="125" t="s">
        <v>2960</v>
      </c>
      <c r="D103" s="108" t="s">
        <v>259</v>
      </c>
    </row>
    <row r="104" spans="1:4" s="120" customFormat="1">
      <c r="A104" s="122"/>
      <c r="B104" s="124" t="s">
        <v>2961</v>
      </c>
      <c r="C104" s="125" t="s">
        <v>2962</v>
      </c>
      <c r="D104" s="108" t="s">
        <v>259</v>
      </c>
    </row>
    <row r="105" spans="1:4" s="120" customFormat="1">
      <c r="A105" s="122"/>
      <c r="B105" s="124" t="s">
        <v>2963</v>
      </c>
      <c r="C105" s="125" t="s">
        <v>2964</v>
      </c>
      <c r="D105" s="108" t="s">
        <v>259</v>
      </c>
    </row>
    <row r="106" spans="1:4" s="120" customFormat="1">
      <c r="A106" s="122"/>
      <c r="B106" s="124" t="s">
        <v>2965</v>
      </c>
      <c r="C106" s="125" t="s">
        <v>2966</v>
      </c>
      <c r="D106" s="108" t="s">
        <v>259</v>
      </c>
    </row>
    <row r="107" spans="1:4" s="120" customFormat="1">
      <c r="A107" s="122"/>
      <c r="B107" s="124" t="s">
        <v>2967</v>
      </c>
      <c r="C107" s="125" t="s">
        <v>2968</v>
      </c>
      <c r="D107" s="108" t="s">
        <v>259</v>
      </c>
    </row>
    <row r="108" spans="1:4" s="120" customFormat="1">
      <c r="A108" s="122"/>
      <c r="B108" s="124" t="s">
        <v>2969</v>
      </c>
      <c r="C108" s="125" t="s">
        <v>2970</v>
      </c>
      <c r="D108" s="108" t="s">
        <v>259</v>
      </c>
    </row>
    <row r="109" spans="1:4" s="120" customFormat="1">
      <c r="A109" s="122"/>
      <c r="B109" s="124" t="s">
        <v>2971</v>
      </c>
      <c r="C109" s="125" t="s">
        <v>2972</v>
      </c>
      <c r="D109" s="108" t="s">
        <v>259</v>
      </c>
    </row>
    <row r="110" spans="1:4" s="120" customFormat="1">
      <c r="A110" s="122"/>
      <c r="B110" s="124" t="s">
        <v>2973</v>
      </c>
      <c r="C110" s="125" t="s">
        <v>2974</v>
      </c>
      <c r="D110" s="108" t="s">
        <v>259</v>
      </c>
    </row>
    <row r="111" spans="1:4" s="120" customFormat="1">
      <c r="A111" s="122"/>
      <c r="B111" s="124" t="s">
        <v>2975</v>
      </c>
      <c r="C111" s="125" t="s">
        <v>2976</v>
      </c>
      <c r="D111" s="108" t="s">
        <v>259</v>
      </c>
    </row>
    <row r="112" spans="1:4" s="120" customFormat="1">
      <c r="A112" s="122"/>
      <c r="B112" s="124" t="s">
        <v>2977</v>
      </c>
      <c r="C112" s="125" t="s">
        <v>2978</v>
      </c>
      <c r="D112" s="108" t="s">
        <v>259</v>
      </c>
    </row>
    <row r="113" spans="1:4" s="120" customFormat="1">
      <c r="A113" s="122"/>
      <c r="B113" s="124" t="s">
        <v>2979</v>
      </c>
      <c r="C113" s="125" t="s">
        <v>2980</v>
      </c>
      <c r="D113" s="108" t="s">
        <v>259</v>
      </c>
    </row>
    <row r="114" spans="1:4" s="120" customFormat="1">
      <c r="A114" s="122"/>
      <c r="B114" s="124" t="s">
        <v>2981</v>
      </c>
      <c r="C114" s="125" t="s">
        <v>2982</v>
      </c>
      <c r="D114" s="108" t="s">
        <v>259</v>
      </c>
    </row>
    <row r="115" spans="1:4" s="120" customFormat="1">
      <c r="A115" s="122"/>
      <c r="B115" s="124" t="s">
        <v>2983</v>
      </c>
      <c r="C115" s="125" t="s">
        <v>2984</v>
      </c>
      <c r="D115" s="108" t="s">
        <v>259</v>
      </c>
    </row>
    <row r="116" spans="1:4" s="120" customFormat="1">
      <c r="A116" s="122"/>
      <c r="B116" s="124" t="s">
        <v>2985</v>
      </c>
      <c r="C116" s="125" t="s">
        <v>2986</v>
      </c>
      <c r="D116" s="108" t="s">
        <v>259</v>
      </c>
    </row>
    <row r="117" spans="1:4" s="120" customFormat="1">
      <c r="A117" s="122"/>
      <c r="B117" s="124" t="s">
        <v>2987</v>
      </c>
      <c r="C117" s="125" t="s">
        <v>2988</v>
      </c>
      <c r="D117" s="108" t="s">
        <v>259</v>
      </c>
    </row>
    <row r="118" spans="1:4" s="120" customFormat="1">
      <c r="A118" s="122"/>
      <c r="B118" s="124" t="s">
        <v>2989</v>
      </c>
      <c r="C118" s="125" t="s">
        <v>2990</v>
      </c>
      <c r="D118" s="108" t="s">
        <v>259</v>
      </c>
    </row>
    <row r="119" spans="1:4" s="120" customFormat="1">
      <c r="A119" s="122"/>
      <c r="B119" s="124" t="s">
        <v>2991</v>
      </c>
      <c r="C119" s="125" t="s">
        <v>2992</v>
      </c>
      <c r="D119" s="108" t="s">
        <v>259</v>
      </c>
    </row>
    <row r="120" spans="1:4" s="120" customFormat="1">
      <c r="A120" s="122"/>
      <c r="B120" s="124" t="s">
        <v>2993</v>
      </c>
      <c r="C120" s="125" t="s">
        <v>2994</v>
      </c>
      <c r="D120" s="108" t="s">
        <v>259</v>
      </c>
    </row>
    <row r="121" spans="1:4" s="120" customFormat="1">
      <c r="A121" s="122"/>
      <c r="B121" s="124" t="s">
        <v>2995</v>
      </c>
      <c r="C121" s="125" t="s">
        <v>2996</v>
      </c>
      <c r="D121" s="108" t="s">
        <v>259</v>
      </c>
    </row>
    <row r="122" spans="1:4" s="120" customFormat="1">
      <c r="A122" s="122"/>
      <c r="B122" s="124" t="s">
        <v>2997</v>
      </c>
      <c r="C122" s="125" t="s">
        <v>2998</v>
      </c>
      <c r="D122" s="108" t="s">
        <v>259</v>
      </c>
    </row>
    <row r="123" spans="1:4" s="120" customFormat="1">
      <c r="A123" s="122"/>
      <c r="B123" s="124" t="s">
        <v>2999</v>
      </c>
      <c r="C123" s="125" t="s">
        <v>3000</v>
      </c>
      <c r="D123" s="108" t="s">
        <v>259</v>
      </c>
    </row>
    <row r="124" spans="1:4" s="120" customFormat="1">
      <c r="A124" s="122"/>
      <c r="B124" s="124" t="s">
        <v>3001</v>
      </c>
      <c r="C124" s="125" t="s">
        <v>3002</v>
      </c>
      <c r="D124" s="108" t="s">
        <v>259</v>
      </c>
    </row>
    <row r="125" spans="1:4" s="120" customFormat="1">
      <c r="A125" s="122"/>
      <c r="B125" s="124" t="s">
        <v>3003</v>
      </c>
      <c r="C125" s="125" t="s">
        <v>3004</v>
      </c>
      <c r="D125" s="108" t="s">
        <v>259</v>
      </c>
    </row>
    <row r="126" spans="1:4" s="120" customFormat="1">
      <c r="A126" s="122"/>
      <c r="B126" s="124" t="s">
        <v>3005</v>
      </c>
      <c r="C126" s="125" t="s">
        <v>3006</v>
      </c>
      <c r="D126" s="108" t="s">
        <v>259</v>
      </c>
    </row>
    <row r="127" spans="1:4" s="120" customFormat="1">
      <c r="A127" s="122"/>
      <c r="B127" s="124" t="s">
        <v>3007</v>
      </c>
      <c r="C127" s="125" t="s">
        <v>3008</v>
      </c>
      <c r="D127" s="108" t="s">
        <v>259</v>
      </c>
    </row>
    <row r="128" spans="1:4" s="120" customFormat="1">
      <c r="A128" s="122"/>
      <c r="B128" s="124" t="s">
        <v>3009</v>
      </c>
      <c r="C128" s="125" t="s">
        <v>3010</v>
      </c>
      <c r="D128" s="108" t="s">
        <v>259</v>
      </c>
    </row>
    <row r="129" spans="1:4" s="120" customFormat="1">
      <c r="A129" s="122"/>
      <c r="B129" s="124" t="s">
        <v>3011</v>
      </c>
      <c r="C129" s="125" t="s">
        <v>3012</v>
      </c>
      <c r="D129" s="108" t="s">
        <v>259</v>
      </c>
    </row>
    <row r="130" spans="1:4" s="120" customFormat="1">
      <c r="A130" s="122"/>
      <c r="B130" s="124" t="s">
        <v>3013</v>
      </c>
      <c r="C130" s="125" t="s">
        <v>3014</v>
      </c>
      <c r="D130" s="108" t="s">
        <v>259</v>
      </c>
    </row>
    <row r="131" spans="1:4" s="120" customFormat="1">
      <c r="A131" s="122"/>
      <c r="B131" s="124" t="s">
        <v>3015</v>
      </c>
      <c r="C131" s="125" t="s">
        <v>3016</v>
      </c>
      <c r="D131" s="108" t="s">
        <v>259</v>
      </c>
    </row>
    <row r="132" spans="1:4" s="120" customFormat="1">
      <c r="A132" s="122"/>
      <c r="B132" s="124" t="s">
        <v>3017</v>
      </c>
      <c r="C132" s="125" t="s">
        <v>3018</v>
      </c>
      <c r="D132" s="108" t="s">
        <v>259</v>
      </c>
    </row>
    <row r="133" spans="1:4" s="120" customFormat="1">
      <c r="A133" s="122"/>
      <c r="B133" s="124" t="s">
        <v>3019</v>
      </c>
      <c r="C133" s="125" t="s">
        <v>3020</v>
      </c>
      <c r="D133" s="108" t="s">
        <v>259</v>
      </c>
    </row>
    <row r="134" spans="1:4" s="120" customFormat="1">
      <c r="A134" s="122"/>
      <c r="B134" s="124" t="s">
        <v>3021</v>
      </c>
      <c r="C134" s="125" t="s">
        <v>3022</v>
      </c>
      <c r="D134" s="108" t="s">
        <v>259</v>
      </c>
    </row>
    <row r="135" spans="1:4" s="120" customFormat="1">
      <c r="A135" s="122"/>
      <c r="B135" s="124" t="s">
        <v>3023</v>
      </c>
      <c r="C135" s="125" t="s">
        <v>3024</v>
      </c>
      <c r="D135" s="108" t="s">
        <v>259</v>
      </c>
    </row>
    <row r="136" spans="1:4" s="120" customFormat="1">
      <c r="A136" s="122"/>
      <c r="B136" s="124" t="s">
        <v>3025</v>
      </c>
      <c r="C136" s="125" t="s">
        <v>3026</v>
      </c>
      <c r="D136" s="108" t="s">
        <v>259</v>
      </c>
    </row>
    <row r="137" spans="1:4" s="120" customFormat="1">
      <c r="A137" s="122"/>
      <c r="B137" s="124" t="s">
        <v>3027</v>
      </c>
      <c r="C137" s="125" t="s">
        <v>3028</v>
      </c>
      <c r="D137" s="108" t="s">
        <v>259</v>
      </c>
    </row>
    <row r="138" spans="1:4" s="120" customFormat="1">
      <c r="A138" s="122"/>
      <c r="B138" s="124" t="s">
        <v>3029</v>
      </c>
      <c r="C138" s="125" t="s">
        <v>3030</v>
      </c>
      <c r="D138" s="108" t="s">
        <v>259</v>
      </c>
    </row>
    <row r="139" spans="1:4" s="120" customFormat="1">
      <c r="A139" s="122"/>
      <c r="B139" s="124" t="s">
        <v>3031</v>
      </c>
      <c r="C139" s="125" t="s">
        <v>3032</v>
      </c>
      <c r="D139" s="108" t="s">
        <v>259</v>
      </c>
    </row>
    <row r="140" spans="1:4" s="120" customFormat="1">
      <c r="A140" s="122"/>
      <c r="B140" s="124" t="s">
        <v>3033</v>
      </c>
      <c r="C140" s="125" t="s">
        <v>3034</v>
      </c>
      <c r="D140" s="108" t="s">
        <v>259</v>
      </c>
    </row>
    <row r="141" spans="1:4" s="120" customFormat="1">
      <c r="A141" s="122"/>
      <c r="B141" s="124" t="s">
        <v>3035</v>
      </c>
      <c r="C141" s="125" t="s">
        <v>3036</v>
      </c>
      <c r="D141" s="108" t="s">
        <v>259</v>
      </c>
    </row>
    <row r="142" spans="1:4" s="120" customFormat="1">
      <c r="A142" s="122"/>
      <c r="B142" s="124" t="s">
        <v>3037</v>
      </c>
      <c r="C142" s="125" t="s">
        <v>3038</v>
      </c>
      <c r="D142" s="108" t="s">
        <v>259</v>
      </c>
    </row>
    <row r="143" spans="1:4" s="120" customFormat="1">
      <c r="A143" s="122"/>
      <c r="B143" s="124" t="s">
        <v>3039</v>
      </c>
      <c r="C143" s="125" t="s">
        <v>3040</v>
      </c>
      <c r="D143" s="108" t="s">
        <v>259</v>
      </c>
    </row>
    <row r="144" spans="1:4" s="120" customFormat="1">
      <c r="A144" s="122"/>
      <c r="B144" s="124" t="s">
        <v>3041</v>
      </c>
      <c r="C144" s="125" t="s">
        <v>3042</v>
      </c>
      <c r="D144" s="108" t="s">
        <v>259</v>
      </c>
    </row>
    <row r="145" spans="1:4" s="120" customFormat="1">
      <c r="A145" s="122"/>
      <c r="B145" s="124" t="s">
        <v>3043</v>
      </c>
      <c r="C145" s="125" t="s">
        <v>3044</v>
      </c>
      <c r="D145" s="108" t="s">
        <v>259</v>
      </c>
    </row>
    <row r="146" spans="1:4" s="120" customFormat="1">
      <c r="A146" s="122"/>
      <c r="B146" s="124" t="s">
        <v>3045</v>
      </c>
      <c r="C146" s="125" t="s">
        <v>3046</v>
      </c>
      <c r="D146" s="108" t="s">
        <v>259</v>
      </c>
    </row>
    <row r="147" spans="1:4" s="120" customFormat="1">
      <c r="A147" s="122"/>
      <c r="B147" s="124" t="s">
        <v>3047</v>
      </c>
      <c r="C147" s="125" t="s">
        <v>3048</v>
      </c>
      <c r="D147" s="108" t="s">
        <v>259</v>
      </c>
    </row>
    <row r="148" spans="1:4" s="120" customFormat="1">
      <c r="A148" s="122"/>
      <c r="B148" s="124" t="s">
        <v>3049</v>
      </c>
      <c r="C148" s="125" t="s">
        <v>3050</v>
      </c>
      <c r="D148" s="108" t="s">
        <v>259</v>
      </c>
    </row>
    <row r="149" spans="1:4" s="120" customFormat="1">
      <c r="A149" s="122"/>
      <c r="B149" s="124" t="s">
        <v>3051</v>
      </c>
      <c r="C149" s="125" t="s">
        <v>3052</v>
      </c>
      <c r="D149" s="108" t="s">
        <v>259</v>
      </c>
    </row>
    <row r="150" spans="1:4" s="120" customFormat="1">
      <c r="A150" s="122"/>
      <c r="B150" s="124" t="s">
        <v>3053</v>
      </c>
      <c r="C150" s="125" t="s">
        <v>3054</v>
      </c>
      <c r="D150" s="108" t="s">
        <v>259</v>
      </c>
    </row>
    <row r="151" spans="1:4" s="120" customFormat="1">
      <c r="A151" s="122"/>
      <c r="B151" s="124" t="s">
        <v>3055</v>
      </c>
      <c r="C151" s="125" t="s">
        <v>3056</v>
      </c>
      <c r="D151" s="108" t="s">
        <v>259</v>
      </c>
    </row>
    <row r="152" spans="1:4" s="120" customFormat="1">
      <c r="A152" s="122"/>
      <c r="B152" s="124" t="s">
        <v>3057</v>
      </c>
      <c r="C152" s="125" t="s">
        <v>3058</v>
      </c>
      <c r="D152" s="108" t="s">
        <v>259</v>
      </c>
    </row>
    <row r="153" spans="1:4" s="120" customFormat="1">
      <c r="A153" s="122"/>
      <c r="B153" s="124" t="s">
        <v>3059</v>
      </c>
      <c r="C153" s="125" t="s">
        <v>3060</v>
      </c>
      <c r="D153" s="108" t="s">
        <v>259</v>
      </c>
    </row>
    <row r="154" spans="1:4" s="120" customFormat="1">
      <c r="A154" s="122"/>
      <c r="B154" s="124" t="s">
        <v>3061</v>
      </c>
      <c r="C154" s="125" t="s">
        <v>3062</v>
      </c>
      <c r="D154" s="108" t="s">
        <v>259</v>
      </c>
    </row>
    <row r="155" spans="1:4" s="120" customFormat="1">
      <c r="A155" s="122"/>
      <c r="B155" s="124" t="s">
        <v>3063</v>
      </c>
      <c r="C155" s="125" t="s">
        <v>3064</v>
      </c>
      <c r="D155" s="108" t="s">
        <v>259</v>
      </c>
    </row>
    <row r="156" spans="1:4" s="120" customFormat="1">
      <c r="A156" s="122"/>
      <c r="B156" s="124" t="s">
        <v>3065</v>
      </c>
      <c r="C156" s="125" t="s">
        <v>3066</v>
      </c>
      <c r="D156" s="108" t="s">
        <v>259</v>
      </c>
    </row>
    <row r="157" spans="1:4" s="120" customFormat="1">
      <c r="A157" s="122"/>
      <c r="B157" s="124" t="s">
        <v>3067</v>
      </c>
      <c r="C157" s="125" t="s">
        <v>3068</v>
      </c>
      <c r="D157" s="108" t="s">
        <v>259</v>
      </c>
    </row>
    <row r="158" spans="1:4" s="120" customFormat="1">
      <c r="A158" s="122"/>
      <c r="B158" s="124" t="s">
        <v>3069</v>
      </c>
      <c r="C158" s="125" t="s">
        <v>3070</v>
      </c>
      <c r="D158" s="108" t="s">
        <v>259</v>
      </c>
    </row>
    <row r="159" spans="1:4" s="120" customFormat="1">
      <c r="A159" s="122"/>
      <c r="B159" s="124" t="s">
        <v>3071</v>
      </c>
      <c r="C159" s="125" t="s">
        <v>3072</v>
      </c>
      <c r="D159" s="108" t="s">
        <v>259</v>
      </c>
    </row>
    <row r="160" spans="1:4" s="120" customFormat="1">
      <c r="A160" s="122"/>
      <c r="B160" s="124" t="s">
        <v>3073</v>
      </c>
      <c r="C160" s="125" t="s">
        <v>3074</v>
      </c>
      <c r="D160" s="108" t="s">
        <v>259</v>
      </c>
    </row>
    <row r="161" spans="1:4" s="120" customFormat="1">
      <c r="A161" s="122"/>
      <c r="B161" s="124" t="s">
        <v>3075</v>
      </c>
      <c r="C161" s="125" t="s">
        <v>3076</v>
      </c>
      <c r="D161" s="108" t="s">
        <v>259</v>
      </c>
    </row>
    <row r="162" spans="1:4" s="120" customFormat="1">
      <c r="A162" s="122"/>
      <c r="B162" s="124" t="s">
        <v>3077</v>
      </c>
      <c r="C162" s="125" t="s">
        <v>3078</v>
      </c>
      <c r="D162" s="108" t="s">
        <v>259</v>
      </c>
    </row>
    <row r="163" spans="1:4" s="120" customFormat="1">
      <c r="A163" s="122"/>
      <c r="B163" s="124" t="s">
        <v>3079</v>
      </c>
      <c r="C163" s="125" t="s">
        <v>3080</v>
      </c>
      <c r="D163" s="108" t="s">
        <v>259</v>
      </c>
    </row>
    <row r="164" spans="1:4" s="120" customFormat="1">
      <c r="A164" s="122"/>
      <c r="B164" s="124" t="s">
        <v>3081</v>
      </c>
      <c r="C164" s="125" t="s">
        <v>3082</v>
      </c>
      <c r="D164" s="108" t="s">
        <v>259</v>
      </c>
    </row>
    <row r="165" spans="1:4" s="120" customFormat="1">
      <c r="A165" s="122"/>
      <c r="B165" s="124" t="s">
        <v>3083</v>
      </c>
      <c r="C165" s="125" t="s">
        <v>3084</v>
      </c>
      <c r="D165" s="108" t="s">
        <v>259</v>
      </c>
    </row>
    <row r="166" spans="1:4" s="120" customFormat="1">
      <c r="A166" s="122"/>
      <c r="B166" s="124" t="s">
        <v>3085</v>
      </c>
      <c r="C166" s="125" t="s">
        <v>3086</v>
      </c>
      <c r="D166" s="108" t="s">
        <v>259</v>
      </c>
    </row>
    <row r="167" spans="1:4" s="120" customFormat="1">
      <c r="A167" s="122"/>
      <c r="B167" s="124" t="s">
        <v>3087</v>
      </c>
      <c r="C167" s="125" t="s">
        <v>3088</v>
      </c>
      <c r="D167" s="108" t="s">
        <v>259</v>
      </c>
    </row>
    <row r="168" spans="1:4" s="120" customFormat="1">
      <c r="A168" s="122"/>
      <c r="B168" s="124" t="s">
        <v>3089</v>
      </c>
      <c r="C168" s="125" t="s">
        <v>3090</v>
      </c>
      <c r="D168" s="108" t="s">
        <v>259</v>
      </c>
    </row>
    <row r="169" spans="1:4" s="120" customFormat="1">
      <c r="A169" s="122"/>
      <c r="B169" s="124" t="s">
        <v>3091</v>
      </c>
      <c r="C169" s="125" t="s">
        <v>3092</v>
      </c>
      <c r="D169" s="108" t="s">
        <v>259</v>
      </c>
    </row>
    <row r="170" spans="1:4" s="120" customFormat="1">
      <c r="A170" s="122"/>
      <c r="B170" s="124" t="s">
        <v>3093</v>
      </c>
      <c r="C170" s="125" t="s">
        <v>3094</v>
      </c>
      <c r="D170" s="108" t="s">
        <v>259</v>
      </c>
    </row>
    <row r="171" spans="1:4" s="120" customFormat="1">
      <c r="A171" s="122"/>
      <c r="B171" s="124" t="s">
        <v>3095</v>
      </c>
      <c r="C171" s="125" t="s">
        <v>3096</v>
      </c>
      <c r="D171" s="108" t="s">
        <v>259</v>
      </c>
    </row>
    <row r="172" spans="1:4" s="120" customFormat="1">
      <c r="A172" s="122"/>
      <c r="B172" s="124" t="s">
        <v>3097</v>
      </c>
      <c r="C172" s="125" t="s">
        <v>3098</v>
      </c>
      <c r="D172" s="108" t="s">
        <v>259</v>
      </c>
    </row>
    <row r="173" spans="1:4" s="120" customFormat="1">
      <c r="A173" s="122"/>
      <c r="B173" s="124" t="s">
        <v>3099</v>
      </c>
      <c r="C173" s="125" t="s">
        <v>3100</v>
      </c>
      <c r="D173" s="108" t="s">
        <v>259</v>
      </c>
    </row>
    <row r="174" spans="1:4" s="120" customFormat="1">
      <c r="A174" s="122"/>
      <c r="B174" s="124" t="s">
        <v>3101</v>
      </c>
      <c r="C174" s="125" t="s">
        <v>3102</v>
      </c>
      <c r="D174" s="108" t="s">
        <v>259</v>
      </c>
    </row>
    <row r="175" spans="1:4" s="120" customFormat="1">
      <c r="A175" s="122"/>
      <c r="B175" s="124" t="s">
        <v>3103</v>
      </c>
      <c r="C175" s="125" t="s">
        <v>3104</v>
      </c>
      <c r="D175" s="108" t="s">
        <v>259</v>
      </c>
    </row>
    <row r="176" spans="1:4" s="120" customFormat="1">
      <c r="A176" s="122"/>
      <c r="B176" s="124" t="s">
        <v>3105</v>
      </c>
      <c r="C176" s="125" t="s">
        <v>3106</v>
      </c>
      <c r="D176" s="108" t="s">
        <v>259</v>
      </c>
    </row>
    <row r="177" spans="1:4" s="120" customFormat="1">
      <c r="A177" s="122"/>
      <c r="B177" s="124" t="s">
        <v>3107</v>
      </c>
      <c r="C177" s="125" t="s">
        <v>3108</v>
      </c>
      <c r="D177" s="108" t="s">
        <v>259</v>
      </c>
    </row>
    <row r="178" spans="1:4" s="120" customFormat="1">
      <c r="A178" s="122"/>
      <c r="B178" s="124" t="s">
        <v>3109</v>
      </c>
      <c r="C178" s="125" t="s">
        <v>3110</v>
      </c>
      <c r="D178" s="108" t="s">
        <v>259</v>
      </c>
    </row>
    <row r="179" spans="1:4" s="120" customFormat="1">
      <c r="A179" s="122"/>
      <c r="B179" s="124" t="s">
        <v>3111</v>
      </c>
      <c r="C179" s="125" t="s">
        <v>3112</v>
      </c>
      <c r="D179" s="108" t="s">
        <v>259</v>
      </c>
    </row>
    <row r="180" spans="1:4" s="120" customFormat="1">
      <c r="A180" s="122"/>
      <c r="B180" s="124" t="s">
        <v>3113</v>
      </c>
      <c r="C180" s="125" t="s">
        <v>3114</v>
      </c>
      <c r="D180" s="108" t="s">
        <v>259</v>
      </c>
    </row>
    <row r="181" spans="1:4" s="120" customFormat="1">
      <c r="A181" s="122"/>
      <c r="B181" s="124" t="s">
        <v>3115</v>
      </c>
      <c r="C181" s="125" t="s">
        <v>3116</v>
      </c>
      <c r="D181" s="108" t="s">
        <v>259</v>
      </c>
    </row>
    <row r="182" spans="1:4" s="120" customFormat="1">
      <c r="A182" s="122"/>
      <c r="B182" s="124" t="s">
        <v>3117</v>
      </c>
      <c r="C182" s="125" t="s">
        <v>3118</v>
      </c>
      <c r="D182" s="108" t="s">
        <v>259</v>
      </c>
    </row>
    <row r="183" spans="1:4" s="120" customFormat="1">
      <c r="A183" s="122"/>
      <c r="B183" s="124" t="s">
        <v>3119</v>
      </c>
      <c r="C183" s="125" t="s">
        <v>3120</v>
      </c>
      <c r="D183" s="108" t="s">
        <v>259</v>
      </c>
    </row>
    <row r="184" spans="1:4" s="120" customFormat="1">
      <c r="A184" s="122"/>
      <c r="B184" s="124" t="s">
        <v>3121</v>
      </c>
      <c r="C184" s="125" t="s">
        <v>3122</v>
      </c>
      <c r="D184" s="108" t="s">
        <v>259</v>
      </c>
    </row>
    <row r="185" spans="1:4" s="120" customFormat="1">
      <c r="A185" s="122"/>
      <c r="B185" s="124" t="s">
        <v>3123</v>
      </c>
      <c r="C185" s="125" t="s">
        <v>3124</v>
      </c>
      <c r="D185" s="108" t="s">
        <v>259</v>
      </c>
    </row>
    <row r="186" spans="1:4" s="120" customFormat="1">
      <c r="A186" s="122"/>
      <c r="B186" s="124" t="s">
        <v>3125</v>
      </c>
      <c r="C186" s="125" t="s">
        <v>3126</v>
      </c>
      <c r="D186" s="108" t="s">
        <v>259</v>
      </c>
    </row>
    <row r="187" spans="1:4" s="120" customFormat="1">
      <c r="A187" s="122"/>
      <c r="B187" s="124" t="s">
        <v>3127</v>
      </c>
      <c r="C187" s="125" t="s">
        <v>3128</v>
      </c>
      <c r="D187" s="108" t="s">
        <v>259</v>
      </c>
    </row>
    <row r="188" spans="1:4" s="120" customFormat="1">
      <c r="A188" s="122"/>
      <c r="B188" s="124" t="s">
        <v>3129</v>
      </c>
      <c r="C188" s="125" t="s">
        <v>3130</v>
      </c>
      <c r="D188" s="108" t="s">
        <v>259</v>
      </c>
    </row>
    <row r="189" spans="1:4" s="120" customFormat="1">
      <c r="A189" s="122"/>
      <c r="B189" s="124" t="s">
        <v>3131</v>
      </c>
      <c r="C189" s="125" t="s">
        <v>3132</v>
      </c>
      <c r="D189" s="108" t="s">
        <v>259</v>
      </c>
    </row>
    <row r="190" spans="1:4" s="120" customFormat="1">
      <c r="A190" s="122"/>
      <c r="B190" s="124" t="s">
        <v>3133</v>
      </c>
      <c r="C190" s="125" t="s">
        <v>3134</v>
      </c>
      <c r="D190" s="108" t="s">
        <v>259</v>
      </c>
    </row>
    <row r="191" spans="1:4" s="120" customFormat="1">
      <c r="A191" s="122"/>
      <c r="B191" s="124" t="s">
        <v>3135</v>
      </c>
      <c r="C191" s="125" t="s">
        <v>3136</v>
      </c>
      <c r="D191" s="108" t="s">
        <v>259</v>
      </c>
    </row>
    <row r="192" spans="1:4" s="120" customFormat="1">
      <c r="A192" s="122"/>
      <c r="B192" s="124" t="s">
        <v>3137</v>
      </c>
      <c r="C192" s="125" t="s">
        <v>3138</v>
      </c>
      <c r="D192" s="108" t="s">
        <v>259</v>
      </c>
    </row>
    <row r="193" spans="1:4" s="120" customFormat="1">
      <c r="A193" s="122"/>
      <c r="B193" s="124" t="s">
        <v>3139</v>
      </c>
      <c r="C193" s="125" t="s">
        <v>3140</v>
      </c>
      <c r="D193" s="108" t="s">
        <v>259</v>
      </c>
    </row>
    <row r="194" spans="1:4" s="120" customFormat="1">
      <c r="A194" s="122"/>
      <c r="B194" s="124" t="s">
        <v>3141</v>
      </c>
      <c r="C194" s="125" t="s">
        <v>3142</v>
      </c>
      <c r="D194" s="108" t="s">
        <v>259</v>
      </c>
    </row>
    <row r="195" spans="1:4" s="120" customFormat="1">
      <c r="A195" s="122"/>
      <c r="B195" s="124" t="s">
        <v>3143</v>
      </c>
      <c r="C195" s="125" t="s">
        <v>3144</v>
      </c>
      <c r="D195" s="108" t="s">
        <v>259</v>
      </c>
    </row>
    <row r="196" spans="1:4" s="120" customFormat="1">
      <c r="A196" s="122"/>
      <c r="B196" s="124" t="s">
        <v>3145</v>
      </c>
      <c r="C196" s="125" t="s">
        <v>3146</v>
      </c>
      <c r="D196" s="108" t="s">
        <v>259</v>
      </c>
    </row>
    <row r="197" spans="1:4" s="120" customFormat="1">
      <c r="A197" s="122"/>
      <c r="B197" s="124" t="s">
        <v>3147</v>
      </c>
      <c r="C197" s="125" t="s">
        <v>3148</v>
      </c>
      <c r="D197" s="108" t="s">
        <v>259</v>
      </c>
    </row>
    <row r="198" spans="1:4" s="120" customFormat="1">
      <c r="A198" s="122"/>
      <c r="B198" s="124" t="s">
        <v>3149</v>
      </c>
      <c r="C198" s="125" t="s">
        <v>3150</v>
      </c>
      <c r="D198" s="108" t="s">
        <v>259</v>
      </c>
    </row>
    <row r="199" spans="1:4" s="120" customFormat="1">
      <c r="A199" s="122"/>
      <c r="B199" s="124" t="s">
        <v>3151</v>
      </c>
      <c r="C199" s="125" t="s">
        <v>3152</v>
      </c>
      <c r="D199" s="108" t="s">
        <v>259</v>
      </c>
    </row>
    <row r="200" spans="1:4" s="120" customFormat="1">
      <c r="A200" s="122"/>
      <c r="B200" s="124" t="s">
        <v>3153</v>
      </c>
      <c r="C200" s="125" t="s">
        <v>3154</v>
      </c>
      <c r="D200" s="108" t="s">
        <v>259</v>
      </c>
    </row>
    <row r="201" spans="1:4" s="120" customFormat="1">
      <c r="A201" s="122"/>
      <c r="B201" s="124" t="s">
        <v>3155</v>
      </c>
      <c r="C201" s="125" t="s">
        <v>3156</v>
      </c>
      <c r="D201" s="108" t="s">
        <v>259</v>
      </c>
    </row>
    <row r="202" spans="1:4" s="120" customFormat="1">
      <c r="A202" s="122"/>
      <c r="B202" s="124" t="s">
        <v>3157</v>
      </c>
      <c r="C202" s="125" t="s">
        <v>3158</v>
      </c>
      <c r="D202" s="108" t="s">
        <v>259</v>
      </c>
    </row>
    <row r="203" spans="1:4" s="120" customFormat="1">
      <c r="A203" s="122"/>
      <c r="B203" s="124" t="s">
        <v>3159</v>
      </c>
      <c r="C203" s="125" t="s">
        <v>3160</v>
      </c>
      <c r="D203" s="108" t="s">
        <v>259</v>
      </c>
    </row>
    <row r="204" spans="1:4" s="120" customFormat="1">
      <c r="A204" s="122"/>
      <c r="B204" s="124" t="s">
        <v>3161</v>
      </c>
      <c r="C204" s="125" t="s">
        <v>3162</v>
      </c>
      <c r="D204" s="108" t="s">
        <v>259</v>
      </c>
    </row>
    <row r="205" spans="1:4" s="120" customFormat="1">
      <c r="A205" s="122"/>
      <c r="B205" s="124" t="s">
        <v>3163</v>
      </c>
      <c r="C205" s="125" t="s">
        <v>3164</v>
      </c>
      <c r="D205" s="108" t="s">
        <v>259</v>
      </c>
    </row>
    <row r="206" spans="1:4" s="120" customFormat="1">
      <c r="A206" s="122"/>
      <c r="B206" s="124" t="s">
        <v>3165</v>
      </c>
      <c r="C206" s="125" t="s">
        <v>3166</v>
      </c>
      <c r="D206" s="108" t="s">
        <v>259</v>
      </c>
    </row>
    <row r="207" spans="1:4" s="120" customFormat="1">
      <c r="A207" s="122"/>
      <c r="B207" s="124" t="s">
        <v>3167</v>
      </c>
      <c r="C207" s="125" t="s">
        <v>3168</v>
      </c>
      <c r="D207" s="108" t="s">
        <v>259</v>
      </c>
    </row>
    <row r="208" spans="1:4" s="120" customFormat="1">
      <c r="A208" s="122"/>
      <c r="B208" s="124" t="s">
        <v>3169</v>
      </c>
      <c r="C208" s="125" t="s">
        <v>3170</v>
      </c>
      <c r="D208" s="108" t="s">
        <v>259</v>
      </c>
    </row>
    <row r="209" spans="1:4" s="120" customFormat="1">
      <c r="A209" s="122"/>
      <c r="B209" s="124" t="s">
        <v>3171</v>
      </c>
      <c r="C209" s="125" t="s">
        <v>3172</v>
      </c>
      <c r="D209" s="108" t="s">
        <v>259</v>
      </c>
    </row>
    <row r="210" spans="1:4" s="120" customFormat="1">
      <c r="A210" s="122"/>
      <c r="B210" s="124" t="s">
        <v>3173</v>
      </c>
      <c r="C210" s="125" t="s">
        <v>3174</v>
      </c>
      <c r="D210" s="108" t="s">
        <v>259</v>
      </c>
    </row>
    <row r="211" spans="1:4" s="120" customFormat="1">
      <c r="A211" s="122"/>
      <c r="B211" s="124" t="s">
        <v>3175</v>
      </c>
      <c r="C211" s="125" t="s">
        <v>3176</v>
      </c>
      <c r="D211" s="108" t="s">
        <v>259</v>
      </c>
    </row>
    <row r="212" spans="1:4" s="120" customFormat="1">
      <c r="A212" s="122"/>
      <c r="B212" s="124" t="s">
        <v>3177</v>
      </c>
      <c r="C212" s="125" t="s">
        <v>3178</v>
      </c>
      <c r="D212" s="108" t="s">
        <v>259</v>
      </c>
    </row>
    <row r="213" spans="1:4" s="120" customFormat="1">
      <c r="A213" s="122"/>
      <c r="B213" s="124" t="s">
        <v>3179</v>
      </c>
      <c r="C213" s="125" t="s">
        <v>3180</v>
      </c>
      <c r="D213" s="108" t="s">
        <v>259</v>
      </c>
    </row>
    <row r="214" spans="1:4" s="120" customFormat="1">
      <c r="A214" s="122"/>
      <c r="B214" s="124" t="s">
        <v>3181</v>
      </c>
      <c r="C214" s="125" t="s">
        <v>3182</v>
      </c>
      <c r="D214" s="108" t="s">
        <v>259</v>
      </c>
    </row>
    <row r="215" spans="1:4" s="120" customFormat="1">
      <c r="A215" s="122"/>
      <c r="B215" s="124" t="s">
        <v>3183</v>
      </c>
      <c r="C215" s="125" t="s">
        <v>3184</v>
      </c>
      <c r="D215" s="108" t="s">
        <v>259</v>
      </c>
    </row>
    <row r="216" spans="1:4" s="120" customFormat="1">
      <c r="A216" s="122"/>
      <c r="B216" s="124" t="s">
        <v>3185</v>
      </c>
      <c r="C216" s="125" t="s">
        <v>3186</v>
      </c>
      <c r="D216" s="108" t="s">
        <v>259</v>
      </c>
    </row>
    <row r="217" spans="1:4" s="120" customFormat="1">
      <c r="A217" s="122"/>
      <c r="B217" s="124" t="s">
        <v>3187</v>
      </c>
      <c r="C217" s="125" t="s">
        <v>3188</v>
      </c>
      <c r="D217" s="108" t="s">
        <v>259</v>
      </c>
    </row>
    <row r="218" spans="1:4" s="120" customFormat="1">
      <c r="A218" s="122"/>
      <c r="B218" s="124" t="s">
        <v>3189</v>
      </c>
      <c r="C218" s="125" t="s">
        <v>3190</v>
      </c>
      <c r="D218" s="108" t="s">
        <v>259</v>
      </c>
    </row>
    <row r="219" spans="1:4" s="120" customFormat="1">
      <c r="A219" s="122"/>
      <c r="B219" s="124" t="s">
        <v>3191</v>
      </c>
      <c r="C219" s="125" t="s">
        <v>3192</v>
      </c>
      <c r="D219" s="108" t="s">
        <v>259</v>
      </c>
    </row>
    <row r="220" spans="1:4" s="120" customFormat="1">
      <c r="A220" s="122"/>
      <c r="B220" s="124" t="s">
        <v>3193</v>
      </c>
      <c r="C220" s="125" t="s">
        <v>3194</v>
      </c>
      <c r="D220" s="108" t="s">
        <v>259</v>
      </c>
    </row>
    <row r="221" spans="1:4" s="120" customFormat="1">
      <c r="A221" s="122"/>
      <c r="B221" s="124" t="s">
        <v>3195</v>
      </c>
      <c r="C221" s="125" t="s">
        <v>3196</v>
      </c>
      <c r="D221" s="108" t="s">
        <v>259</v>
      </c>
    </row>
    <row r="222" spans="1:4" s="120" customFormat="1">
      <c r="A222" s="122"/>
      <c r="B222" s="124" t="s">
        <v>3197</v>
      </c>
      <c r="C222" s="125" t="s">
        <v>3198</v>
      </c>
      <c r="D222" s="108" t="s">
        <v>259</v>
      </c>
    </row>
    <row r="223" spans="1:4" s="120" customFormat="1">
      <c r="A223" s="122"/>
      <c r="B223" s="124" t="s">
        <v>3199</v>
      </c>
      <c r="C223" s="125" t="s">
        <v>3200</v>
      </c>
      <c r="D223" s="108" t="s">
        <v>259</v>
      </c>
    </row>
    <row r="224" spans="1:4" s="120" customFormat="1">
      <c r="A224" s="122"/>
      <c r="B224" s="124" t="s">
        <v>3201</v>
      </c>
      <c r="C224" s="125" t="s">
        <v>3202</v>
      </c>
      <c r="D224" s="108" t="s">
        <v>259</v>
      </c>
    </row>
    <row r="225" spans="1:4" s="120" customFormat="1">
      <c r="A225" s="122"/>
      <c r="B225" s="124" t="s">
        <v>3203</v>
      </c>
      <c r="C225" s="125" t="s">
        <v>3204</v>
      </c>
      <c r="D225" s="108" t="s">
        <v>259</v>
      </c>
    </row>
    <row r="226" spans="1:4" s="120" customFormat="1">
      <c r="A226" s="122"/>
      <c r="B226" s="124" t="s">
        <v>3205</v>
      </c>
      <c r="C226" s="125" t="s">
        <v>3206</v>
      </c>
      <c r="D226" s="108" t="s">
        <v>259</v>
      </c>
    </row>
    <row r="227" spans="1:4" s="120" customFormat="1">
      <c r="A227" s="122"/>
      <c r="B227" s="124" t="s">
        <v>1096</v>
      </c>
      <c r="C227" s="125" t="s">
        <v>3207</v>
      </c>
      <c r="D227" s="108" t="s">
        <v>259</v>
      </c>
    </row>
    <row r="228" spans="1:4" s="120" customFormat="1">
      <c r="A228" s="122"/>
      <c r="B228" s="124" t="s">
        <v>3208</v>
      </c>
      <c r="C228" s="125" t="s">
        <v>3209</v>
      </c>
      <c r="D228" s="108" t="s">
        <v>259</v>
      </c>
    </row>
    <row r="229" spans="1:4" s="120" customFormat="1">
      <c r="A229" s="122"/>
      <c r="B229" s="124" t="s">
        <v>3210</v>
      </c>
      <c r="C229" s="125" t="s">
        <v>3211</v>
      </c>
      <c r="D229" s="108" t="s">
        <v>259</v>
      </c>
    </row>
    <row r="230" spans="1:4" s="120" customFormat="1">
      <c r="A230" s="122"/>
      <c r="B230" s="124" t="s">
        <v>3212</v>
      </c>
      <c r="C230" s="125" t="s">
        <v>3213</v>
      </c>
      <c r="D230" s="108" t="s">
        <v>259</v>
      </c>
    </row>
    <row r="231" spans="1:4" s="120" customFormat="1">
      <c r="A231" s="122"/>
      <c r="B231" s="124" t="s">
        <v>3214</v>
      </c>
      <c r="C231" s="125" t="s">
        <v>3215</v>
      </c>
      <c r="D231" s="108" t="s">
        <v>259</v>
      </c>
    </row>
    <row r="232" spans="1:4" s="120" customFormat="1">
      <c r="A232" s="122"/>
      <c r="B232" s="124" t="s">
        <v>3216</v>
      </c>
      <c r="C232" s="125" t="s">
        <v>3217</v>
      </c>
      <c r="D232" s="108" t="s">
        <v>259</v>
      </c>
    </row>
    <row r="233" spans="1:4" s="120" customFormat="1">
      <c r="A233" s="122"/>
      <c r="B233" s="124" t="s">
        <v>3218</v>
      </c>
      <c r="C233" s="125" t="s">
        <v>3219</v>
      </c>
      <c r="D233" s="108" t="s">
        <v>259</v>
      </c>
    </row>
    <row r="234" spans="1:4" s="120" customFormat="1">
      <c r="A234" s="122"/>
      <c r="B234" s="124" t="s">
        <v>3220</v>
      </c>
      <c r="C234" s="125" t="s">
        <v>3221</v>
      </c>
      <c r="D234" s="108" t="s">
        <v>259</v>
      </c>
    </row>
    <row r="235" spans="1:4" s="120" customFormat="1">
      <c r="A235" s="122"/>
      <c r="B235" s="124" t="s">
        <v>3222</v>
      </c>
      <c r="C235" s="125" t="s">
        <v>3223</v>
      </c>
      <c r="D235" s="108" t="s">
        <v>259</v>
      </c>
    </row>
    <row r="236" spans="1:4" s="120" customFormat="1">
      <c r="A236" s="122"/>
      <c r="B236" s="124" t="s">
        <v>3224</v>
      </c>
      <c r="C236" s="125" t="s">
        <v>3225</v>
      </c>
      <c r="D236" s="108" t="s">
        <v>259</v>
      </c>
    </row>
    <row r="237" spans="1:4" s="120" customFormat="1">
      <c r="A237" s="122"/>
      <c r="B237" s="124" t="s">
        <v>3226</v>
      </c>
      <c r="C237" s="125" t="s">
        <v>3227</v>
      </c>
      <c r="D237" s="108" t="s">
        <v>259</v>
      </c>
    </row>
    <row r="238" spans="1:4" s="120" customFormat="1">
      <c r="A238" s="122"/>
      <c r="B238" s="124" t="s">
        <v>3228</v>
      </c>
      <c r="C238" s="125" t="s">
        <v>3229</v>
      </c>
      <c r="D238" s="108" t="s">
        <v>259</v>
      </c>
    </row>
    <row r="239" spans="1:4" s="120" customFormat="1">
      <c r="A239" s="122"/>
      <c r="B239" s="124" t="s">
        <v>3230</v>
      </c>
      <c r="C239" s="125" t="s">
        <v>3231</v>
      </c>
      <c r="D239" s="108" t="s">
        <v>259</v>
      </c>
    </row>
    <row r="240" spans="1:4" s="120" customFormat="1">
      <c r="A240" s="122"/>
      <c r="B240" s="124" t="s">
        <v>3232</v>
      </c>
      <c r="C240" s="125" t="s">
        <v>3233</v>
      </c>
      <c r="D240" s="108" t="s">
        <v>259</v>
      </c>
    </row>
    <row r="241" spans="1:4" s="120" customFormat="1">
      <c r="A241" s="122"/>
      <c r="B241" s="124" t="s">
        <v>3234</v>
      </c>
      <c r="C241" s="125" t="s">
        <v>3235</v>
      </c>
      <c r="D241" s="108" t="s">
        <v>259</v>
      </c>
    </row>
    <row r="242" spans="1:4" s="120" customFormat="1">
      <c r="A242" s="122"/>
      <c r="B242" s="124" t="s">
        <v>3236</v>
      </c>
      <c r="C242" s="125" t="s">
        <v>3237</v>
      </c>
      <c r="D242" s="108" t="s">
        <v>259</v>
      </c>
    </row>
    <row r="243" spans="1:4" s="120" customFormat="1">
      <c r="A243" s="122"/>
      <c r="B243" s="124" t="s">
        <v>1100</v>
      </c>
      <c r="C243" s="125" t="s">
        <v>3238</v>
      </c>
      <c r="D243" s="108" t="s">
        <v>259</v>
      </c>
    </row>
    <row r="244" spans="1:4" s="120" customFormat="1">
      <c r="A244" s="122"/>
      <c r="B244" s="124" t="s">
        <v>3239</v>
      </c>
      <c r="C244" s="125" t="s">
        <v>3240</v>
      </c>
      <c r="D244" s="108" t="s">
        <v>259</v>
      </c>
    </row>
    <row r="245" spans="1:4" s="120" customFormat="1">
      <c r="A245" s="122"/>
      <c r="B245" s="124" t="s">
        <v>1108</v>
      </c>
      <c r="C245" s="125" t="s">
        <v>3241</v>
      </c>
      <c r="D245" s="108" t="s">
        <v>259</v>
      </c>
    </row>
    <row r="246" spans="1:4" s="120" customFormat="1">
      <c r="A246" s="122"/>
      <c r="B246" s="124" t="s">
        <v>1110</v>
      </c>
      <c r="C246" s="125" t="s">
        <v>3242</v>
      </c>
      <c r="D246" s="108" t="s">
        <v>259</v>
      </c>
    </row>
    <row r="247" spans="1:4" s="120" customFormat="1">
      <c r="A247" s="122"/>
      <c r="B247" s="124" t="s">
        <v>3243</v>
      </c>
      <c r="C247" s="125" t="s">
        <v>3244</v>
      </c>
      <c r="D247" s="108" t="s">
        <v>259</v>
      </c>
    </row>
    <row r="248" spans="1:4" s="120" customFormat="1">
      <c r="A248" s="122"/>
      <c r="B248" s="124" t="s">
        <v>3245</v>
      </c>
      <c r="C248" s="125" t="s">
        <v>3246</v>
      </c>
      <c r="D248" s="108" t="s">
        <v>259</v>
      </c>
    </row>
    <row r="249" spans="1:4" s="120" customFormat="1">
      <c r="A249" s="122"/>
      <c r="B249" s="124" t="s">
        <v>3247</v>
      </c>
      <c r="C249" s="125" t="s">
        <v>3248</v>
      </c>
      <c r="D249" s="108" t="s">
        <v>259</v>
      </c>
    </row>
    <row r="250" spans="1:4" s="120" customFormat="1">
      <c r="A250" s="122"/>
      <c r="B250" s="124" t="s">
        <v>3249</v>
      </c>
      <c r="C250" s="125" t="s">
        <v>3250</v>
      </c>
      <c r="D250" s="108" t="s">
        <v>259</v>
      </c>
    </row>
    <row r="251" spans="1:4" s="120" customFormat="1">
      <c r="A251" s="122"/>
      <c r="B251" s="124" t="s">
        <v>3251</v>
      </c>
      <c r="C251" s="125" t="s">
        <v>3252</v>
      </c>
      <c r="D251" s="108" t="s">
        <v>259</v>
      </c>
    </row>
    <row r="252" spans="1:4" s="120" customFormat="1">
      <c r="A252" s="122"/>
      <c r="B252" s="124" t="s">
        <v>3253</v>
      </c>
      <c r="C252" s="125" t="s">
        <v>3254</v>
      </c>
      <c r="D252" s="108" t="s">
        <v>259</v>
      </c>
    </row>
    <row r="253" spans="1:4" s="120" customFormat="1">
      <c r="A253" s="122"/>
      <c r="B253" s="124" t="s">
        <v>3255</v>
      </c>
      <c r="C253" s="125" t="s">
        <v>3256</v>
      </c>
      <c r="D253" s="108" t="s">
        <v>259</v>
      </c>
    </row>
    <row r="254" spans="1:4" s="120" customFormat="1">
      <c r="A254" s="122"/>
      <c r="B254" s="124" t="s">
        <v>3257</v>
      </c>
      <c r="C254" s="125" t="s">
        <v>3258</v>
      </c>
      <c r="D254" s="108" t="s">
        <v>259</v>
      </c>
    </row>
    <row r="255" spans="1:4" s="120" customFormat="1">
      <c r="A255" s="122"/>
      <c r="B255" s="124" t="s">
        <v>3259</v>
      </c>
      <c r="C255" s="125" t="s">
        <v>3260</v>
      </c>
      <c r="D255" s="108" t="s">
        <v>259</v>
      </c>
    </row>
    <row r="256" spans="1:4" s="120" customFormat="1">
      <c r="A256" s="122"/>
      <c r="B256" s="124" t="s">
        <v>3261</v>
      </c>
      <c r="C256" s="125" t="s">
        <v>3262</v>
      </c>
      <c r="D256" s="108" t="s">
        <v>259</v>
      </c>
    </row>
    <row r="257" spans="1:6" s="120" customFormat="1">
      <c r="A257" s="122"/>
      <c r="B257" s="124" t="s">
        <v>3263</v>
      </c>
      <c r="C257" s="125" t="s">
        <v>3264</v>
      </c>
      <c r="D257" s="108" t="s">
        <v>259</v>
      </c>
    </row>
    <row r="258" spans="1:6" s="120" customFormat="1">
      <c r="A258" s="122"/>
      <c r="B258" s="124" t="s">
        <v>3265</v>
      </c>
      <c r="C258" s="125" t="s">
        <v>3266</v>
      </c>
      <c r="D258" s="108" t="s">
        <v>259</v>
      </c>
    </row>
    <row r="259" spans="1:6" s="120" customFormat="1">
      <c r="A259" s="122"/>
      <c r="B259" s="124" t="s">
        <v>3267</v>
      </c>
      <c r="C259" s="125" t="s">
        <v>3268</v>
      </c>
      <c r="D259" s="108" t="s">
        <v>259</v>
      </c>
    </row>
    <row r="260" spans="1:6" s="120" customFormat="1">
      <c r="A260" s="122"/>
      <c r="B260" s="124" t="s">
        <v>3269</v>
      </c>
      <c r="C260" s="125" t="s">
        <v>3270</v>
      </c>
      <c r="D260" s="108" t="s">
        <v>259</v>
      </c>
    </row>
    <row r="261" spans="1:6" s="120" customFormat="1">
      <c r="A261" s="122"/>
      <c r="B261" s="124" t="s">
        <v>3271</v>
      </c>
      <c r="C261" s="125" t="s">
        <v>3272</v>
      </c>
      <c r="D261" s="108" t="s">
        <v>259</v>
      </c>
    </row>
    <row r="262" spans="1:6" s="120" customFormat="1">
      <c r="A262" s="122"/>
      <c r="B262" s="124" t="s">
        <v>3273</v>
      </c>
      <c r="C262" s="125" t="s">
        <v>3274</v>
      </c>
      <c r="D262" s="108" t="s">
        <v>259</v>
      </c>
    </row>
    <row r="263" spans="1:6" s="120" customFormat="1">
      <c r="A263" s="122"/>
      <c r="B263" s="124" t="s">
        <v>3275</v>
      </c>
      <c r="C263" s="125" t="s">
        <v>3276</v>
      </c>
      <c r="D263" s="108" t="s">
        <v>259</v>
      </c>
    </row>
    <row r="264" spans="1:6" s="120" customFormat="1">
      <c r="A264" s="122"/>
      <c r="B264" s="124" t="s">
        <v>3277</v>
      </c>
      <c r="C264" s="125" t="s">
        <v>3278</v>
      </c>
      <c r="D264" s="108" t="s">
        <v>259</v>
      </c>
    </row>
    <row r="265" spans="1:6" s="120" customFormat="1">
      <c r="A265" s="122"/>
      <c r="B265" s="124" t="s">
        <v>3279</v>
      </c>
      <c r="C265" s="125" t="s">
        <v>3280</v>
      </c>
      <c r="D265" s="108" t="s">
        <v>259</v>
      </c>
    </row>
    <row r="266" spans="1:6" s="120" customFormat="1">
      <c r="A266" s="110" t="s">
        <v>3338</v>
      </c>
      <c r="B266" s="115" t="s">
        <v>1130</v>
      </c>
      <c r="C266" s="115" t="s">
        <v>3281</v>
      </c>
      <c r="D266" s="111" t="s">
        <v>259</v>
      </c>
    </row>
    <row r="267" spans="1:6" s="120" customFormat="1">
      <c r="A267" s="122"/>
      <c r="B267" s="124">
        <v>1</v>
      </c>
      <c r="C267" s="392" t="s">
        <v>3284</v>
      </c>
      <c r="D267" s="108" t="s">
        <v>259</v>
      </c>
    </row>
    <row r="268" spans="1:6" s="120" customFormat="1">
      <c r="A268" s="122"/>
      <c r="B268" s="124">
        <v>2</v>
      </c>
      <c r="C268" s="392" t="s">
        <v>3282</v>
      </c>
      <c r="D268" s="108" t="s">
        <v>259</v>
      </c>
    </row>
    <row r="269" spans="1:6" s="120" customFormat="1">
      <c r="A269" s="122"/>
      <c r="B269" s="123">
        <v>3</v>
      </c>
      <c r="C269" s="392" t="s">
        <v>3283</v>
      </c>
      <c r="D269" s="108" t="s">
        <v>259</v>
      </c>
    </row>
    <row r="270" spans="1:6" s="108" customFormat="1">
      <c r="A270" s="110" t="s">
        <v>3338</v>
      </c>
      <c r="B270" s="115" t="s">
        <v>1132</v>
      </c>
      <c r="C270" s="115" t="s">
        <v>1133</v>
      </c>
      <c r="D270" s="111" t="s">
        <v>259</v>
      </c>
      <c r="F270" s="107"/>
    </row>
    <row r="271" spans="1:6" s="108" customFormat="1">
      <c r="B271" s="124">
        <v>1</v>
      </c>
      <c r="C271" s="392" t="s">
        <v>3285</v>
      </c>
      <c r="D271" s="108" t="s">
        <v>259</v>
      </c>
      <c r="F271" s="107"/>
    </row>
    <row r="272" spans="1:6" s="108" customFormat="1">
      <c r="B272" s="124">
        <v>2</v>
      </c>
      <c r="C272" s="392" t="s">
        <v>3286</v>
      </c>
      <c r="D272" s="108" t="s">
        <v>259</v>
      </c>
      <c r="F272" s="107"/>
    </row>
    <row r="273" spans="1:7" s="108" customFormat="1">
      <c r="B273" s="124">
        <v>4</v>
      </c>
      <c r="C273" s="392" t="s">
        <v>3287</v>
      </c>
      <c r="D273" s="108" t="s">
        <v>259</v>
      </c>
      <c r="F273" s="107"/>
    </row>
    <row r="274" spans="1:7" s="108" customFormat="1">
      <c r="A274" s="110" t="s">
        <v>3338</v>
      </c>
      <c r="B274" s="115" t="s">
        <v>1134</v>
      </c>
      <c r="C274" s="115" t="s">
        <v>1135</v>
      </c>
      <c r="D274" s="111" t="s">
        <v>259</v>
      </c>
      <c r="F274" s="107"/>
    </row>
    <row r="275" spans="1:7" s="108" customFormat="1">
      <c r="B275" s="124">
        <v>2</v>
      </c>
      <c r="C275" s="392" t="s">
        <v>3286</v>
      </c>
      <c r="D275" s="108" t="s">
        <v>259</v>
      </c>
      <c r="F275" s="107"/>
    </row>
    <row r="276" spans="1:7" s="108" customFormat="1">
      <c r="B276" s="124">
        <v>3</v>
      </c>
      <c r="C276" s="392" t="s">
        <v>3288</v>
      </c>
      <c r="D276" s="108" t="s">
        <v>259</v>
      </c>
      <c r="F276" s="107"/>
    </row>
    <row r="277" spans="1:7" s="108" customFormat="1">
      <c r="B277" s="124">
        <v>4</v>
      </c>
      <c r="C277" s="392" t="s">
        <v>3287</v>
      </c>
      <c r="D277" s="108" t="s">
        <v>259</v>
      </c>
      <c r="F277" s="107"/>
    </row>
    <row r="278" spans="1:7" s="108" customFormat="1">
      <c r="A278" s="110" t="s">
        <v>3338</v>
      </c>
      <c r="B278" s="115" t="s">
        <v>1136</v>
      </c>
      <c r="C278" s="115" t="s">
        <v>1137</v>
      </c>
      <c r="D278" s="111" t="s">
        <v>259</v>
      </c>
    </row>
    <row r="279" spans="1:7" s="108" customFormat="1">
      <c r="B279" s="108" t="s">
        <v>2</v>
      </c>
      <c r="C279" s="392" t="s">
        <v>3291</v>
      </c>
      <c r="D279" s="108" t="s">
        <v>259</v>
      </c>
      <c r="F279" s="107"/>
    </row>
    <row r="280" spans="1:7" s="108" customFormat="1">
      <c r="B280" s="108" t="s">
        <v>3</v>
      </c>
      <c r="C280" s="148" t="s">
        <v>3290</v>
      </c>
      <c r="D280" s="108" t="s">
        <v>259</v>
      </c>
      <c r="F280" s="107"/>
    </row>
    <row r="281" spans="1:7" s="108" customFormat="1">
      <c r="B281" s="108" t="s">
        <v>0</v>
      </c>
      <c r="C281" s="148" t="s">
        <v>3289</v>
      </c>
      <c r="D281" s="108" t="s">
        <v>259</v>
      </c>
      <c r="F281" s="107"/>
    </row>
    <row r="282" spans="1:7" s="108" customFormat="1">
      <c r="A282" s="110" t="s">
        <v>3338</v>
      </c>
      <c r="B282" s="115" t="s">
        <v>1138</v>
      </c>
      <c r="C282" s="115" t="s">
        <v>1139</v>
      </c>
      <c r="D282" s="111" t="s">
        <v>259</v>
      </c>
    </row>
    <row r="283" spans="1:7" s="120" customFormat="1">
      <c r="A283" s="122"/>
      <c r="B283" s="108" t="s">
        <v>2</v>
      </c>
      <c r="C283" s="392" t="s">
        <v>3291</v>
      </c>
      <c r="D283" s="108" t="s">
        <v>259</v>
      </c>
    </row>
    <row r="284" spans="1:7" s="120" customFormat="1">
      <c r="A284" s="122"/>
      <c r="B284" s="106" t="s">
        <v>3</v>
      </c>
      <c r="C284" s="125" t="s">
        <v>3290</v>
      </c>
      <c r="D284" s="108" t="s">
        <v>259</v>
      </c>
    </row>
    <row r="285" spans="1:7" s="120" customFormat="1">
      <c r="A285" s="122"/>
      <c r="B285" s="106" t="s">
        <v>1</v>
      </c>
      <c r="C285" s="125" t="s">
        <v>3292</v>
      </c>
      <c r="D285" s="108" t="s">
        <v>259</v>
      </c>
    </row>
    <row r="286" spans="1:7" s="120" customFormat="1">
      <c r="A286" s="110" t="s">
        <v>3338</v>
      </c>
      <c r="B286" s="115" t="s">
        <v>1145</v>
      </c>
      <c r="C286" s="115" t="s">
        <v>1146</v>
      </c>
      <c r="D286" s="111" t="s">
        <v>259</v>
      </c>
      <c r="E286" s="108"/>
      <c r="F286" s="107"/>
    </row>
    <row r="287" spans="1:7" s="120" customFormat="1">
      <c r="A287" s="108"/>
      <c r="B287" s="126" t="s">
        <v>3293</v>
      </c>
      <c r="C287" s="392" t="s">
        <v>3302</v>
      </c>
      <c r="D287" s="108"/>
      <c r="E287" s="108"/>
      <c r="F287" s="107"/>
      <c r="G287" s="108"/>
    </row>
    <row r="288" spans="1:7" s="120" customFormat="1">
      <c r="A288" s="108"/>
      <c r="B288" s="126" t="s">
        <v>3294</v>
      </c>
      <c r="C288" s="148" t="s">
        <v>3298</v>
      </c>
      <c r="D288" s="108"/>
      <c r="E288" s="108"/>
      <c r="F288" s="107"/>
      <c r="G288" s="108"/>
    </row>
    <row r="289" spans="1:7" s="120" customFormat="1">
      <c r="A289" s="108"/>
      <c r="B289" s="126" t="s">
        <v>3295</v>
      </c>
      <c r="C289" s="148" t="s">
        <v>3299</v>
      </c>
      <c r="D289" s="108"/>
      <c r="E289" s="108"/>
      <c r="F289" s="107"/>
      <c r="G289" s="108"/>
    </row>
    <row r="290" spans="1:7" s="120" customFormat="1">
      <c r="A290" s="108"/>
      <c r="B290" s="126" t="s">
        <v>3296</v>
      </c>
      <c r="C290" s="148" t="s">
        <v>3301</v>
      </c>
      <c r="D290" s="108"/>
      <c r="E290" s="108"/>
      <c r="F290" s="107"/>
      <c r="G290" s="108"/>
    </row>
    <row r="291" spans="1:7" s="120" customFormat="1">
      <c r="A291" s="108"/>
      <c r="B291" s="126" t="s">
        <v>3297</v>
      </c>
      <c r="C291" s="148" t="s">
        <v>3300</v>
      </c>
      <c r="D291" s="108"/>
      <c r="E291" s="108"/>
      <c r="F291" s="107"/>
      <c r="G291" s="108"/>
    </row>
    <row r="292" spans="1:7" s="120" customFormat="1">
      <c r="A292" s="110" t="s">
        <v>3338</v>
      </c>
      <c r="B292" s="115" t="s">
        <v>1147</v>
      </c>
      <c r="C292" s="115" t="s">
        <v>1148</v>
      </c>
      <c r="D292" s="111" t="s">
        <v>259</v>
      </c>
      <c r="E292" s="108"/>
    </row>
    <row r="293" spans="1:7" s="120" customFormat="1">
      <c r="A293" s="108"/>
      <c r="B293" s="126" t="s">
        <v>3293</v>
      </c>
      <c r="C293" s="392" t="s">
        <v>3302</v>
      </c>
      <c r="D293" s="108"/>
      <c r="E293" s="108"/>
      <c r="F293" s="107"/>
      <c r="G293" s="108"/>
    </row>
    <row r="294" spans="1:7" s="120" customFormat="1">
      <c r="A294" s="108"/>
      <c r="B294" s="126" t="s">
        <v>3294</v>
      </c>
      <c r="C294" s="148" t="s">
        <v>3298</v>
      </c>
      <c r="D294" s="108"/>
      <c r="E294" s="108"/>
      <c r="F294" s="107"/>
      <c r="G294" s="108"/>
    </row>
    <row r="295" spans="1:7" s="120" customFormat="1">
      <c r="A295" s="108"/>
      <c r="B295" s="126" t="s">
        <v>3295</v>
      </c>
      <c r="C295" s="148" t="s">
        <v>3299</v>
      </c>
      <c r="D295" s="108"/>
      <c r="E295" s="108"/>
      <c r="F295" s="107"/>
      <c r="G295" s="108"/>
    </row>
    <row r="296" spans="1:7" s="120" customFormat="1">
      <c r="A296" s="108"/>
      <c r="B296" s="126" t="s">
        <v>3296</v>
      </c>
      <c r="C296" s="148" t="s">
        <v>3301</v>
      </c>
      <c r="D296" s="108"/>
      <c r="E296" s="108"/>
      <c r="F296" s="107"/>
      <c r="G296" s="108"/>
    </row>
    <row r="297" spans="1:7" s="120" customFormat="1">
      <c r="A297" s="108"/>
      <c r="B297" s="126" t="s">
        <v>3297</v>
      </c>
      <c r="C297" s="148" t="s">
        <v>3300</v>
      </c>
      <c r="D297" s="108"/>
      <c r="E297" s="108"/>
      <c r="F297" s="107"/>
      <c r="G297" s="108"/>
    </row>
    <row r="298" spans="1:7" s="120" customFormat="1">
      <c r="A298" s="110" t="s">
        <v>3338</v>
      </c>
      <c r="B298" s="115" t="s">
        <v>1149</v>
      </c>
      <c r="C298" s="115" t="s">
        <v>1150</v>
      </c>
      <c r="D298" s="111" t="s">
        <v>259</v>
      </c>
      <c r="E298" s="108"/>
    </row>
    <row r="299" spans="1:7" s="120" customFormat="1">
      <c r="A299" s="122"/>
      <c r="B299" s="127">
        <v>1</v>
      </c>
      <c r="C299" s="392" t="s">
        <v>3305</v>
      </c>
      <c r="D299" s="108"/>
    </row>
    <row r="300" spans="1:7" s="120" customFormat="1">
      <c r="A300" s="122"/>
      <c r="B300" s="127">
        <v>2</v>
      </c>
      <c r="C300" s="125" t="s">
        <v>3304</v>
      </c>
      <c r="D300" s="108"/>
    </row>
    <row r="301" spans="1:7" s="120" customFormat="1">
      <c r="A301" s="122"/>
      <c r="B301" s="127">
        <v>3</v>
      </c>
      <c r="C301" s="125" t="s">
        <v>3303</v>
      </c>
      <c r="D301" s="108"/>
    </row>
    <row r="302" spans="1:7" s="108" customFormat="1">
      <c r="A302" s="109" t="s">
        <v>967</v>
      </c>
      <c r="B302" s="116" t="s">
        <v>968</v>
      </c>
      <c r="C302" s="391"/>
      <c r="D302" s="109"/>
    </row>
    <row r="303" spans="1:7" s="120" customFormat="1">
      <c r="A303" s="110" t="s">
        <v>967</v>
      </c>
      <c r="B303" s="115" t="s">
        <v>1130</v>
      </c>
      <c r="C303" s="115" t="s">
        <v>3281</v>
      </c>
      <c r="D303" s="111" t="s">
        <v>259</v>
      </c>
    </row>
    <row r="304" spans="1:7" s="120" customFormat="1">
      <c r="A304" s="122"/>
      <c r="B304" s="124">
        <v>1</v>
      </c>
      <c r="C304" s="392" t="s">
        <v>3284</v>
      </c>
      <c r="D304" s="108" t="s">
        <v>259</v>
      </c>
    </row>
    <row r="305" spans="1:6" s="120" customFormat="1">
      <c r="A305" s="122"/>
      <c r="B305" s="124">
        <v>2</v>
      </c>
      <c r="C305" s="392" t="s">
        <v>3282</v>
      </c>
      <c r="D305" s="108" t="s">
        <v>259</v>
      </c>
    </row>
    <row r="306" spans="1:6" s="120" customFormat="1">
      <c r="A306" s="122"/>
      <c r="B306" s="123">
        <v>3</v>
      </c>
      <c r="C306" s="392" t="s">
        <v>3283</v>
      </c>
      <c r="D306" s="108" t="s">
        <v>259</v>
      </c>
    </row>
    <row r="307" spans="1:6" s="120" customFormat="1">
      <c r="A307" s="110" t="s">
        <v>967</v>
      </c>
      <c r="B307" s="115" t="s">
        <v>1192</v>
      </c>
      <c r="C307" s="115" t="s">
        <v>4081</v>
      </c>
      <c r="D307" s="111" t="s">
        <v>259</v>
      </c>
      <c r="E307" s="108"/>
    </row>
    <row r="308" spans="1:6" s="120" customFormat="1">
      <c r="A308" s="122"/>
      <c r="B308" s="127">
        <v>10</v>
      </c>
      <c r="C308" s="392" t="s">
        <v>3310</v>
      </c>
      <c r="D308" s="108" t="s">
        <v>259</v>
      </c>
    </row>
    <row r="309" spans="1:6" s="120" customFormat="1">
      <c r="A309" s="122"/>
      <c r="B309" s="127">
        <v>21</v>
      </c>
      <c r="C309" s="125" t="s">
        <v>3309</v>
      </c>
      <c r="D309" s="108" t="s">
        <v>259</v>
      </c>
    </row>
    <row r="310" spans="1:6" s="120" customFormat="1">
      <c r="A310" s="132"/>
      <c r="B310" s="127">
        <v>22</v>
      </c>
      <c r="C310" s="125" t="s">
        <v>3308</v>
      </c>
      <c r="D310" s="108" t="s">
        <v>259</v>
      </c>
    </row>
    <row r="311" spans="1:6" s="120" customFormat="1">
      <c r="A311" s="122"/>
      <c r="B311" s="127">
        <v>31</v>
      </c>
      <c r="C311" s="125" t="s">
        <v>3307</v>
      </c>
      <c r="D311" s="108" t="s">
        <v>259</v>
      </c>
    </row>
    <row r="312" spans="1:6" s="120" customFormat="1">
      <c r="A312" s="122"/>
      <c r="B312" s="127">
        <v>32</v>
      </c>
      <c r="C312" s="125" t="s">
        <v>3306</v>
      </c>
      <c r="D312" s="108" t="s">
        <v>259</v>
      </c>
    </row>
    <row r="313" spans="1:6" s="120" customFormat="1">
      <c r="A313" s="110" t="s">
        <v>967</v>
      </c>
      <c r="B313" s="115" t="s">
        <v>2722</v>
      </c>
      <c r="C313" s="115" t="s">
        <v>2723</v>
      </c>
      <c r="D313" s="111" t="s">
        <v>259</v>
      </c>
      <c r="E313" s="108"/>
    </row>
    <row r="314" spans="1:6" s="120" customFormat="1">
      <c r="A314" s="122"/>
      <c r="B314" s="127">
        <v>1</v>
      </c>
      <c r="C314" s="148" t="s">
        <v>3312</v>
      </c>
      <c r="D314" s="108" t="s">
        <v>259</v>
      </c>
    </row>
    <row r="315" spans="1:6" s="120" customFormat="1">
      <c r="A315" s="122"/>
      <c r="B315" s="127">
        <v>2</v>
      </c>
      <c r="C315" s="125" t="s">
        <v>311</v>
      </c>
      <c r="D315" s="108" t="s">
        <v>259</v>
      </c>
    </row>
    <row r="316" spans="1:6" s="120" customFormat="1">
      <c r="A316" s="122"/>
      <c r="B316" s="127">
        <v>3</v>
      </c>
      <c r="C316" s="125" t="s">
        <v>3311</v>
      </c>
      <c r="D316" s="108" t="s">
        <v>259</v>
      </c>
    </row>
    <row r="317" spans="1:6" s="120" customFormat="1">
      <c r="A317" s="122"/>
      <c r="B317" s="127">
        <v>4</v>
      </c>
      <c r="C317" s="125" t="s">
        <v>3313</v>
      </c>
      <c r="D317" s="108" t="s">
        <v>259</v>
      </c>
    </row>
    <row r="318" spans="1:6" s="379" customFormat="1">
      <c r="A318" s="147" t="s">
        <v>967</v>
      </c>
      <c r="B318" s="115" t="s">
        <v>5813</v>
      </c>
      <c r="C318" s="146" t="s">
        <v>5812</v>
      </c>
      <c r="D318" s="146" t="s">
        <v>259</v>
      </c>
      <c r="F318" s="402" t="s">
        <v>5814</v>
      </c>
    </row>
    <row r="319" spans="1:6" s="120" customFormat="1">
      <c r="A319" s="122"/>
      <c r="B319" s="389" t="s">
        <v>5804</v>
      </c>
      <c r="C319" s="390" t="s">
        <v>5810</v>
      </c>
      <c r="D319" s="379" t="s">
        <v>259</v>
      </c>
      <c r="F319" s="402"/>
    </row>
    <row r="320" spans="1:6" s="120" customFormat="1">
      <c r="A320" s="122"/>
      <c r="B320" s="389" t="s">
        <v>5805</v>
      </c>
      <c r="C320" s="390" t="s">
        <v>5811</v>
      </c>
      <c r="D320" s="379" t="s">
        <v>259</v>
      </c>
      <c r="F320" s="402"/>
    </row>
    <row r="321" spans="1:6" s="120" customFormat="1">
      <c r="A321" s="122"/>
      <c r="B321" s="389" t="s">
        <v>5806</v>
      </c>
      <c r="C321" s="390" t="s">
        <v>5809</v>
      </c>
      <c r="D321" s="379" t="s">
        <v>259</v>
      </c>
      <c r="F321" s="402"/>
    </row>
    <row r="322" spans="1:6" s="120" customFormat="1">
      <c r="A322" s="122"/>
      <c r="B322" s="389" t="s">
        <v>5807</v>
      </c>
      <c r="C322" s="390" t="s">
        <v>5808</v>
      </c>
      <c r="D322" s="379" t="s">
        <v>259</v>
      </c>
      <c r="F322" s="402"/>
    </row>
    <row r="323" spans="1:6" s="4" customFormat="1">
      <c r="A323" s="89" t="s">
        <v>967</v>
      </c>
      <c r="B323" s="96" t="s">
        <v>971</v>
      </c>
      <c r="C323" s="146" t="s">
        <v>972</v>
      </c>
      <c r="D323" s="90" t="s">
        <v>259</v>
      </c>
    </row>
    <row r="324" spans="1:6" s="121" customFormat="1">
      <c r="A324" s="377"/>
      <c r="B324" s="378" t="s">
        <v>1117</v>
      </c>
      <c r="C324" s="377" t="s">
        <v>5562</v>
      </c>
      <c r="D324" s="377" t="s">
        <v>259</v>
      </c>
    </row>
    <row r="325" spans="1:6" s="121" customFormat="1">
      <c r="A325" s="377"/>
      <c r="B325" s="378" t="s">
        <v>1118</v>
      </c>
      <c r="C325" s="377" t="s">
        <v>5563</v>
      </c>
      <c r="D325" s="377" t="s">
        <v>259</v>
      </c>
    </row>
    <row r="326" spans="1:6" s="121" customFormat="1">
      <c r="A326" s="377"/>
      <c r="B326" s="378" t="s">
        <v>1119</v>
      </c>
      <c r="C326" s="377" t="s">
        <v>5564</v>
      </c>
      <c r="D326" s="377" t="s">
        <v>259</v>
      </c>
    </row>
    <row r="327" spans="1:6" s="121" customFormat="1">
      <c r="A327" s="377"/>
      <c r="B327" s="378" t="s">
        <v>3352</v>
      </c>
      <c r="C327" s="377" t="s">
        <v>5565</v>
      </c>
      <c r="D327" s="377" t="s">
        <v>259</v>
      </c>
    </row>
    <row r="328" spans="1:6" s="4" customFormat="1">
      <c r="A328" s="89" t="s">
        <v>967</v>
      </c>
      <c r="B328" s="96" t="s">
        <v>969</v>
      </c>
      <c r="C328" s="146" t="s">
        <v>970</v>
      </c>
      <c r="D328" s="90" t="s">
        <v>259</v>
      </c>
    </row>
    <row r="329" spans="1:6" s="4" customFormat="1">
      <c r="B329" s="95">
        <v>1</v>
      </c>
      <c r="C329" s="148" t="s">
        <v>953</v>
      </c>
      <c r="D329" s="4" t="s">
        <v>259</v>
      </c>
    </row>
    <row r="330" spans="1:6" s="4" customFormat="1">
      <c r="B330" s="95">
        <v>2</v>
      </c>
      <c r="C330" s="148" t="s">
        <v>954</v>
      </c>
      <c r="D330" s="4" t="s">
        <v>259</v>
      </c>
    </row>
    <row r="331" spans="1:6" s="4" customFormat="1">
      <c r="B331" s="95">
        <v>3</v>
      </c>
      <c r="C331" s="148" t="s">
        <v>955</v>
      </c>
      <c r="D331" s="4" t="s">
        <v>259</v>
      </c>
    </row>
    <row r="332" spans="1:6" s="4" customFormat="1">
      <c r="B332" s="95">
        <v>4</v>
      </c>
      <c r="C332" s="148" t="s">
        <v>956</v>
      </c>
      <c r="D332" s="4" t="s">
        <v>259</v>
      </c>
    </row>
    <row r="333" spans="1:6" s="4" customFormat="1">
      <c r="B333" s="95">
        <v>5</v>
      </c>
      <c r="C333" s="148" t="s">
        <v>957</v>
      </c>
      <c r="D333" s="4" t="s">
        <v>259</v>
      </c>
    </row>
    <row r="334" spans="1:6" s="4" customFormat="1">
      <c r="B334" s="95">
        <v>6</v>
      </c>
      <c r="C334" s="148" t="s">
        <v>958</v>
      </c>
      <c r="D334" s="4" t="s">
        <v>259</v>
      </c>
    </row>
    <row r="335" spans="1:6" s="4" customFormat="1">
      <c r="B335" s="95">
        <v>7</v>
      </c>
      <c r="C335" s="148" t="s">
        <v>959</v>
      </c>
      <c r="D335" s="4" t="s">
        <v>259</v>
      </c>
    </row>
    <row r="336" spans="1:6" s="4" customFormat="1">
      <c r="B336" s="95">
        <v>8</v>
      </c>
      <c r="C336" s="148" t="s">
        <v>960</v>
      </c>
      <c r="D336" s="4" t="s">
        <v>259</v>
      </c>
    </row>
    <row r="337" spans="1:4" s="4" customFormat="1">
      <c r="B337" s="95">
        <v>9</v>
      </c>
      <c r="C337" s="148" t="s">
        <v>961</v>
      </c>
      <c r="D337" s="4" t="s">
        <v>259</v>
      </c>
    </row>
    <row r="338" spans="1:4" s="4" customFormat="1">
      <c r="B338" s="95">
        <v>10</v>
      </c>
      <c r="C338" s="148" t="s">
        <v>962</v>
      </c>
      <c r="D338" s="4" t="s">
        <v>259</v>
      </c>
    </row>
    <row r="339" spans="1:4" s="4" customFormat="1">
      <c r="B339" s="95">
        <v>11</v>
      </c>
      <c r="C339" s="148" t="s">
        <v>963</v>
      </c>
      <c r="D339" s="4" t="s">
        <v>259</v>
      </c>
    </row>
    <row r="340" spans="1:4" s="4" customFormat="1">
      <c r="B340" s="95">
        <v>12</v>
      </c>
      <c r="C340" s="148" t="s">
        <v>964</v>
      </c>
      <c r="D340" s="4" t="s">
        <v>259</v>
      </c>
    </row>
    <row r="341" spans="1:4" s="4" customFormat="1">
      <c r="B341" s="95">
        <v>13</v>
      </c>
      <c r="C341" s="148" t="s">
        <v>965</v>
      </c>
      <c r="D341" s="4" t="s">
        <v>259</v>
      </c>
    </row>
    <row r="342" spans="1:4" s="4" customFormat="1">
      <c r="B342" s="95">
        <v>14</v>
      </c>
      <c r="C342" s="148" t="s">
        <v>966</v>
      </c>
      <c r="D342" s="4" t="s">
        <v>259</v>
      </c>
    </row>
    <row r="343" spans="1:4">
      <c r="A343" s="146" t="s">
        <v>967</v>
      </c>
      <c r="B343" s="115" t="s">
        <v>973</v>
      </c>
      <c r="C343" s="133" t="s">
        <v>974</v>
      </c>
      <c r="D343" s="146" t="s">
        <v>259</v>
      </c>
    </row>
    <row r="344" spans="1:4">
      <c r="A344" s="140"/>
      <c r="B344" s="114">
        <v>1516</v>
      </c>
      <c r="C344" s="106" t="s">
        <v>5543</v>
      </c>
      <c r="D344" s="140" t="s">
        <v>259</v>
      </c>
    </row>
    <row r="345" spans="1:4">
      <c r="A345" s="140"/>
      <c r="B345" s="114">
        <v>2829</v>
      </c>
      <c r="C345" s="106" t="s">
        <v>5544</v>
      </c>
      <c r="D345" s="140" t="s">
        <v>259</v>
      </c>
    </row>
    <row r="346" spans="1:4">
      <c r="A346" s="140"/>
      <c r="B346" s="114" t="s">
        <v>975</v>
      </c>
      <c r="C346" s="106" t="s">
        <v>5545</v>
      </c>
      <c r="D346" s="140" t="s">
        <v>259</v>
      </c>
    </row>
    <row r="347" spans="1:4">
      <c r="A347" s="140"/>
      <c r="B347" s="114" t="s">
        <v>976</v>
      </c>
      <c r="C347" s="106" t="s">
        <v>5546</v>
      </c>
      <c r="D347" s="140" t="s">
        <v>259</v>
      </c>
    </row>
    <row r="348" spans="1:4">
      <c r="A348" s="140"/>
      <c r="B348" s="114" t="s">
        <v>977</v>
      </c>
      <c r="C348" s="106" t="s">
        <v>5547</v>
      </c>
      <c r="D348" s="140" t="s">
        <v>259</v>
      </c>
    </row>
    <row r="349" spans="1:4">
      <c r="A349" s="140"/>
      <c r="B349" s="114" t="s">
        <v>978</v>
      </c>
      <c r="C349" s="106" t="s">
        <v>5548</v>
      </c>
      <c r="D349" s="140" t="s">
        <v>259</v>
      </c>
    </row>
    <row r="350" spans="1:4">
      <c r="A350" s="140"/>
      <c r="B350" s="114" t="s">
        <v>979</v>
      </c>
      <c r="C350" s="106" t="s">
        <v>5549</v>
      </c>
      <c r="D350" s="140" t="s">
        <v>259</v>
      </c>
    </row>
    <row r="351" spans="1:4">
      <c r="A351" s="140"/>
      <c r="B351" s="114" t="s">
        <v>980</v>
      </c>
      <c r="C351" s="106" t="s">
        <v>5550</v>
      </c>
      <c r="D351" s="140" t="s">
        <v>259</v>
      </c>
    </row>
    <row r="352" spans="1:4">
      <c r="A352" s="140"/>
      <c r="B352" s="114" t="s">
        <v>981</v>
      </c>
      <c r="C352" s="106" t="s">
        <v>5551</v>
      </c>
      <c r="D352" s="140" t="s">
        <v>259</v>
      </c>
    </row>
    <row r="353" spans="1:4">
      <c r="A353" s="140"/>
      <c r="B353" s="114" t="s">
        <v>982</v>
      </c>
      <c r="C353" s="106" t="s">
        <v>5552</v>
      </c>
      <c r="D353" s="140" t="s">
        <v>259</v>
      </c>
    </row>
    <row r="354" spans="1:4">
      <c r="A354" s="140"/>
      <c r="B354" s="114">
        <v>9000</v>
      </c>
      <c r="C354" s="106" t="s">
        <v>1116</v>
      </c>
      <c r="D354" s="140" t="s">
        <v>259</v>
      </c>
    </row>
    <row r="355" spans="1:4">
      <c r="A355" s="146" t="s">
        <v>967</v>
      </c>
      <c r="B355" s="115" t="s">
        <v>983</v>
      </c>
      <c r="C355" s="133" t="s">
        <v>984</v>
      </c>
      <c r="D355" s="146" t="s">
        <v>259</v>
      </c>
    </row>
    <row r="356" spans="1:4">
      <c r="A356" s="140"/>
      <c r="B356" s="114" t="s">
        <v>985</v>
      </c>
      <c r="C356" s="106" t="s">
        <v>5553</v>
      </c>
      <c r="D356" s="140" t="s">
        <v>259</v>
      </c>
    </row>
    <row r="357" spans="1:4">
      <c r="A357" s="140"/>
      <c r="B357" s="114" t="s">
        <v>986</v>
      </c>
      <c r="C357" s="106" t="s">
        <v>5554</v>
      </c>
      <c r="D357" s="140" t="s">
        <v>259</v>
      </c>
    </row>
    <row r="358" spans="1:4">
      <c r="A358" s="140"/>
      <c r="B358" s="114" t="s">
        <v>987</v>
      </c>
      <c r="C358" s="376" t="s">
        <v>5555</v>
      </c>
      <c r="D358" s="140" t="s">
        <v>259</v>
      </c>
    </row>
    <row r="359" spans="1:4">
      <c r="A359" s="140"/>
      <c r="B359" s="114" t="s">
        <v>988</v>
      </c>
      <c r="C359" s="106" t="s">
        <v>5556</v>
      </c>
      <c r="D359" s="140" t="s">
        <v>259</v>
      </c>
    </row>
    <row r="360" spans="1:4">
      <c r="A360" s="140"/>
      <c r="B360" s="114" t="s">
        <v>975</v>
      </c>
      <c r="C360" s="376" t="s">
        <v>5509</v>
      </c>
      <c r="D360" s="140" t="s">
        <v>259</v>
      </c>
    </row>
    <row r="361" spans="1:4">
      <c r="A361" s="140"/>
      <c r="B361" s="114" t="s">
        <v>976</v>
      </c>
      <c r="C361" s="106" t="s">
        <v>5557</v>
      </c>
      <c r="D361" s="140" t="s">
        <v>259</v>
      </c>
    </row>
    <row r="362" spans="1:4">
      <c r="A362" s="140"/>
      <c r="B362" s="114" t="s">
        <v>977</v>
      </c>
      <c r="C362" s="376" t="s">
        <v>5522</v>
      </c>
      <c r="D362" s="140" t="s">
        <v>259</v>
      </c>
    </row>
    <row r="363" spans="1:4">
      <c r="A363" s="140"/>
      <c r="B363" s="114" t="s">
        <v>978</v>
      </c>
      <c r="C363" s="376" t="s">
        <v>5521</v>
      </c>
      <c r="D363" s="140" t="s">
        <v>259</v>
      </c>
    </row>
    <row r="364" spans="1:4">
      <c r="A364" s="140"/>
      <c r="B364" s="114" t="s">
        <v>979</v>
      </c>
      <c r="C364" s="376" t="s">
        <v>5520</v>
      </c>
      <c r="D364" s="140" t="s">
        <v>259</v>
      </c>
    </row>
    <row r="365" spans="1:4">
      <c r="A365" s="140"/>
      <c r="B365" s="114" t="s">
        <v>989</v>
      </c>
      <c r="C365" s="106" t="s">
        <v>5558</v>
      </c>
      <c r="D365" s="140" t="s">
        <v>259</v>
      </c>
    </row>
    <row r="366" spans="1:4">
      <c r="A366" s="140"/>
      <c r="B366" s="114" t="s">
        <v>990</v>
      </c>
      <c r="C366" s="106" t="s">
        <v>5559</v>
      </c>
      <c r="D366" s="140" t="s">
        <v>259</v>
      </c>
    </row>
    <row r="367" spans="1:4">
      <c r="A367" s="140"/>
      <c r="B367" s="114" t="s">
        <v>991</v>
      </c>
      <c r="C367" s="376" t="s">
        <v>5514</v>
      </c>
      <c r="D367" s="140" t="s">
        <v>259</v>
      </c>
    </row>
    <row r="368" spans="1:4">
      <c r="A368" s="140"/>
      <c r="B368" s="114" t="s">
        <v>992</v>
      </c>
      <c r="C368" s="376" t="s">
        <v>5508</v>
      </c>
      <c r="D368" s="140" t="s">
        <v>259</v>
      </c>
    </row>
    <row r="369" spans="1:5">
      <c r="A369" s="140"/>
      <c r="B369" s="114" t="s">
        <v>993</v>
      </c>
      <c r="C369" s="106" t="s">
        <v>5560</v>
      </c>
      <c r="D369" s="140" t="s">
        <v>259</v>
      </c>
    </row>
    <row r="370" spans="1:5">
      <c r="A370" s="140"/>
      <c r="B370" s="114" t="s">
        <v>982</v>
      </c>
      <c r="C370" s="106" t="s">
        <v>5561</v>
      </c>
      <c r="D370" s="140" t="s">
        <v>259</v>
      </c>
    </row>
    <row r="371" spans="1:5">
      <c r="A371" s="140"/>
      <c r="B371" s="114" t="s">
        <v>907</v>
      </c>
      <c r="C371" s="106" t="s">
        <v>5510</v>
      </c>
      <c r="D371" s="140" t="s">
        <v>259</v>
      </c>
    </row>
    <row r="372" spans="1:5">
      <c r="A372" s="146" t="s">
        <v>967</v>
      </c>
      <c r="B372" s="115" t="s">
        <v>994</v>
      </c>
      <c r="C372" s="133" t="s">
        <v>995</v>
      </c>
      <c r="D372" s="146" t="s">
        <v>259</v>
      </c>
      <c r="E372" s="140"/>
    </row>
    <row r="373" spans="1:5">
      <c r="A373" s="140"/>
      <c r="B373" s="114" t="s">
        <v>996</v>
      </c>
      <c r="C373" s="148" t="s">
        <v>997</v>
      </c>
      <c r="D373" s="140" t="s">
        <v>259</v>
      </c>
    </row>
    <row r="374" spans="1:5">
      <c r="A374" s="140"/>
      <c r="B374" s="114" t="s">
        <v>998</v>
      </c>
      <c r="C374" s="148" t="s">
        <v>999</v>
      </c>
      <c r="D374" s="140" t="s">
        <v>259</v>
      </c>
    </row>
    <row r="375" spans="1:5">
      <c r="A375" s="140"/>
      <c r="B375" s="114" t="s">
        <v>1000</v>
      </c>
      <c r="C375" s="148" t="s">
        <v>1001</v>
      </c>
      <c r="D375" s="140" t="s">
        <v>259</v>
      </c>
    </row>
    <row r="376" spans="1:5">
      <c r="A376" s="140"/>
      <c r="B376" s="114" t="s">
        <v>1002</v>
      </c>
      <c r="C376" s="148" t="s">
        <v>1003</v>
      </c>
      <c r="D376" s="140" t="s">
        <v>259</v>
      </c>
    </row>
    <row r="377" spans="1:5">
      <c r="A377" s="140"/>
      <c r="B377" s="114" t="s">
        <v>1004</v>
      </c>
      <c r="C377" s="148" t="s">
        <v>1005</v>
      </c>
      <c r="D377" s="140" t="s">
        <v>259</v>
      </c>
    </row>
    <row r="378" spans="1:5">
      <c r="A378" s="140"/>
      <c r="B378" s="114" t="s">
        <v>1006</v>
      </c>
      <c r="C378" s="148" t="s">
        <v>1007</v>
      </c>
      <c r="D378" s="140" t="s">
        <v>259</v>
      </c>
    </row>
    <row r="379" spans="1:5">
      <c r="A379" s="140"/>
      <c r="B379" s="114" t="s">
        <v>1008</v>
      </c>
      <c r="C379" s="148" t="s">
        <v>1009</v>
      </c>
      <c r="D379" s="140" t="s">
        <v>259</v>
      </c>
    </row>
    <row r="380" spans="1:5">
      <c r="A380" s="140"/>
      <c r="B380" s="114">
        <v>1650</v>
      </c>
      <c r="C380" s="148" t="s">
        <v>1010</v>
      </c>
      <c r="D380" s="140" t="s">
        <v>259</v>
      </c>
    </row>
    <row r="381" spans="1:5">
      <c r="A381" s="140"/>
      <c r="B381" s="114" t="s">
        <v>1011</v>
      </c>
      <c r="C381" s="148" t="s">
        <v>1012</v>
      </c>
      <c r="D381" s="140" t="s">
        <v>259</v>
      </c>
    </row>
    <row r="382" spans="1:5">
      <c r="A382" s="140"/>
      <c r="B382" s="114" t="s">
        <v>1013</v>
      </c>
      <c r="C382" s="148" t="s">
        <v>1014</v>
      </c>
      <c r="D382" s="140" t="s">
        <v>259</v>
      </c>
    </row>
    <row r="383" spans="1:5">
      <c r="A383" s="140"/>
      <c r="B383" s="114" t="s">
        <v>1015</v>
      </c>
      <c r="C383" s="148" t="s">
        <v>1016</v>
      </c>
      <c r="D383" s="140" t="s">
        <v>259</v>
      </c>
    </row>
    <row r="384" spans="1:5">
      <c r="A384" s="140"/>
      <c r="B384" s="114" t="s">
        <v>1017</v>
      </c>
      <c r="C384" s="148" t="s">
        <v>1018</v>
      </c>
      <c r="D384" s="140" t="s">
        <v>259</v>
      </c>
    </row>
    <row r="385" spans="1:4">
      <c r="A385" s="140"/>
      <c r="B385" s="114" t="s">
        <v>1019</v>
      </c>
      <c r="C385" s="148" t="s">
        <v>1020</v>
      </c>
      <c r="D385" s="140" t="s">
        <v>259</v>
      </c>
    </row>
    <row r="386" spans="1:4">
      <c r="A386" s="140"/>
      <c r="B386" s="114" t="s">
        <v>1021</v>
      </c>
      <c r="C386" s="148" t="s">
        <v>1022</v>
      </c>
      <c r="D386" s="140" t="s">
        <v>259</v>
      </c>
    </row>
    <row r="387" spans="1:4">
      <c r="A387" s="140"/>
      <c r="B387" s="114" t="s">
        <v>1023</v>
      </c>
      <c r="C387" s="148" t="s">
        <v>1024</v>
      </c>
      <c r="D387" s="140" t="s">
        <v>259</v>
      </c>
    </row>
    <row r="388" spans="1:4">
      <c r="A388" s="140"/>
      <c r="B388" s="114" t="s">
        <v>1025</v>
      </c>
      <c r="C388" s="148" t="s">
        <v>1026</v>
      </c>
      <c r="D388" s="140" t="s">
        <v>259</v>
      </c>
    </row>
    <row r="389" spans="1:4">
      <c r="A389" s="140"/>
      <c r="B389" s="114" t="s">
        <v>1027</v>
      </c>
      <c r="C389" s="148" t="s">
        <v>1028</v>
      </c>
      <c r="D389" s="140" t="s">
        <v>259</v>
      </c>
    </row>
    <row r="390" spans="1:4">
      <c r="A390" s="140"/>
      <c r="B390" s="114" t="s">
        <v>1029</v>
      </c>
      <c r="C390" s="148" t="s">
        <v>1030</v>
      </c>
      <c r="D390" s="140" t="s">
        <v>259</v>
      </c>
    </row>
    <row r="391" spans="1:4">
      <c r="A391" s="140"/>
      <c r="B391" s="114" t="s">
        <v>1031</v>
      </c>
      <c r="C391" s="148" t="s">
        <v>1032</v>
      </c>
      <c r="D391" s="140" t="s">
        <v>259</v>
      </c>
    </row>
    <row r="392" spans="1:4">
      <c r="A392" s="140"/>
      <c r="B392" s="114" t="s">
        <v>1033</v>
      </c>
      <c r="C392" s="148" t="s">
        <v>1034</v>
      </c>
      <c r="D392" s="140" t="s">
        <v>259</v>
      </c>
    </row>
    <row r="393" spans="1:4">
      <c r="A393" s="140"/>
      <c r="B393" s="114" t="s">
        <v>1035</v>
      </c>
      <c r="C393" s="148" t="s">
        <v>1036</v>
      </c>
      <c r="D393" s="140" t="s">
        <v>259</v>
      </c>
    </row>
    <row r="394" spans="1:4">
      <c r="A394" s="140"/>
      <c r="B394" s="114" t="s">
        <v>1037</v>
      </c>
      <c r="C394" s="148" t="s">
        <v>1038</v>
      </c>
      <c r="D394" s="140" t="s">
        <v>259</v>
      </c>
    </row>
    <row r="395" spans="1:4">
      <c r="A395" s="140"/>
      <c r="B395" s="114" t="s">
        <v>1039</v>
      </c>
      <c r="C395" s="148" t="s">
        <v>1040</v>
      </c>
      <c r="D395" s="140" t="s">
        <v>259</v>
      </c>
    </row>
    <row r="396" spans="1:4">
      <c r="A396" s="140"/>
      <c r="B396" s="114" t="s">
        <v>1041</v>
      </c>
      <c r="C396" s="148" t="s">
        <v>1042</v>
      </c>
      <c r="D396" s="140" t="s">
        <v>259</v>
      </c>
    </row>
    <row r="397" spans="1:4">
      <c r="A397" s="140"/>
      <c r="B397" s="114" t="s">
        <v>1043</v>
      </c>
      <c r="C397" s="148" t="s">
        <v>1044</v>
      </c>
      <c r="D397" s="140" t="s">
        <v>259</v>
      </c>
    </row>
    <row r="398" spans="1:4">
      <c r="A398" s="140"/>
      <c r="B398" s="114" t="s">
        <v>1045</v>
      </c>
      <c r="C398" s="148" t="s">
        <v>1046</v>
      </c>
      <c r="D398" s="140" t="s">
        <v>259</v>
      </c>
    </row>
    <row r="399" spans="1:4">
      <c r="A399" s="140"/>
      <c r="B399" s="114" t="s">
        <v>1047</v>
      </c>
      <c r="C399" s="148" t="s">
        <v>1048</v>
      </c>
      <c r="D399" s="140" t="s">
        <v>259</v>
      </c>
    </row>
    <row r="400" spans="1:4">
      <c r="A400" s="140"/>
      <c r="B400" s="114" t="s">
        <v>1049</v>
      </c>
      <c r="C400" s="106" t="s">
        <v>1050</v>
      </c>
      <c r="D400" s="140" t="s">
        <v>259</v>
      </c>
    </row>
    <row r="401" spans="1:4">
      <c r="A401" s="140"/>
      <c r="B401" s="114" t="s">
        <v>1051</v>
      </c>
      <c r="C401" s="106" t="s">
        <v>1052</v>
      </c>
      <c r="D401" s="140" t="s">
        <v>259</v>
      </c>
    </row>
    <row r="402" spans="1:4">
      <c r="A402" s="140"/>
      <c r="B402" s="114" t="s">
        <v>1053</v>
      </c>
      <c r="C402" s="106" t="s">
        <v>1054</v>
      </c>
      <c r="D402" s="140" t="s">
        <v>259</v>
      </c>
    </row>
    <row r="403" spans="1:4">
      <c r="A403" s="140"/>
      <c r="B403" s="114" t="s">
        <v>1055</v>
      </c>
      <c r="C403" s="106" t="s">
        <v>1056</v>
      </c>
      <c r="D403" s="140" t="s">
        <v>259</v>
      </c>
    </row>
    <row r="404" spans="1:4">
      <c r="A404" s="140"/>
      <c r="B404" s="114" t="s">
        <v>977</v>
      </c>
      <c r="C404" s="106" t="s">
        <v>1057</v>
      </c>
      <c r="D404" s="140" t="s">
        <v>259</v>
      </c>
    </row>
    <row r="405" spans="1:4">
      <c r="A405" s="140"/>
      <c r="B405" s="114" t="s">
        <v>978</v>
      </c>
      <c r="C405" s="106" t="s">
        <v>1058</v>
      </c>
      <c r="D405" s="140" t="s">
        <v>259</v>
      </c>
    </row>
    <row r="406" spans="1:4">
      <c r="A406" s="140"/>
      <c r="B406" s="114" t="s">
        <v>979</v>
      </c>
      <c r="C406" s="106" t="s">
        <v>1059</v>
      </c>
      <c r="D406" s="140" t="s">
        <v>259</v>
      </c>
    </row>
    <row r="407" spans="1:4">
      <c r="A407" s="140"/>
      <c r="B407" s="114" t="s">
        <v>1060</v>
      </c>
      <c r="C407" s="106" t="s">
        <v>1061</v>
      </c>
      <c r="D407" s="140" t="s">
        <v>259</v>
      </c>
    </row>
    <row r="408" spans="1:4">
      <c r="A408" s="140"/>
      <c r="B408" s="114" t="s">
        <v>1062</v>
      </c>
      <c r="C408" s="106" t="s">
        <v>1063</v>
      </c>
      <c r="D408" s="140" t="s">
        <v>259</v>
      </c>
    </row>
    <row r="409" spans="1:4">
      <c r="A409" s="140"/>
      <c r="B409" s="114" t="s">
        <v>1064</v>
      </c>
      <c r="C409" s="106" t="s">
        <v>1065</v>
      </c>
      <c r="D409" s="140" t="s">
        <v>259</v>
      </c>
    </row>
    <row r="410" spans="1:4">
      <c r="A410" s="140"/>
      <c r="B410" s="114" t="s">
        <v>990</v>
      </c>
      <c r="C410" s="106" t="s">
        <v>5516</v>
      </c>
      <c r="D410" s="140" t="s">
        <v>259</v>
      </c>
    </row>
    <row r="411" spans="1:4">
      <c r="A411" s="140"/>
      <c r="B411" s="114" t="s">
        <v>1066</v>
      </c>
      <c r="C411" s="106" t="s">
        <v>1067</v>
      </c>
      <c r="D411" s="140" t="s">
        <v>259</v>
      </c>
    </row>
    <row r="412" spans="1:4">
      <c r="A412" s="140"/>
      <c r="B412" s="114" t="s">
        <v>1068</v>
      </c>
      <c r="C412" s="106" t="s">
        <v>1069</v>
      </c>
      <c r="D412" s="140" t="s">
        <v>259</v>
      </c>
    </row>
    <row r="413" spans="1:4">
      <c r="A413" s="140"/>
      <c r="B413" s="114" t="s">
        <v>1070</v>
      </c>
      <c r="C413" s="148" t="s">
        <v>1071</v>
      </c>
      <c r="D413" s="140" t="s">
        <v>259</v>
      </c>
    </row>
    <row r="414" spans="1:4">
      <c r="A414" s="140"/>
      <c r="B414" s="114" t="s">
        <v>1072</v>
      </c>
      <c r="C414" s="148" t="s">
        <v>1073</v>
      </c>
      <c r="D414" s="140" t="s">
        <v>259</v>
      </c>
    </row>
    <row r="415" spans="1:4">
      <c r="A415" s="140"/>
      <c r="B415" s="114" t="s">
        <v>1074</v>
      </c>
      <c r="C415" s="148" t="s">
        <v>1075</v>
      </c>
      <c r="D415" s="140" t="s">
        <v>259</v>
      </c>
    </row>
    <row r="416" spans="1:4">
      <c r="A416" s="140"/>
      <c r="B416" s="114" t="s">
        <v>1076</v>
      </c>
      <c r="C416" s="148" t="s">
        <v>1077</v>
      </c>
      <c r="D416" s="140" t="s">
        <v>259</v>
      </c>
    </row>
    <row r="417" spans="1:4">
      <c r="A417" s="140"/>
      <c r="B417" s="114" t="s">
        <v>1078</v>
      </c>
      <c r="C417" s="106" t="s">
        <v>1079</v>
      </c>
      <c r="D417" s="140" t="s">
        <v>259</v>
      </c>
    </row>
    <row r="418" spans="1:4">
      <c r="A418" s="140"/>
      <c r="B418" s="114" t="s">
        <v>1080</v>
      </c>
      <c r="C418" s="148" t="s">
        <v>1081</v>
      </c>
      <c r="D418" s="140" t="s">
        <v>259</v>
      </c>
    </row>
    <row r="419" spans="1:4">
      <c r="A419" s="140"/>
      <c r="B419" s="114" t="s">
        <v>1082</v>
      </c>
      <c r="C419" s="148" t="s">
        <v>1083</v>
      </c>
      <c r="D419" s="140" t="s">
        <v>259</v>
      </c>
    </row>
    <row r="420" spans="1:4">
      <c r="A420" s="140"/>
      <c r="B420" s="114" t="s">
        <v>1084</v>
      </c>
      <c r="C420" s="148" t="s">
        <v>1085</v>
      </c>
      <c r="D420" s="140" t="s">
        <v>259</v>
      </c>
    </row>
    <row r="421" spans="1:4">
      <c r="A421" s="140"/>
      <c r="B421" s="114" t="s">
        <v>1086</v>
      </c>
      <c r="C421" s="148" t="s">
        <v>1087</v>
      </c>
      <c r="D421" s="140" t="s">
        <v>259</v>
      </c>
    </row>
    <row r="422" spans="1:4">
      <c r="A422" s="140"/>
      <c r="B422" s="114" t="s">
        <v>1088</v>
      </c>
      <c r="C422" s="148" t="s">
        <v>1089</v>
      </c>
      <c r="D422" s="140" t="s">
        <v>259</v>
      </c>
    </row>
    <row r="423" spans="1:4">
      <c r="A423" s="140"/>
      <c r="B423" s="114" t="s">
        <v>1090</v>
      </c>
      <c r="C423" s="148" t="s">
        <v>1091</v>
      </c>
      <c r="D423" s="140" t="s">
        <v>259</v>
      </c>
    </row>
    <row r="424" spans="1:4">
      <c r="A424" s="140"/>
      <c r="B424" s="114" t="s">
        <v>1092</v>
      </c>
      <c r="C424" s="148" t="s">
        <v>1093</v>
      </c>
      <c r="D424" s="140" t="s">
        <v>259</v>
      </c>
    </row>
    <row r="425" spans="1:4">
      <c r="A425" s="140"/>
      <c r="B425" s="114" t="s">
        <v>1094</v>
      </c>
      <c r="C425" s="148" t="s">
        <v>1095</v>
      </c>
      <c r="D425" s="140" t="s">
        <v>259</v>
      </c>
    </row>
    <row r="426" spans="1:4">
      <c r="A426" s="140"/>
      <c r="B426" s="114" t="s">
        <v>1096</v>
      </c>
      <c r="C426" s="148" t="s">
        <v>1097</v>
      </c>
      <c r="D426" s="140" t="s">
        <v>259</v>
      </c>
    </row>
    <row r="427" spans="1:4">
      <c r="A427" s="140"/>
      <c r="B427" s="114" t="s">
        <v>1098</v>
      </c>
      <c r="C427" s="148" t="s">
        <v>1099</v>
      </c>
      <c r="D427" s="140" t="s">
        <v>259</v>
      </c>
    </row>
    <row r="428" spans="1:4">
      <c r="A428" s="140"/>
      <c r="B428" s="114" t="s">
        <v>1100</v>
      </c>
      <c r="C428" s="148" t="s">
        <v>1101</v>
      </c>
      <c r="D428" s="140" t="s">
        <v>259</v>
      </c>
    </row>
    <row r="429" spans="1:4">
      <c r="A429" s="140"/>
      <c r="B429" s="114" t="s">
        <v>1102</v>
      </c>
      <c r="C429" s="148" t="s">
        <v>1103</v>
      </c>
      <c r="D429" s="140" t="s">
        <v>259</v>
      </c>
    </row>
    <row r="430" spans="1:4">
      <c r="A430" s="140"/>
      <c r="B430" s="114" t="s">
        <v>1104</v>
      </c>
      <c r="C430" s="148" t="s">
        <v>1105</v>
      </c>
      <c r="D430" s="140" t="s">
        <v>259</v>
      </c>
    </row>
    <row r="431" spans="1:4">
      <c r="A431" s="140"/>
      <c r="B431" s="114" t="s">
        <v>1106</v>
      </c>
      <c r="C431" s="148" t="s">
        <v>1107</v>
      </c>
      <c r="D431" s="140" t="s">
        <v>259</v>
      </c>
    </row>
    <row r="432" spans="1:4">
      <c r="A432" s="140"/>
      <c r="B432" s="114" t="s">
        <v>1108</v>
      </c>
      <c r="C432" s="148" t="s">
        <v>1109</v>
      </c>
      <c r="D432" s="140" t="s">
        <v>259</v>
      </c>
    </row>
    <row r="433" spans="1:5">
      <c r="A433" s="140"/>
      <c r="B433" s="114" t="s">
        <v>1110</v>
      </c>
      <c r="C433" s="148" t="s">
        <v>1111</v>
      </c>
      <c r="D433" s="140" t="s">
        <v>259</v>
      </c>
    </row>
    <row r="434" spans="1:5">
      <c r="A434" s="140"/>
      <c r="B434" s="114" t="s">
        <v>1112</v>
      </c>
      <c r="C434" s="148" t="s">
        <v>1113</v>
      </c>
      <c r="D434" s="140" t="s">
        <v>259</v>
      </c>
    </row>
    <row r="435" spans="1:5">
      <c r="A435" s="140"/>
      <c r="B435" s="114" t="s">
        <v>1114</v>
      </c>
      <c r="C435" s="148" t="s">
        <v>1115</v>
      </c>
      <c r="D435" s="140" t="s">
        <v>259</v>
      </c>
    </row>
    <row r="436" spans="1:5">
      <c r="A436" s="140"/>
      <c r="B436" s="114" t="s">
        <v>907</v>
      </c>
      <c r="C436" s="148" t="s">
        <v>1116</v>
      </c>
      <c r="D436" s="140" t="s">
        <v>259</v>
      </c>
    </row>
    <row r="437" spans="1:5" s="120" customFormat="1">
      <c r="A437" s="110" t="s">
        <v>967</v>
      </c>
      <c r="B437" s="115" t="s">
        <v>1329</v>
      </c>
      <c r="C437" s="115" t="s">
        <v>1330</v>
      </c>
      <c r="D437" s="111" t="s">
        <v>259</v>
      </c>
      <c r="E437" s="108"/>
    </row>
    <row r="438" spans="1:5" s="120" customFormat="1">
      <c r="A438" s="122"/>
      <c r="B438" s="127">
        <v>10</v>
      </c>
      <c r="C438" s="392" t="s">
        <v>3318</v>
      </c>
      <c r="D438" s="108" t="s">
        <v>259</v>
      </c>
    </row>
    <row r="439" spans="1:5" s="120" customFormat="1">
      <c r="A439" s="122"/>
      <c r="B439" s="127">
        <v>20</v>
      </c>
      <c r="C439" s="125" t="s">
        <v>3317</v>
      </c>
      <c r="D439" s="108" t="s">
        <v>259</v>
      </c>
    </row>
    <row r="440" spans="1:5" s="120" customFormat="1">
      <c r="A440" s="122"/>
      <c r="B440" s="127">
        <v>30</v>
      </c>
      <c r="C440" s="125" t="s">
        <v>3316</v>
      </c>
      <c r="D440" s="108" t="s">
        <v>259</v>
      </c>
    </row>
    <row r="441" spans="1:5" s="120" customFormat="1">
      <c r="A441" s="122"/>
      <c r="B441" s="127">
        <v>40</v>
      </c>
      <c r="C441" s="125" t="s">
        <v>3315</v>
      </c>
      <c r="D441" s="108" t="s">
        <v>259</v>
      </c>
    </row>
    <row r="442" spans="1:5" s="120" customFormat="1">
      <c r="A442" s="122"/>
      <c r="B442" s="127">
        <v>50</v>
      </c>
      <c r="C442" s="129">
        <v>1</v>
      </c>
      <c r="D442" s="108" t="s">
        <v>259</v>
      </c>
    </row>
    <row r="443" spans="1:5" s="120" customFormat="1">
      <c r="A443" s="122"/>
      <c r="B443" s="124">
        <v>90</v>
      </c>
      <c r="C443" s="125" t="s">
        <v>3314</v>
      </c>
      <c r="D443" s="108" t="s">
        <v>259</v>
      </c>
    </row>
    <row r="444" spans="1:5" s="120" customFormat="1">
      <c r="A444" s="110" t="s">
        <v>967</v>
      </c>
      <c r="B444" s="115" t="s">
        <v>1391</v>
      </c>
      <c r="C444" s="115" t="s">
        <v>1392</v>
      </c>
      <c r="D444" s="111" t="s">
        <v>259</v>
      </c>
      <c r="E444" s="108"/>
    </row>
    <row r="445" spans="1:5" s="120" customFormat="1">
      <c r="A445" s="122"/>
      <c r="B445" s="127">
        <v>10</v>
      </c>
      <c r="C445" s="392" t="s">
        <v>3323</v>
      </c>
      <c r="D445" s="108" t="s">
        <v>259</v>
      </c>
    </row>
    <row r="446" spans="1:5" s="120" customFormat="1">
      <c r="A446" s="122"/>
      <c r="B446" s="127">
        <v>21</v>
      </c>
      <c r="C446" s="128" t="s">
        <v>3322</v>
      </c>
      <c r="D446" s="108" t="s">
        <v>259</v>
      </c>
    </row>
    <row r="447" spans="1:5" s="120" customFormat="1">
      <c r="A447" s="122"/>
      <c r="B447" s="127">
        <v>22</v>
      </c>
      <c r="C447" s="393">
        <v>0.5</v>
      </c>
      <c r="D447" s="108" t="s">
        <v>259</v>
      </c>
    </row>
    <row r="448" spans="1:5" s="120" customFormat="1">
      <c r="A448" s="122"/>
      <c r="B448" s="127">
        <v>30</v>
      </c>
      <c r="C448" s="125" t="s">
        <v>3321</v>
      </c>
      <c r="D448" s="108" t="s">
        <v>259</v>
      </c>
    </row>
    <row r="449" spans="1:5" s="120" customFormat="1">
      <c r="A449" s="122"/>
      <c r="B449" s="127">
        <v>41</v>
      </c>
      <c r="C449" s="125" t="s">
        <v>3320</v>
      </c>
      <c r="D449" s="108" t="s">
        <v>259</v>
      </c>
    </row>
    <row r="450" spans="1:5" s="120" customFormat="1">
      <c r="A450" s="122"/>
      <c r="B450" s="124">
        <v>42</v>
      </c>
      <c r="C450" s="125" t="s">
        <v>3319</v>
      </c>
      <c r="D450" s="108" t="s">
        <v>259</v>
      </c>
    </row>
    <row r="451" spans="1:5" s="120" customFormat="1">
      <c r="A451" s="110" t="s">
        <v>967</v>
      </c>
      <c r="B451" s="115" t="s">
        <v>1399</v>
      </c>
      <c r="C451" s="115" t="s">
        <v>1400</v>
      </c>
      <c r="D451" s="111" t="s">
        <v>259</v>
      </c>
      <c r="E451" s="108"/>
    </row>
    <row r="452" spans="1:5" s="120" customFormat="1">
      <c r="A452" s="108"/>
      <c r="B452" s="127">
        <v>0</v>
      </c>
      <c r="C452" s="125" t="s">
        <v>3324</v>
      </c>
      <c r="D452" s="108" t="s">
        <v>259</v>
      </c>
      <c r="E452" s="108"/>
    </row>
    <row r="453" spans="1:5" s="120" customFormat="1">
      <c r="A453" s="122"/>
      <c r="B453" s="127">
        <v>10</v>
      </c>
      <c r="C453" s="392" t="s">
        <v>3330</v>
      </c>
      <c r="D453" s="108" t="s">
        <v>259</v>
      </c>
    </row>
    <row r="454" spans="1:5" s="120" customFormat="1">
      <c r="A454" s="122"/>
      <c r="B454" s="127">
        <v>20</v>
      </c>
      <c r="C454" s="125" t="s">
        <v>3329</v>
      </c>
      <c r="D454" s="108" t="s">
        <v>259</v>
      </c>
    </row>
    <row r="455" spans="1:5" s="120" customFormat="1">
      <c r="A455" s="122"/>
      <c r="B455" s="130">
        <v>25</v>
      </c>
      <c r="C455" s="125" t="s">
        <v>3328</v>
      </c>
      <c r="D455" s="108" t="s">
        <v>259</v>
      </c>
    </row>
    <row r="456" spans="1:5" s="120" customFormat="1">
      <c r="A456" s="122"/>
      <c r="B456" s="127">
        <v>30</v>
      </c>
      <c r="C456" s="125" t="s">
        <v>3327</v>
      </c>
      <c r="D456" s="108" t="s">
        <v>259</v>
      </c>
    </row>
    <row r="457" spans="1:5" s="120" customFormat="1">
      <c r="A457" s="122"/>
      <c r="B457" s="127">
        <v>40</v>
      </c>
      <c r="C457" s="125" t="s">
        <v>3326</v>
      </c>
      <c r="D457" s="108" t="s">
        <v>259</v>
      </c>
    </row>
    <row r="458" spans="1:5" s="120" customFormat="1">
      <c r="A458" s="122"/>
      <c r="B458" s="127">
        <v>50</v>
      </c>
      <c r="C458" s="125" t="s">
        <v>3325</v>
      </c>
      <c r="D458" s="108" t="s">
        <v>259</v>
      </c>
    </row>
    <row r="459" spans="1:5" s="108" customFormat="1">
      <c r="A459" s="110" t="s">
        <v>967</v>
      </c>
      <c r="B459" s="115" t="s">
        <v>1567</v>
      </c>
      <c r="C459" s="115" t="s">
        <v>1568</v>
      </c>
      <c r="D459" s="111" t="s">
        <v>259</v>
      </c>
    </row>
    <row r="460" spans="1:5" s="120" customFormat="1">
      <c r="A460" s="122"/>
      <c r="B460" s="127">
        <v>0</v>
      </c>
      <c r="C460" s="392" t="s">
        <v>3335</v>
      </c>
      <c r="D460" s="108" t="s">
        <v>259</v>
      </c>
    </row>
    <row r="461" spans="1:5" s="120" customFormat="1">
      <c r="A461" s="122"/>
      <c r="B461" s="127">
        <v>1</v>
      </c>
      <c r="C461" s="125" t="s">
        <v>3336</v>
      </c>
      <c r="D461" s="108" t="s">
        <v>259</v>
      </c>
    </row>
    <row r="462" spans="1:5" s="120" customFormat="1">
      <c r="A462" s="122"/>
      <c r="B462" s="127">
        <v>9</v>
      </c>
      <c r="C462" s="125" t="s">
        <v>3337</v>
      </c>
      <c r="D462" s="108" t="s">
        <v>259</v>
      </c>
    </row>
    <row r="463" spans="1:5" s="120" customFormat="1">
      <c r="A463" s="110" t="s">
        <v>967</v>
      </c>
      <c r="B463" s="115" t="s">
        <v>1569</v>
      </c>
      <c r="C463" s="115" t="s">
        <v>1570</v>
      </c>
      <c r="D463" s="111" t="s">
        <v>259</v>
      </c>
      <c r="E463" s="108"/>
    </row>
    <row r="464" spans="1:5" s="120" customFormat="1">
      <c r="A464" s="122"/>
      <c r="B464" s="124">
        <v>1</v>
      </c>
      <c r="C464" s="392" t="s">
        <v>3334</v>
      </c>
      <c r="D464" s="108" t="s">
        <v>259</v>
      </c>
    </row>
    <row r="465" spans="1:7" s="120" customFormat="1">
      <c r="A465" s="122"/>
      <c r="B465" s="124">
        <v>2</v>
      </c>
      <c r="C465" s="125" t="s">
        <v>3333</v>
      </c>
      <c r="D465" s="108" t="s">
        <v>259</v>
      </c>
    </row>
    <row r="466" spans="1:7" s="120" customFormat="1">
      <c r="A466" s="122"/>
      <c r="B466" s="124">
        <v>3</v>
      </c>
      <c r="C466" s="125" t="s">
        <v>3332</v>
      </c>
      <c r="D466" s="108" t="s">
        <v>259</v>
      </c>
    </row>
    <row r="467" spans="1:7" s="120" customFormat="1">
      <c r="A467" s="122"/>
      <c r="B467" s="124">
        <v>9</v>
      </c>
      <c r="C467" s="125" t="s">
        <v>3331</v>
      </c>
      <c r="D467" s="108" t="s">
        <v>259</v>
      </c>
    </row>
    <row r="468" spans="1:7">
      <c r="A468" s="110" t="s">
        <v>967</v>
      </c>
      <c r="B468" s="115" t="s">
        <v>1579</v>
      </c>
      <c r="C468" s="115" t="s">
        <v>1580</v>
      </c>
      <c r="D468" s="111" t="s">
        <v>261</v>
      </c>
      <c r="E468" s="108"/>
      <c r="F468" s="107"/>
      <c r="G468" s="108"/>
    </row>
    <row r="469" spans="1:7" s="108" customFormat="1">
      <c r="B469" s="127">
        <v>0</v>
      </c>
      <c r="C469" s="392" t="s">
        <v>3335</v>
      </c>
      <c r="D469" s="108" t="s">
        <v>261</v>
      </c>
      <c r="F469" s="107"/>
    </row>
    <row r="470" spans="1:7" s="108" customFormat="1">
      <c r="B470" s="127">
        <v>1</v>
      </c>
      <c r="C470" s="125" t="s">
        <v>3336</v>
      </c>
      <c r="D470" s="108" t="s">
        <v>261</v>
      </c>
      <c r="F470" s="107"/>
    </row>
    <row r="471" spans="1:7" s="108" customFormat="1">
      <c r="B471" s="127">
        <v>9</v>
      </c>
      <c r="C471" s="125" t="s">
        <v>3337</v>
      </c>
      <c r="D471" s="108" t="s">
        <v>261</v>
      </c>
      <c r="F471" s="107"/>
    </row>
    <row r="472" spans="1:7" s="120" customFormat="1">
      <c r="A472" s="110" t="s">
        <v>967</v>
      </c>
      <c r="B472" s="111" t="s">
        <v>1581</v>
      </c>
      <c r="C472" s="146" t="s">
        <v>1582</v>
      </c>
      <c r="D472" s="111" t="s">
        <v>261</v>
      </c>
      <c r="E472" s="108"/>
      <c r="F472" s="107"/>
      <c r="G472" s="108"/>
    </row>
    <row r="473" spans="1:7" s="120" customFormat="1">
      <c r="A473" s="113"/>
      <c r="B473" s="127">
        <v>0</v>
      </c>
      <c r="C473" s="392" t="s">
        <v>3335</v>
      </c>
      <c r="D473" s="108" t="s">
        <v>261</v>
      </c>
      <c r="E473" s="108"/>
      <c r="F473" s="107"/>
      <c r="G473" s="108"/>
    </row>
    <row r="474" spans="1:7" s="120" customFormat="1">
      <c r="A474" s="113"/>
      <c r="B474" s="127">
        <v>1</v>
      </c>
      <c r="C474" s="125" t="s">
        <v>3336</v>
      </c>
      <c r="D474" s="108" t="s">
        <v>261</v>
      </c>
      <c r="E474" s="108"/>
      <c r="F474" s="107"/>
      <c r="G474" s="108"/>
    </row>
    <row r="475" spans="1:7" s="120" customFormat="1">
      <c r="A475" s="113"/>
      <c r="B475" s="127">
        <v>9</v>
      </c>
      <c r="C475" s="125" t="s">
        <v>3337</v>
      </c>
      <c r="D475" s="108" t="s">
        <v>261</v>
      </c>
      <c r="E475" s="108"/>
      <c r="F475" s="107"/>
      <c r="G475" s="108"/>
    </row>
    <row r="476" spans="1:7" s="120" customFormat="1">
      <c r="A476" s="110" t="s">
        <v>967</v>
      </c>
      <c r="B476" s="111" t="s">
        <v>1583</v>
      </c>
      <c r="C476" s="146" t="s">
        <v>1584</v>
      </c>
      <c r="D476" s="111" t="s">
        <v>261</v>
      </c>
      <c r="E476" s="108"/>
      <c r="F476" s="107"/>
      <c r="G476" s="108"/>
    </row>
    <row r="477" spans="1:7" s="120" customFormat="1">
      <c r="A477" s="113"/>
      <c r="B477" s="127">
        <v>0</v>
      </c>
      <c r="C477" s="392" t="s">
        <v>3335</v>
      </c>
      <c r="D477" s="108" t="s">
        <v>261</v>
      </c>
      <c r="E477" s="108"/>
      <c r="F477" s="107"/>
      <c r="G477" s="108"/>
    </row>
    <row r="478" spans="1:7" s="120" customFormat="1">
      <c r="A478" s="113"/>
      <c r="B478" s="127">
        <v>1</v>
      </c>
      <c r="C478" s="125" t="s">
        <v>3336</v>
      </c>
      <c r="D478" s="108" t="s">
        <v>261</v>
      </c>
      <c r="E478" s="108"/>
      <c r="F478" s="107"/>
      <c r="G478" s="108"/>
    </row>
    <row r="479" spans="1:7" s="120" customFormat="1">
      <c r="A479" s="113"/>
      <c r="B479" s="127">
        <v>9</v>
      </c>
      <c r="C479" s="125" t="s">
        <v>3337</v>
      </c>
      <c r="D479" s="108" t="s">
        <v>261</v>
      </c>
      <c r="E479" s="108"/>
      <c r="F479" s="107"/>
      <c r="G479" s="108"/>
    </row>
    <row r="480" spans="1:7" s="120" customFormat="1">
      <c r="A480" s="110" t="s">
        <v>967</v>
      </c>
      <c r="B480" s="111" t="s">
        <v>1585</v>
      </c>
      <c r="C480" s="146" t="s">
        <v>1586</v>
      </c>
      <c r="D480" s="111" t="s">
        <v>261</v>
      </c>
      <c r="E480" s="108"/>
      <c r="F480" s="107"/>
      <c r="G480" s="108"/>
    </row>
    <row r="481" spans="1:7" s="120" customFormat="1">
      <c r="A481" s="113"/>
      <c r="B481" s="127">
        <v>0</v>
      </c>
      <c r="C481" s="392" t="s">
        <v>3335</v>
      </c>
      <c r="D481" s="108" t="s">
        <v>261</v>
      </c>
      <c r="E481" s="108"/>
      <c r="F481" s="107"/>
      <c r="G481" s="108"/>
    </row>
    <row r="482" spans="1:7" s="120" customFormat="1">
      <c r="A482" s="113"/>
      <c r="B482" s="127">
        <v>1</v>
      </c>
      <c r="C482" s="125" t="s">
        <v>3336</v>
      </c>
      <c r="D482" s="108" t="s">
        <v>261</v>
      </c>
      <c r="E482" s="108"/>
      <c r="F482" s="107"/>
      <c r="G482" s="108"/>
    </row>
    <row r="483" spans="1:7" s="120" customFormat="1">
      <c r="A483" s="113"/>
      <c r="B483" s="127">
        <v>9</v>
      </c>
      <c r="C483" s="125" t="s">
        <v>3337</v>
      </c>
      <c r="D483" s="108" t="s">
        <v>261</v>
      </c>
      <c r="E483" s="108"/>
      <c r="F483" s="107"/>
      <c r="G483" s="108"/>
    </row>
    <row r="484" spans="1:7" s="120" customFormat="1">
      <c r="A484" s="110" t="s">
        <v>967</v>
      </c>
      <c r="B484" s="111" t="s">
        <v>1587</v>
      </c>
      <c r="C484" s="146" t="s">
        <v>1588</v>
      </c>
      <c r="D484" s="111" t="s">
        <v>261</v>
      </c>
      <c r="E484" s="108"/>
      <c r="F484" s="107"/>
      <c r="G484" s="108"/>
    </row>
    <row r="485" spans="1:7" s="120" customFormat="1">
      <c r="A485" s="113"/>
      <c r="B485" s="127">
        <v>0</v>
      </c>
      <c r="C485" s="392" t="s">
        <v>3335</v>
      </c>
      <c r="D485" s="108" t="s">
        <v>261</v>
      </c>
      <c r="E485" s="108"/>
      <c r="F485" s="107"/>
      <c r="G485" s="108"/>
    </row>
    <row r="486" spans="1:7" s="120" customFormat="1">
      <c r="A486" s="113"/>
      <c r="B486" s="127">
        <v>1</v>
      </c>
      <c r="C486" s="125" t="s">
        <v>3336</v>
      </c>
      <c r="D486" s="108" t="s">
        <v>261</v>
      </c>
      <c r="E486" s="108"/>
      <c r="F486" s="107"/>
      <c r="G486" s="108"/>
    </row>
    <row r="487" spans="1:7" s="120" customFormat="1">
      <c r="A487" s="113"/>
      <c r="B487" s="127">
        <v>9</v>
      </c>
      <c r="C487" s="125" t="s">
        <v>3337</v>
      </c>
      <c r="D487" s="108" t="s">
        <v>261</v>
      </c>
      <c r="E487" s="108"/>
      <c r="F487" s="107"/>
      <c r="G487" s="108"/>
    </row>
    <row r="488" spans="1:7" s="120" customFormat="1">
      <c r="A488" s="110" t="s">
        <v>967</v>
      </c>
      <c r="B488" s="111" t="s">
        <v>1589</v>
      </c>
      <c r="C488" s="146" t="s">
        <v>1590</v>
      </c>
      <c r="D488" s="111" t="s">
        <v>261</v>
      </c>
      <c r="E488" s="108"/>
      <c r="F488" s="107"/>
      <c r="G488" s="108"/>
    </row>
    <row r="489" spans="1:7" s="120" customFormat="1">
      <c r="A489" s="113"/>
      <c r="B489" s="127">
        <v>0</v>
      </c>
      <c r="C489" s="392" t="s">
        <v>3335</v>
      </c>
      <c r="D489" s="108" t="s">
        <v>261</v>
      </c>
      <c r="E489" s="108"/>
      <c r="F489" s="107"/>
      <c r="G489" s="108"/>
    </row>
    <row r="490" spans="1:7" s="120" customFormat="1">
      <c r="A490" s="113"/>
      <c r="B490" s="127">
        <v>1</v>
      </c>
      <c r="C490" s="125" t="s">
        <v>3336</v>
      </c>
      <c r="D490" s="108" t="s">
        <v>261</v>
      </c>
      <c r="E490" s="108"/>
      <c r="F490" s="107"/>
      <c r="G490" s="108"/>
    </row>
    <row r="491" spans="1:7" s="120" customFormat="1">
      <c r="A491" s="113"/>
      <c r="B491" s="127">
        <v>9</v>
      </c>
      <c r="C491" s="125" t="s">
        <v>3337</v>
      </c>
      <c r="D491" s="108" t="s">
        <v>261</v>
      </c>
      <c r="E491" s="108"/>
      <c r="F491" s="107"/>
      <c r="G491" s="108"/>
    </row>
    <row r="492" spans="1:7" s="120" customFormat="1">
      <c r="A492" s="110" t="s">
        <v>967</v>
      </c>
      <c r="B492" s="111" t="s">
        <v>1591</v>
      </c>
      <c r="C492" s="146" t="s">
        <v>1592</v>
      </c>
      <c r="D492" s="111" t="s">
        <v>261</v>
      </c>
      <c r="E492" s="108"/>
      <c r="F492" s="107"/>
      <c r="G492" s="108"/>
    </row>
    <row r="493" spans="1:7" s="120" customFormat="1">
      <c r="A493" s="131"/>
      <c r="B493" s="127">
        <v>0</v>
      </c>
      <c r="C493" s="392" t="s">
        <v>3335</v>
      </c>
      <c r="D493" s="108" t="s">
        <v>261</v>
      </c>
    </row>
    <row r="494" spans="1:7" s="120" customFormat="1">
      <c r="A494" s="131"/>
      <c r="B494" s="127">
        <v>1</v>
      </c>
      <c r="C494" s="125" t="s">
        <v>3336</v>
      </c>
      <c r="D494" s="108" t="s">
        <v>261</v>
      </c>
    </row>
    <row r="495" spans="1:7" s="120" customFormat="1">
      <c r="A495" s="122"/>
      <c r="B495" s="127">
        <v>9</v>
      </c>
      <c r="C495" s="125" t="s">
        <v>3337</v>
      </c>
      <c r="D495" s="108" t="s">
        <v>261</v>
      </c>
    </row>
    <row r="496" spans="1:7" s="120" customFormat="1">
      <c r="A496" s="110" t="s">
        <v>967</v>
      </c>
      <c r="B496" s="133" t="s">
        <v>1601</v>
      </c>
      <c r="C496" s="133" t="s">
        <v>1602</v>
      </c>
      <c r="D496" s="111" t="s">
        <v>259</v>
      </c>
      <c r="E496" s="108"/>
      <c r="G496" s="108"/>
    </row>
    <row r="497" spans="1:5" s="120" customFormat="1">
      <c r="A497" s="122"/>
      <c r="B497" s="134" t="s">
        <v>939</v>
      </c>
      <c r="C497" s="392" t="s">
        <v>3343</v>
      </c>
      <c r="D497" s="108" t="s">
        <v>259</v>
      </c>
    </row>
    <row r="498" spans="1:5" s="120" customFormat="1">
      <c r="A498" s="122"/>
      <c r="B498" s="134" t="s">
        <v>941</v>
      </c>
      <c r="C498" s="125" t="s">
        <v>3344</v>
      </c>
      <c r="D498" s="108" t="s">
        <v>259</v>
      </c>
    </row>
    <row r="499" spans="1:5" s="120" customFormat="1">
      <c r="A499" s="122"/>
      <c r="B499" s="134" t="s">
        <v>943</v>
      </c>
      <c r="C499" s="125" t="s">
        <v>3345</v>
      </c>
      <c r="D499" s="108" t="s">
        <v>259</v>
      </c>
    </row>
    <row r="500" spans="1:5" s="120" customFormat="1">
      <c r="A500" s="122"/>
      <c r="B500" s="135" t="s">
        <v>945</v>
      </c>
      <c r="C500" s="125" t="s">
        <v>3342</v>
      </c>
      <c r="D500" s="108" t="s">
        <v>259</v>
      </c>
    </row>
    <row r="501" spans="1:5" s="120" customFormat="1">
      <c r="A501" s="122"/>
      <c r="B501" s="134" t="s">
        <v>947</v>
      </c>
      <c r="C501" s="125" t="s">
        <v>3341</v>
      </c>
      <c r="D501" s="108" t="s">
        <v>259</v>
      </c>
    </row>
    <row r="502" spans="1:5" s="120" customFormat="1">
      <c r="A502" s="122"/>
      <c r="B502" s="134" t="s">
        <v>3340</v>
      </c>
      <c r="C502" s="125" t="s">
        <v>3337</v>
      </c>
      <c r="D502" s="108" t="s">
        <v>259</v>
      </c>
    </row>
    <row r="503" spans="1:5" s="120" customFormat="1">
      <c r="A503" s="109" t="s">
        <v>3346</v>
      </c>
      <c r="B503" s="116" t="s">
        <v>3347</v>
      </c>
      <c r="C503" s="391"/>
      <c r="D503" s="109" t="s">
        <v>259</v>
      </c>
    </row>
    <row r="504" spans="1:5" s="120" customFormat="1">
      <c r="A504" s="118" t="s">
        <v>3346</v>
      </c>
      <c r="B504" s="119" t="s">
        <v>2082</v>
      </c>
      <c r="C504" s="119" t="s">
        <v>2083</v>
      </c>
      <c r="D504" s="111" t="s">
        <v>259</v>
      </c>
    </row>
    <row r="505" spans="1:5" s="120" customFormat="1">
      <c r="A505" s="125"/>
      <c r="B505" s="135" t="s">
        <v>1117</v>
      </c>
      <c r="C505" s="392" t="s">
        <v>3349</v>
      </c>
      <c r="D505" s="108" t="s">
        <v>259</v>
      </c>
    </row>
    <row r="506" spans="1:5" s="120" customFormat="1">
      <c r="A506" s="125"/>
      <c r="B506" s="134" t="s">
        <v>1118</v>
      </c>
      <c r="C506" s="125" t="s">
        <v>3348</v>
      </c>
      <c r="D506" s="108" t="s">
        <v>259</v>
      </c>
    </row>
    <row r="507" spans="1:5" s="120" customFormat="1">
      <c r="A507" s="125"/>
      <c r="B507" s="134" t="s">
        <v>1119</v>
      </c>
      <c r="C507" s="125" t="s">
        <v>3335</v>
      </c>
      <c r="D507" s="108" t="s">
        <v>259</v>
      </c>
    </row>
    <row r="508" spans="1:5" s="120" customFormat="1">
      <c r="A508" s="118" t="s">
        <v>3346</v>
      </c>
      <c r="B508" s="133" t="s">
        <v>2220</v>
      </c>
      <c r="C508" s="133" t="s">
        <v>2221</v>
      </c>
      <c r="D508" s="111" t="s">
        <v>259</v>
      </c>
      <c r="E508" s="108"/>
    </row>
    <row r="509" spans="1:5" s="120" customFormat="1">
      <c r="A509" s="125"/>
      <c r="B509" s="135" t="s">
        <v>1117</v>
      </c>
      <c r="C509" s="392" t="s">
        <v>3350</v>
      </c>
      <c r="D509" s="108" t="s">
        <v>259</v>
      </c>
    </row>
    <row r="510" spans="1:5" s="120" customFormat="1">
      <c r="A510" s="125"/>
      <c r="B510" s="134" t="s">
        <v>1118</v>
      </c>
      <c r="C510" s="125" t="s">
        <v>3351</v>
      </c>
      <c r="D510" s="108" t="s">
        <v>259</v>
      </c>
    </row>
    <row r="511" spans="1:5" s="120" customFormat="1">
      <c r="A511" s="125"/>
      <c r="B511" s="134" t="s">
        <v>1119</v>
      </c>
      <c r="C511" s="125" t="s">
        <v>3335</v>
      </c>
      <c r="D511" s="108" t="s">
        <v>259</v>
      </c>
    </row>
    <row r="512" spans="1:5" s="120" customFormat="1">
      <c r="A512" s="118" t="s">
        <v>3346</v>
      </c>
      <c r="B512" s="133" t="s">
        <v>2350</v>
      </c>
      <c r="C512" s="133" t="s">
        <v>2351</v>
      </c>
      <c r="D512" s="111" t="s">
        <v>259</v>
      </c>
      <c r="E512" s="108"/>
    </row>
    <row r="513" spans="1:7" s="120" customFormat="1">
      <c r="A513" s="125"/>
      <c r="B513" s="135" t="s">
        <v>1117</v>
      </c>
      <c r="C513" s="392" t="s">
        <v>3353</v>
      </c>
      <c r="D513" s="108" t="s">
        <v>259</v>
      </c>
      <c r="E513" s="108"/>
      <c r="F513" s="107"/>
    </row>
    <row r="514" spans="1:7" s="120" customFormat="1">
      <c r="A514" s="125"/>
      <c r="B514" s="134" t="s">
        <v>1118</v>
      </c>
      <c r="C514" s="148" t="s">
        <v>3354</v>
      </c>
      <c r="D514" s="108" t="s">
        <v>259</v>
      </c>
      <c r="E514" s="108"/>
      <c r="F514" s="107"/>
    </row>
    <row r="515" spans="1:7" s="120" customFormat="1">
      <c r="A515" s="125"/>
      <c r="B515" s="134" t="s">
        <v>1119</v>
      </c>
      <c r="C515" s="148" t="s">
        <v>3355</v>
      </c>
      <c r="D515" s="108" t="s">
        <v>259</v>
      </c>
      <c r="E515" s="108"/>
      <c r="F515" s="107"/>
    </row>
    <row r="516" spans="1:7" s="120" customFormat="1">
      <c r="A516" s="125"/>
      <c r="B516" s="134" t="s">
        <v>3352</v>
      </c>
      <c r="C516" s="148" t="s">
        <v>3356</v>
      </c>
      <c r="D516" s="108" t="s">
        <v>259</v>
      </c>
      <c r="E516" s="108"/>
      <c r="F516" s="107"/>
    </row>
    <row r="517" spans="1:7" s="120" customFormat="1">
      <c r="A517" s="118" t="s">
        <v>3346</v>
      </c>
      <c r="B517" s="111" t="s">
        <v>2354</v>
      </c>
      <c r="C517" s="146" t="s">
        <v>2355</v>
      </c>
      <c r="D517" s="111" t="s">
        <v>259</v>
      </c>
      <c r="E517" s="108"/>
    </row>
    <row r="518" spans="1:7" s="120" customFormat="1">
      <c r="A518" s="125"/>
      <c r="B518" s="135" t="s">
        <v>1117</v>
      </c>
      <c r="C518" s="392" t="s">
        <v>3357</v>
      </c>
      <c r="D518" s="108" t="s">
        <v>259</v>
      </c>
      <c r="E518" s="108"/>
      <c r="F518" s="107"/>
    </row>
    <row r="519" spans="1:7" s="120" customFormat="1">
      <c r="A519" s="125"/>
      <c r="B519" s="134" t="s">
        <v>1118</v>
      </c>
      <c r="C519" s="392" t="s">
        <v>3358</v>
      </c>
      <c r="D519" s="108" t="s">
        <v>259</v>
      </c>
      <c r="E519" s="108"/>
      <c r="F519" s="107"/>
    </row>
    <row r="520" spans="1:7" s="120" customFormat="1">
      <c r="A520" s="125"/>
      <c r="B520" s="134" t="s">
        <v>1119</v>
      </c>
      <c r="C520" s="392" t="s">
        <v>3335</v>
      </c>
      <c r="D520" s="108" t="s">
        <v>259</v>
      </c>
      <c r="E520" s="108"/>
      <c r="F520" s="107"/>
    </row>
    <row r="521" spans="1:7" s="120" customFormat="1">
      <c r="A521" s="118"/>
      <c r="B521" s="133" t="s">
        <v>2366</v>
      </c>
      <c r="C521" s="133" t="s">
        <v>2367</v>
      </c>
      <c r="D521" s="111" t="s">
        <v>259</v>
      </c>
      <c r="E521" s="108"/>
      <c r="G521" s="108"/>
    </row>
    <row r="522" spans="1:7" s="120" customFormat="1">
      <c r="A522" s="118"/>
      <c r="B522" s="111" t="s">
        <v>2368</v>
      </c>
      <c r="C522" s="146" t="s">
        <v>2369</v>
      </c>
      <c r="D522" s="111" t="s">
        <v>259</v>
      </c>
      <c r="E522" s="108"/>
      <c r="F522" s="107"/>
      <c r="G522" s="108"/>
    </row>
    <row r="523" spans="1:7" s="120" customFormat="1">
      <c r="A523" s="118"/>
      <c r="B523" s="111" t="s">
        <v>2370</v>
      </c>
      <c r="C523" s="146" t="s">
        <v>2371</v>
      </c>
      <c r="D523" s="111" t="s">
        <v>259</v>
      </c>
      <c r="E523" s="108"/>
      <c r="F523" s="107"/>
      <c r="G523" s="108"/>
    </row>
    <row r="524" spans="1:7" s="120" customFormat="1">
      <c r="A524" s="118"/>
      <c r="B524" s="111" t="s">
        <v>2372</v>
      </c>
      <c r="C524" s="146" t="s">
        <v>2373</v>
      </c>
      <c r="D524" s="111" t="s">
        <v>259</v>
      </c>
      <c r="E524" s="108"/>
      <c r="F524" s="107"/>
      <c r="G524" s="108"/>
    </row>
    <row r="525" spans="1:7" s="120" customFormat="1">
      <c r="A525" s="118"/>
      <c r="B525" s="111" t="s">
        <v>2374</v>
      </c>
      <c r="C525" s="146" t="s">
        <v>2375</v>
      </c>
      <c r="D525" s="111" t="s">
        <v>259</v>
      </c>
      <c r="E525" s="108"/>
      <c r="F525" s="107"/>
      <c r="G525" s="108"/>
    </row>
    <row r="526" spans="1:7" s="120" customFormat="1">
      <c r="A526" s="118"/>
      <c r="B526" s="111" t="s">
        <v>2376</v>
      </c>
      <c r="C526" s="146" t="s">
        <v>2377</v>
      </c>
      <c r="D526" s="111" t="s">
        <v>259</v>
      </c>
      <c r="E526" s="108"/>
      <c r="F526" s="107"/>
      <c r="G526" s="108"/>
    </row>
    <row r="527" spans="1:7" s="120" customFormat="1">
      <c r="A527" s="118"/>
      <c r="B527" s="111" t="s">
        <v>2378</v>
      </c>
      <c r="C527" s="146" t="s">
        <v>2379</v>
      </c>
      <c r="D527" s="111" t="s">
        <v>259</v>
      </c>
      <c r="E527" s="108"/>
      <c r="F527" s="107"/>
      <c r="G527" s="108"/>
    </row>
    <row r="528" spans="1:7" s="120" customFormat="1">
      <c r="A528" s="118"/>
      <c r="B528" s="111" t="s">
        <v>2380</v>
      </c>
      <c r="C528" s="146" t="s">
        <v>2381</v>
      </c>
      <c r="D528" s="111" t="s">
        <v>259</v>
      </c>
      <c r="E528" s="108"/>
      <c r="F528" s="107"/>
      <c r="G528" s="108"/>
    </row>
    <row r="529" spans="1:7" s="120" customFormat="1">
      <c r="A529" s="118"/>
      <c r="B529" s="111" t="s">
        <v>2382</v>
      </c>
      <c r="C529" s="146" t="s">
        <v>2383</v>
      </c>
      <c r="D529" s="111" t="s">
        <v>259</v>
      </c>
      <c r="E529" s="108"/>
      <c r="F529" s="107"/>
      <c r="G529" s="108"/>
    </row>
    <row r="530" spans="1:7" s="120" customFormat="1">
      <c r="A530" s="118"/>
      <c r="B530" s="111" t="s">
        <v>2384</v>
      </c>
      <c r="C530" s="146" t="s">
        <v>2385</v>
      </c>
      <c r="D530" s="111" t="s">
        <v>259</v>
      </c>
      <c r="E530" s="108"/>
      <c r="F530" s="107"/>
      <c r="G530" s="108"/>
    </row>
    <row r="531" spans="1:7" s="120" customFormat="1">
      <c r="A531" s="125"/>
      <c r="B531" s="135" t="s">
        <v>1117</v>
      </c>
      <c r="C531" s="392" t="s">
        <v>3368</v>
      </c>
      <c r="D531" s="108" t="s">
        <v>259</v>
      </c>
      <c r="E531" s="108"/>
      <c r="F531" s="107"/>
      <c r="G531" s="108"/>
    </row>
    <row r="532" spans="1:7" s="120" customFormat="1">
      <c r="A532" s="125"/>
      <c r="B532" s="134" t="s">
        <v>1118</v>
      </c>
      <c r="C532" s="148" t="s">
        <v>3365</v>
      </c>
      <c r="D532" s="108" t="s">
        <v>259</v>
      </c>
      <c r="E532" s="108"/>
      <c r="F532" s="107"/>
      <c r="G532" s="108"/>
    </row>
    <row r="533" spans="1:7" s="120" customFormat="1">
      <c r="A533" s="125"/>
      <c r="B533" s="134" t="s">
        <v>1119</v>
      </c>
      <c r="C533" s="148" t="s">
        <v>3366</v>
      </c>
      <c r="D533" s="108" t="s">
        <v>259</v>
      </c>
      <c r="E533" s="108"/>
      <c r="F533" s="107"/>
      <c r="G533" s="108"/>
    </row>
    <row r="534" spans="1:7" s="120" customFormat="1">
      <c r="A534" s="125"/>
      <c r="B534" s="135" t="s">
        <v>3352</v>
      </c>
      <c r="C534" s="148" t="s">
        <v>3367</v>
      </c>
      <c r="D534" s="108" t="s">
        <v>259</v>
      </c>
      <c r="E534" s="108"/>
      <c r="F534" s="107"/>
      <c r="G534" s="108"/>
    </row>
    <row r="535" spans="1:7" s="120" customFormat="1">
      <c r="A535" s="125"/>
      <c r="B535" s="134" t="s">
        <v>3359</v>
      </c>
      <c r="C535" s="148" t="s">
        <v>3363</v>
      </c>
      <c r="D535" s="108" t="s">
        <v>259</v>
      </c>
      <c r="E535" s="108"/>
      <c r="F535" s="107"/>
      <c r="G535" s="108"/>
    </row>
    <row r="536" spans="1:7" s="120" customFormat="1">
      <c r="A536" s="125"/>
      <c r="B536" s="134" t="s">
        <v>3360</v>
      </c>
      <c r="C536" s="148" t="s">
        <v>3364</v>
      </c>
      <c r="D536" s="108" t="s">
        <v>259</v>
      </c>
      <c r="E536" s="108"/>
      <c r="F536" s="107"/>
      <c r="G536" s="108"/>
    </row>
    <row r="537" spans="1:7" s="120" customFormat="1">
      <c r="A537" s="125"/>
      <c r="B537" s="135" t="s">
        <v>3361</v>
      </c>
      <c r="C537" s="148" t="s">
        <v>3362</v>
      </c>
      <c r="D537" s="108" t="s">
        <v>259</v>
      </c>
      <c r="E537" s="108"/>
      <c r="F537" s="107"/>
      <c r="G537" s="108"/>
    </row>
    <row r="538" spans="1:7" s="4" customFormat="1" ht="15.75" customHeight="1">
      <c r="A538" s="2" t="s">
        <v>910</v>
      </c>
      <c r="B538" s="97" t="s">
        <v>909</v>
      </c>
      <c r="C538" s="391"/>
      <c r="D538" s="2" t="s">
        <v>259</v>
      </c>
    </row>
    <row r="539" spans="1:7" s="4" customFormat="1" ht="15.75" customHeight="1">
      <c r="A539" s="104" t="s">
        <v>910</v>
      </c>
      <c r="B539" s="105" t="s">
        <v>1120</v>
      </c>
      <c r="C539" s="119" t="s">
        <v>1121</v>
      </c>
      <c r="D539" s="103"/>
    </row>
    <row r="540" spans="1:7" s="4" customFormat="1">
      <c r="A540" s="93"/>
      <c r="B540" s="98" t="s">
        <v>911</v>
      </c>
      <c r="C540" s="394" t="s">
        <v>912</v>
      </c>
      <c r="D540" s="4" t="s">
        <v>259</v>
      </c>
    </row>
    <row r="541" spans="1:7" s="4" customFormat="1">
      <c r="A541" s="93"/>
      <c r="B541" s="98" t="s">
        <v>913</v>
      </c>
      <c r="C541" s="394" t="s">
        <v>914</v>
      </c>
      <c r="D541" s="4" t="s">
        <v>259</v>
      </c>
    </row>
    <row r="542" spans="1:7" s="4" customFormat="1">
      <c r="A542" s="93"/>
      <c r="B542" s="98" t="s">
        <v>915</v>
      </c>
      <c r="C542" s="394" t="s">
        <v>916</v>
      </c>
      <c r="D542" s="4" t="s">
        <v>259</v>
      </c>
    </row>
    <row r="543" spans="1:7" s="4" customFormat="1">
      <c r="A543" s="93"/>
      <c r="B543" s="98" t="s">
        <v>917</v>
      </c>
      <c r="C543" s="394" t="s">
        <v>918</v>
      </c>
      <c r="D543" s="4" t="s">
        <v>259</v>
      </c>
    </row>
    <row r="544" spans="1:7" s="4" customFormat="1">
      <c r="A544" s="93"/>
      <c r="B544" s="98" t="s">
        <v>919</v>
      </c>
      <c r="C544" s="394" t="s">
        <v>920</v>
      </c>
      <c r="D544" s="4" t="s">
        <v>259</v>
      </c>
    </row>
    <row r="545" spans="1:4" s="4" customFormat="1">
      <c r="A545" s="93"/>
      <c r="B545" s="98" t="s">
        <v>921</v>
      </c>
      <c r="C545" s="394" t="s">
        <v>922</v>
      </c>
      <c r="D545" s="4" t="s">
        <v>259</v>
      </c>
    </row>
    <row r="546" spans="1:4" s="4" customFormat="1">
      <c r="A546" s="93"/>
      <c r="B546" s="98" t="s">
        <v>923</v>
      </c>
      <c r="C546" s="394" t="s">
        <v>924</v>
      </c>
      <c r="D546" s="4" t="s">
        <v>259</v>
      </c>
    </row>
    <row r="547" spans="1:4" s="4" customFormat="1">
      <c r="A547" s="93"/>
      <c r="B547" s="98" t="s">
        <v>925</v>
      </c>
      <c r="C547" s="394" t="s">
        <v>926</v>
      </c>
      <c r="D547" s="4" t="s">
        <v>259</v>
      </c>
    </row>
    <row r="548" spans="1:4" s="4" customFormat="1">
      <c r="A548" s="93"/>
      <c r="B548" s="98" t="s">
        <v>927</v>
      </c>
      <c r="C548" s="394" t="s">
        <v>928</v>
      </c>
      <c r="D548" s="4" t="s">
        <v>259</v>
      </c>
    </row>
    <row r="549" spans="1:4" s="4" customFormat="1">
      <c r="A549" s="93"/>
      <c r="B549" s="98" t="s">
        <v>929</v>
      </c>
      <c r="C549" s="394" t="s">
        <v>930</v>
      </c>
      <c r="D549" s="4" t="s">
        <v>259</v>
      </c>
    </row>
    <row r="550" spans="1:4" s="4" customFormat="1">
      <c r="A550" s="93"/>
      <c r="B550" s="98" t="s">
        <v>931</v>
      </c>
      <c r="C550" s="394" t="s">
        <v>932</v>
      </c>
      <c r="D550" s="4" t="s">
        <v>259</v>
      </c>
    </row>
    <row r="551" spans="1:4" s="4" customFormat="1">
      <c r="A551" s="93"/>
      <c r="B551" s="98" t="s">
        <v>933</v>
      </c>
      <c r="C551" s="394" t="s">
        <v>934</v>
      </c>
      <c r="D551" s="4" t="s">
        <v>259</v>
      </c>
    </row>
    <row r="552" spans="1:4" s="4" customFormat="1">
      <c r="A552" s="93"/>
      <c r="B552" s="98" t="s">
        <v>935</v>
      </c>
      <c r="C552" s="394" t="s">
        <v>936</v>
      </c>
      <c r="D552" s="4" t="s">
        <v>259</v>
      </c>
    </row>
    <row r="553" spans="1:4" s="4" customFormat="1">
      <c r="A553" s="2" t="s">
        <v>937</v>
      </c>
      <c r="B553" s="97" t="s">
        <v>938</v>
      </c>
      <c r="C553" s="391"/>
      <c r="D553" s="2"/>
    </row>
    <row r="554" spans="1:4" s="4" customFormat="1">
      <c r="A554" s="104" t="s">
        <v>937</v>
      </c>
      <c r="B554" s="105" t="s">
        <v>2521</v>
      </c>
      <c r="C554" s="118" t="s">
        <v>1123</v>
      </c>
      <c r="D554" s="104"/>
    </row>
    <row r="555" spans="1:4" s="4" customFormat="1">
      <c r="A555" s="93"/>
      <c r="B555" s="98" t="s">
        <v>939</v>
      </c>
      <c r="C555" s="394" t="s">
        <v>940</v>
      </c>
      <c r="D555" s="93" t="s">
        <v>1122</v>
      </c>
    </row>
    <row r="556" spans="1:4" s="4" customFormat="1">
      <c r="A556" s="93"/>
      <c r="B556" s="98" t="s">
        <v>941</v>
      </c>
      <c r="C556" s="394" t="s">
        <v>942</v>
      </c>
      <c r="D556" s="4" t="s">
        <v>259</v>
      </c>
    </row>
    <row r="557" spans="1:4" s="4" customFormat="1">
      <c r="A557" s="93"/>
      <c r="B557" s="98" t="s">
        <v>943</v>
      </c>
      <c r="C557" s="394" t="s">
        <v>944</v>
      </c>
      <c r="D557" s="4" t="s">
        <v>259</v>
      </c>
    </row>
    <row r="558" spans="1:4" s="4" customFormat="1">
      <c r="A558" s="93"/>
      <c r="B558" s="98" t="s">
        <v>945</v>
      </c>
      <c r="C558" s="394" t="s">
        <v>946</v>
      </c>
      <c r="D558" s="4" t="s">
        <v>259</v>
      </c>
    </row>
    <row r="559" spans="1:4" s="4" customFormat="1">
      <c r="A559" s="93"/>
      <c r="B559" s="98" t="s">
        <v>947</v>
      </c>
      <c r="C559" s="394" t="s">
        <v>948</v>
      </c>
      <c r="D559" s="4" t="s">
        <v>259</v>
      </c>
    </row>
    <row r="560" spans="1:4" s="4" customFormat="1">
      <c r="A560" s="93"/>
      <c r="B560" s="98" t="s">
        <v>949</v>
      </c>
      <c r="C560" s="394" t="s">
        <v>950</v>
      </c>
      <c r="D560" s="4" t="s">
        <v>259</v>
      </c>
    </row>
    <row r="561" spans="1:4" s="4" customFormat="1">
      <c r="A561" s="93"/>
      <c r="B561" s="98" t="s">
        <v>951</v>
      </c>
      <c r="C561" s="394" t="s">
        <v>952</v>
      </c>
      <c r="D561" s="4" t="s">
        <v>259</v>
      </c>
    </row>
    <row r="562" spans="1:4" s="4" customFormat="1">
      <c r="A562" s="2" t="s">
        <v>862</v>
      </c>
      <c r="B562" s="97" t="s">
        <v>861</v>
      </c>
      <c r="C562" s="391"/>
      <c r="D562" s="2"/>
    </row>
    <row r="563" spans="1:4" s="4" customFormat="1">
      <c r="A563" s="104" t="s">
        <v>862</v>
      </c>
      <c r="B563" s="105" t="s">
        <v>1124</v>
      </c>
      <c r="C563" s="118" t="s">
        <v>1125</v>
      </c>
      <c r="D563" s="104"/>
    </row>
    <row r="564" spans="1:4" s="4" customFormat="1">
      <c r="A564" s="93"/>
      <c r="B564" s="384" t="s">
        <v>3525</v>
      </c>
      <c r="C564" s="395" t="s">
        <v>863</v>
      </c>
      <c r="D564" s="4" t="s">
        <v>261</v>
      </c>
    </row>
    <row r="565" spans="1:4" s="4" customFormat="1">
      <c r="A565" s="93"/>
      <c r="B565" s="384" t="s">
        <v>5730</v>
      </c>
      <c r="C565" s="395" t="s">
        <v>864</v>
      </c>
      <c r="D565" s="4" t="s">
        <v>259</v>
      </c>
    </row>
    <row r="566" spans="1:4" s="4" customFormat="1">
      <c r="A566" s="93"/>
      <c r="B566" s="384" t="s">
        <v>5731</v>
      </c>
      <c r="C566" s="395" t="s">
        <v>865</v>
      </c>
      <c r="D566" s="4" t="s">
        <v>259</v>
      </c>
    </row>
    <row r="567" spans="1:4" s="4" customFormat="1">
      <c r="A567" s="93"/>
      <c r="B567" s="384" t="s">
        <v>5732</v>
      </c>
      <c r="C567" s="395" t="s">
        <v>866</v>
      </c>
      <c r="D567" s="4" t="s">
        <v>259</v>
      </c>
    </row>
    <row r="568" spans="1:4" s="4" customFormat="1">
      <c r="A568" s="93"/>
      <c r="B568" s="384" t="s">
        <v>5733</v>
      </c>
      <c r="C568" s="395" t="s">
        <v>867</v>
      </c>
      <c r="D568" s="93" t="s">
        <v>1122</v>
      </c>
    </row>
    <row r="569" spans="1:4" s="4" customFormat="1">
      <c r="A569" s="93"/>
      <c r="B569" s="384" t="s">
        <v>5734</v>
      </c>
      <c r="C569" s="395" t="s">
        <v>868</v>
      </c>
      <c r="D569" s="4" t="s">
        <v>261</v>
      </c>
    </row>
    <row r="570" spans="1:4" s="4" customFormat="1">
      <c r="A570" s="93"/>
      <c r="B570" s="384" t="s">
        <v>5735</v>
      </c>
      <c r="C570" s="395" t="s">
        <v>869</v>
      </c>
      <c r="D570" s="4" t="s">
        <v>261</v>
      </c>
    </row>
    <row r="571" spans="1:4" s="4" customFormat="1">
      <c r="A571" s="93"/>
      <c r="B571" s="384" t="s">
        <v>5736</v>
      </c>
      <c r="C571" s="395" t="s">
        <v>870</v>
      </c>
      <c r="D571" s="93" t="s">
        <v>1122</v>
      </c>
    </row>
    <row r="572" spans="1:4" s="4" customFormat="1">
      <c r="A572" s="93"/>
      <c r="B572" s="384" t="s">
        <v>5737</v>
      </c>
      <c r="C572" s="395" t="s">
        <v>871</v>
      </c>
      <c r="D572" s="4" t="s">
        <v>261</v>
      </c>
    </row>
    <row r="573" spans="1:4" s="4" customFormat="1">
      <c r="A573" s="93"/>
      <c r="B573" s="384" t="s">
        <v>5738</v>
      </c>
      <c r="C573" s="395" t="s">
        <v>872</v>
      </c>
      <c r="D573" s="4" t="s">
        <v>259</v>
      </c>
    </row>
    <row r="574" spans="1:4" s="4" customFormat="1">
      <c r="A574" s="93"/>
      <c r="B574" s="384" t="s">
        <v>3649</v>
      </c>
      <c r="C574" s="395" t="s">
        <v>873</v>
      </c>
      <c r="D574" s="4" t="s">
        <v>259</v>
      </c>
    </row>
    <row r="575" spans="1:4" s="4" customFormat="1">
      <c r="A575" s="93"/>
      <c r="B575" s="384" t="s">
        <v>5739</v>
      </c>
      <c r="C575" s="395" t="s">
        <v>874</v>
      </c>
      <c r="D575" s="4" t="s">
        <v>259</v>
      </c>
    </row>
    <row r="576" spans="1:4" s="4" customFormat="1">
      <c r="A576" s="93"/>
      <c r="B576" s="384" t="s">
        <v>5740</v>
      </c>
      <c r="C576" s="395" t="s">
        <v>875</v>
      </c>
      <c r="D576" s="4" t="s">
        <v>259</v>
      </c>
    </row>
    <row r="577" spans="1:4" s="4" customFormat="1">
      <c r="A577" s="93"/>
      <c r="B577" s="384" t="s">
        <v>5741</v>
      </c>
      <c r="C577" s="395" t="s">
        <v>876</v>
      </c>
      <c r="D577" s="4" t="s">
        <v>259</v>
      </c>
    </row>
    <row r="578" spans="1:4" s="4" customFormat="1">
      <c r="A578" s="93"/>
      <c r="B578" s="384" t="s">
        <v>929</v>
      </c>
      <c r="C578" s="395" t="s">
        <v>877</v>
      </c>
      <c r="D578" s="4" t="s">
        <v>259</v>
      </c>
    </row>
    <row r="579" spans="1:4" s="4" customFormat="1">
      <c r="A579" s="94" t="s">
        <v>862</v>
      </c>
      <c r="B579" s="100"/>
      <c r="C579" s="396" t="s">
        <v>878</v>
      </c>
      <c r="D579" s="90"/>
    </row>
    <row r="580" spans="1:4" s="4" customFormat="1">
      <c r="A580" s="93"/>
      <c r="B580" s="99" t="s">
        <v>879</v>
      </c>
      <c r="C580" s="395" t="s">
        <v>5742</v>
      </c>
      <c r="D580" s="4" t="s">
        <v>259</v>
      </c>
    </row>
    <row r="581" spans="1:4" s="4" customFormat="1">
      <c r="A581" s="93"/>
      <c r="B581" s="99" t="s">
        <v>880</v>
      </c>
      <c r="C581" s="395" t="s">
        <v>5743</v>
      </c>
      <c r="D581" s="4" t="s">
        <v>259</v>
      </c>
    </row>
    <row r="582" spans="1:4" s="4" customFormat="1">
      <c r="A582" s="94" t="s">
        <v>862</v>
      </c>
      <c r="B582" s="100"/>
      <c r="C582" s="396" t="s">
        <v>881</v>
      </c>
      <c r="D582" s="90"/>
    </row>
    <row r="583" spans="1:4" s="4" customFormat="1">
      <c r="A583" s="93"/>
      <c r="B583" s="99" t="s">
        <v>882</v>
      </c>
      <c r="C583" s="395" t="s">
        <v>5744</v>
      </c>
      <c r="D583" s="4" t="s">
        <v>259</v>
      </c>
    </row>
    <row r="584" spans="1:4" s="4" customFormat="1">
      <c r="A584" s="93"/>
      <c r="B584" s="99" t="s">
        <v>883</v>
      </c>
      <c r="C584" s="397" t="s">
        <v>5745</v>
      </c>
      <c r="D584" s="4" t="s">
        <v>259</v>
      </c>
    </row>
    <row r="585" spans="1:4" s="4" customFormat="1">
      <c r="A585" s="93"/>
      <c r="B585" s="99" t="s">
        <v>884</v>
      </c>
      <c r="C585" s="395" t="s">
        <v>5746</v>
      </c>
      <c r="D585" s="4" t="s">
        <v>259</v>
      </c>
    </row>
    <row r="586" spans="1:4" s="4" customFormat="1">
      <c r="A586" s="93"/>
      <c r="B586" s="99" t="s">
        <v>885</v>
      </c>
      <c r="C586" s="395" t="s">
        <v>886</v>
      </c>
      <c r="D586" s="4" t="s">
        <v>259</v>
      </c>
    </row>
    <row r="587" spans="1:4" s="4" customFormat="1">
      <c r="A587" s="94" t="s">
        <v>862</v>
      </c>
      <c r="B587" s="100"/>
      <c r="C587" s="396" t="s">
        <v>887</v>
      </c>
      <c r="D587" s="90"/>
    </row>
    <row r="588" spans="1:4" s="4" customFormat="1" ht="14.25" customHeight="1">
      <c r="A588" s="93"/>
      <c r="B588" s="99" t="s">
        <v>888</v>
      </c>
      <c r="C588" s="397" t="s">
        <v>5747</v>
      </c>
      <c r="D588" s="4" t="s">
        <v>259</v>
      </c>
    </row>
    <row r="589" spans="1:4" s="4" customFormat="1">
      <c r="A589" s="93"/>
      <c r="B589" s="99" t="s">
        <v>889</v>
      </c>
      <c r="C589" s="395" t="s">
        <v>5748</v>
      </c>
      <c r="D589" s="4" t="s">
        <v>259</v>
      </c>
    </row>
    <row r="590" spans="1:4" s="4" customFormat="1">
      <c r="A590" s="93"/>
      <c r="B590" s="99" t="s">
        <v>890</v>
      </c>
      <c r="C590" s="397" t="s">
        <v>5749</v>
      </c>
      <c r="D590" s="4" t="s">
        <v>259</v>
      </c>
    </row>
    <row r="591" spans="1:4" s="4" customFormat="1">
      <c r="A591" s="93"/>
      <c r="B591" s="99" t="s">
        <v>891</v>
      </c>
      <c r="C591" s="397" t="s">
        <v>5750</v>
      </c>
      <c r="D591" s="4" t="s">
        <v>259</v>
      </c>
    </row>
    <row r="592" spans="1:4" s="4" customFormat="1">
      <c r="A592" s="93"/>
      <c r="B592" s="99" t="s">
        <v>892</v>
      </c>
      <c r="C592" s="397" t="s">
        <v>5751</v>
      </c>
      <c r="D592" s="4" t="s">
        <v>259</v>
      </c>
    </row>
    <row r="593" spans="1:4" s="4" customFormat="1">
      <c r="A593" s="93"/>
      <c r="B593" s="99" t="s">
        <v>893</v>
      </c>
      <c r="C593" s="397" t="s">
        <v>5752</v>
      </c>
      <c r="D593" s="4" t="s">
        <v>259</v>
      </c>
    </row>
    <row r="594" spans="1:4" s="4" customFormat="1">
      <c r="A594" s="93"/>
      <c r="B594" s="99" t="s">
        <v>894</v>
      </c>
      <c r="C594" s="395" t="s">
        <v>5754</v>
      </c>
      <c r="D594" s="4" t="s">
        <v>259</v>
      </c>
    </row>
    <row r="595" spans="1:4" s="4" customFormat="1">
      <c r="A595" s="93"/>
      <c r="B595" s="99" t="s">
        <v>895</v>
      </c>
      <c r="C595" s="395" t="s">
        <v>5755</v>
      </c>
      <c r="D595" s="4" t="s">
        <v>259</v>
      </c>
    </row>
    <row r="596" spans="1:4" s="4" customFormat="1">
      <c r="A596" s="93"/>
      <c r="B596" s="99" t="s">
        <v>896</v>
      </c>
      <c r="C596" s="397" t="s">
        <v>5753</v>
      </c>
      <c r="D596" s="4" t="s">
        <v>259</v>
      </c>
    </row>
    <row r="597" spans="1:4" s="4" customFormat="1">
      <c r="A597" s="93"/>
      <c r="B597" s="99" t="s">
        <v>897</v>
      </c>
      <c r="C597" s="395" t="s">
        <v>898</v>
      </c>
      <c r="D597" s="4" t="s">
        <v>259</v>
      </c>
    </row>
    <row r="598" spans="1:4" s="4" customFormat="1">
      <c r="A598" s="93"/>
      <c r="B598" s="99" t="s">
        <v>899</v>
      </c>
      <c r="C598" s="395" t="s">
        <v>900</v>
      </c>
      <c r="D598" s="4" t="s">
        <v>259</v>
      </c>
    </row>
    <row r="599" spans="1:4" s="4" customFormat="1">
      <c r="A599" s="93"/>
      <c r="B599" s="99" t="s">
        <v>901</v>
      </c>
      <c r="C599" s="395" t="s">
        <v>902</v>
      </c>
      <c r="D599" s="4" t="s">
        <v>259</v>
      </c>
    </row>
    <row r="600" spans="1:4" s="4" customFormat="1">
      <c r="A600" s="93"/>
      <c r="B600" s="99" t="s">
        <v>903</v>
      </c>
      <c r="C600" s="395" t="s">
        <v>904</v>
      </c>
      <c r="D600" s="4" t="s">
        <v>259</v>
      </c>
    </row>
    <row r="601" spans="1:4" s="4" customFormat="1">
      <c r="A601" s="93"/>
      <c r="B601" s="99" t="s">
        <v>905</v>
      </c>
      <c r="C601" s="395" t="s">
        <v>906</v>
      </c>
      <c r="D601" s="4" t="s">
        <v>259</v>
      </c>
    </row>
    <row r="602" spans="1:4" s="4" customFormat="1">
      <c r="A602" s="93"/>
      <c r="B602" s="99" t="s">
        <v>907</v>
      </c>
      <c r="C602" s="395" t="s">
        <v>908</v>
      </c>
      <c r="D602" s="4" t="s">
        <v>259</v>
      </c>
    </row>
    <row r="603" spans="1:4" s="4" customFormat="1">
      <c r="A603" s="112" t="s">
        <v>847</v>
      </c>
      <c r="B603" s="136" t="s">
        <v>851</v>
      </c>
      <c r="C603" s="145"/>
      <c r="D603" s="112"/>
    </row>
    <row r="604" spans="1:4">
      <c r="A604" s="90" t="s">
        <v>847</v>
      </c>
      <c r="B604" s="96" t="s">
        <v>849</v>
      </c>
      <c r="C604" s="146" t="s">
        <v>1126</v>
      </c>
      <c r="D604" s="89"/>
    </row>
    <row r="605" spans="1:4">
      <c r="B605" s="95" t="s">
        <v>618</v>
      </c>
      <c r="C605" s="148" t="s">
        <v>619</v>
      </c>
      <c r="D605" t="s">
        <v>259</v>
      </c>
    </row>
    <row r="606" spans="1:4">
      <c r="B606" s="95" t="s">
        <v>620</v>
      </c>
      <c r="C606" s="148" t="s">
        <v>621</v>
      </c>
      <c r="D606" t="s">
        <v>261</v>
      </c>
    </row>
    <row r="607" spans="1:4">
      <c r="B607" s="95" t="s">
        <v>622</v>
      </c>
      <c r="C607" s="148" t="s">
        <v>623</v>
      </c>
      <c r="D607" t="s">
        <v>259</v>
      </c>
    </row>
    <row r="608" spans="1:4">
      <c r="B608" s="95" t="s">
        <v>624</v>
      </c>
      <c r="C608" s="148" t="s">
        <v>625</v>
      </c>
      <c r="D608" t="s">
        <v>259</v>
      </c>
    </row>
    <row r="609" spans="2:4">
      <c r="B609" s="95" t="s">
        <v>626</v>
      </c>
      <c r="C609" s="148" t="s">
        <v>627</v>
      </c>
      <c r="D609" t="s">
        <v>259</v>
      </c>
    </row>
    <row r="610" spans="2:4">
      <c r="B610" s="95" t="s">
        <v>628</v>
      </c>
      <c r="C610" s="148" t="s">
        <v>629</v>
      </c>
      <c r="D610" t="s">
        <v>261</v>
      </c>
    </row>
    <row r="611" spans="2:4">
      <c r="B611" s="95" t="s">
        <v>630</v>
      </c>
      <c r="C611" s="148" t="s">
        <v>631</v>
      </c>
      <c r="D611" t="s">
        <v>261</v>
      </c>
    </row>
    <row r="612" spans="2:4">
      <c r="B612" s="95" t="s">
        <v>632</v>
      </c>
      <c r="C612" s="148" t="s">
        <v>633</v>
      </c>
      <c r="D612" t="s">
        <v>311</v>
      </c>
    </row>
    <row r="613" spans="2:4">
      <c r="B613" s="95" t="s">
        <v>634</v>
      </c>
      <c r="C613" s="148" t="s">
        <v>635</v>
      </c>
      <c r="D613" t="s">
        <v>259</v>
      </c>
    </row>
    <row r="614" spans="2:4">
      <c r="B614" s="95" t="s">
        <v>636</v>
      </c>
      <c r="C614" s="148" t="s">
        <v>637</v>
      </c>
      <c r="D614" t="s">
        <v>259</v>
      </c>
    </row>
    <row r="615" spans="2:4">
      <c r="B615" s="95" t="s">
        <v>638</v>
      </c>
      <c r="C615" s="148" t="s">
        <v>639</v>
      </c>
      <c r="D615" t="s">
        <v>259</v>
      </c>
    </row>
    <row r="616" spans="2:4">
      <c r="B616" s="95" t="s">
        <v>640</v>
      </c>
      <c r="C616" s="148" t="s">
        <v>641</v>
      </c>
      <c r="D616" t="s">
        <v>259</v>
      </c>
    </row>
    <row r="617" spans="2:4">
      <c r="B617" s="95" t="s">
        <v>642</v>
      </c>
      <c r="C617" s="148" t="s">
        <v>643</v>
      </c>
      <c r="D617" t="s">
        <v>259</v>
      </c>
    </row>
    <row r="618" spans="2:4">
      <c r="B618" s="95" t="s">
        <v>644</v>
      </c>
      <c r="C618" s="148" t="s">
        <v>645</v>
      </c>
      <c r="D618" t="s">
        <v>259</v>
      </c>
    </row>
    <row r="619" spans="2:4">
      <c r="B619" s="95" t="s">
        <v>646</v>
      </c>
      <c r="C619" s="148" t="s">
        <v>647</v>
      </c>
      <c r="D619" t="s">
        <v>259</v>
      </c>
    </row>
    <row r="620" spans="2:4">
      <c r="B620" s="95" t="s">
        <v>648</v>
      </c>
      <c r="C620" s="148" t="s">
        <v>649</v>
      </c>
      <c r="D620" t="s">
        <v>261</v>
      </c>
    </row>
    <row r="621" spans="2:4">
      <c r="B621" s="95" t="s">
        <v>650</v>
      </c>
      <c r="C621" s="148" t="s">
        <v>651</v>
      </c>
      <c r="D621" t="s">
        <v>259</v>
      </c>
    </row>
    <row r="622" spans="2:4">
      <c r="B622" s="95" t="s">
        <v>652</v>
      </c>
      <c r="C622" s="148" t="s">
        <v>653</v>
      </c>
      <c r="D622" t="s">
        <v>259</v>
      </c>
    </row>
    <row r="623" spans="2:4">
      <c r="B623" s="95" t="s">
        <v>654</v>
      </c>
      <c r="C623" s="148" t="s">
        <v>655</v>
      </c>
      <c r="D623" t="s">
        <v>259</v>
      </c>
    </row>
    <row r="624" spans="2:4">
      <c r="B624" s="95" t="s">
        <v>656</v>
      </c>
      <c r="C624" s="148" t="s">
        <v>657</v>
      </c>
      <c r="D624" t="s">
        <v>311</v>
      </c>
    </row>
    <row r="625" spans="2:4">
      <c r="B625" s="95" t="s">
        <v>658</v>
      </c>
      <c r="C625" s="148" t="s">
        <v>659</v>
      </c>
      <c r="D625" t="s">
        <v>259</v>
      </c>
    </row>
    <row r="626" spans="2:4">
      <c r="B626" s="95" t="s">
        <v>660</v>
      </c>
      <c r="C626" s="148" t="s">
        <v>661</v>
      </c>
      <c r="D626" t="s">
        <v>259</v>
      </c>
    </row>
    <row r="627" spans="2:4">
      <c r="B627" s="95" t="s">
        <v>662</v>
      </c>
      <c r="C627" s="148" t="s">
        <v>663</v>
      </c>
      <c r="D627" t="s">
        <v>259</v>
      </c>
    </row>
    <row r="628" spans="2:4">
      <c r="B628" s="95" t="s">
        <v>664</v>
      </c>
      <c r="C628" s="148" t="s">
        <v>665</v>
      </c>
      <c r="D628" t="s">
        <v>259</v>
      </c>
    </row>
    <row r="629" spans="2:4">
      <c r="B629" s="95" t="s">
        <v>666</v>
      </c>
      <c r="C629" s="148" t="s">
        <v>667</v>
      </c>
      <c r="D629" t="s">
        <v>261</v>
      </c>
    </row>
    <row r="630" spans="2:4">
      <c r="B630" s="95" t="s">
        <v>668</v>
      </c>
      <c r="C630" s="148" t="s">
        <v>669</v>
      </c>
      <c r="D630" t="s">
        <v>259</v>
      </c>
    </row>
    <row r="631" spans="2:4">
      <c r="B631" s="95" t="s">
        <v>670</v>
      </c>
      <c r="C631" s="148" t="s">
        <v>671</v>
      </c>
      <c r="D631" t="s">
        <v>261</v>
      </c>
    </row>
    <row r="632" spans="2:4">
      <c r="B632" s="95" t="s">
        <v>672</v>
      </c>
      <c r="C632" s="148" t="s">
        <v>673</v>
      </c>
      <c r="D632" t="s">
        <v>261</v>
      </c>
    </row>
    <row r="633" spans="2:4">
      <c r="B633" s="95" t="s">
        <v>674</v>
      </c>
      <c r="C633" s="148" t="s">
        <v>675</v>
      </c>
      <c r="D633" t="s">
        <v>261</v>
      </c>
    </row>
    <row r="634" spans="2:4">
      <c r="B634" s="95" t="s">
        <v>676</v>
      </c>
      <c r="C634" s="148" t="s">
        <v>677</v>
      </c>
      <c r="D634" t="s">
        <v>259</v>
      </c>
    </row>
    <row r="635" spans="2:4">
      <c r="B635" s="95" t="s">
        <v>678</v>
      </c>
      <c r="C635" s="148" t="s">
        <v>679</v>
      </c>
      <c r="D635" t="s">
        <v>259</v>
      </c>
    </row>
    <row r="636" spans="2:4">
      <c r="B636" s="95" t="s">
        <v>680</v>
      </c>
      <c r="C636" s="148" t="s">
        <v>681</v>
      </c>
      <c r="D636" t="s">
        <v>259</v>
      </c>
    </row>
    <row r="637" spans="2:4">
      <c r="B637" s="95" t="s">
        <v>682</v>
      </c>
      <c r="C637" s="148" t="s">
        <v>683</v>
      </c>
      <c r="D637" t="s">
        <v>311</v>
      </c>
    </row>
    <row r="638" spans="2:4">
      <c r="B638" s="95" t="s">
        <v>684</v>
      </c>
      <c r="C638" s="148" t="s">
        <v>685</v>
      </c>
      <c r="D638" t="s">
        <v>259</v>
      </c>
    </row>
    <row r="639" spans="2:4">
      <c r="B639" s="95" t="s">
        <v>686</v>
      </c>
      <c r="C639" s="148" t="s">
        <v>687</v>
      </c>
      <c r="D639" t="s">
        <v>259</v>
      </c>
    </row>
    <row r="640" spans="2:4">
      <c r="B640" s="95" t="s">
        <v>688</v>
      </c>
      <c r="C640" s="148" t="s">
        <v>689</v>
      </c>
      <c r="D640" t="s">
        <v>259</v>
      </c>
    </row>
    <row r="641" spans="2:4">
      <c r="B641" s="95" t="s">
        <v>690</v>
      </c>
      <c r="C641" s="148" t="s">
        <v>691</v>
      </c>
      <c r="D641" t="s">
        <v>259</v>
      </c>
    </row>
    <row r="642" spans="2:4">
      <c r="B642" s="95" t="s">
        <v>692</v>
      </c>
      <c r="C642" s="148" t="s">
        <v>693</v>
      </c>
      <c r="D642" t="s">
        <v>259</v>
      </c>
    </row>
    <row r="643" spans="2:4">
      <c r="B643" s="95" t="s">
        <v>694</v>
      </c>
      <c r="C643" s="148" t="s">
        <v>695</v>
      </c>
      <c r="D643" t="s">
        <v>259</v>
      </c>
    </row>
    <row r="644" spans="2:4">
      <c r="B644" s="95" t="s">
        <v>696</v>
      </c>
      <c r="C644" s="148" t="s">
        <v>697</v>
      </c>
      <c r="D644" t="s">
        <v>259</v>
      </c>
    </row>
    <row r="645" spans="2:4">
      <c r="B645" s="95" t="s">
        <v>698</v>
      </c>
      <c r="C645" s="148" t="s">
        <v>699</v>
      </c>
      <c r="D645" t="s">
        <v>259</v>
      </c>
    </row>
    <row r="646" spans="2:4">
      <c r="B646" s="95" t="s">
        <v>700</v>
      </c>
      <c r="C646" s="148" t="s">
        <v>701</v>
      </c>
      <c r="D646" t="s">
        <v>311</v>
      </c>
    </row>
    <row r="647" spans="2:4">
      <c r="B647" s="95" t="s">
        <v>702</v>
      </c>
      <c r="C647" s="148" t="s">
        <v>703</v>
      </c>
      <c r="D647" t="s">
        <v>259</v>
      </c>
    </row>
    <row r="648" spans="2:4">
      <c r="B648" s="95" t="s">
        <v>704</v>
      </c>
      <c r="C648" s="148" t="s">
        <v>705</v>
      </c>
      <c r="D648" t="s">
        <v>259</v>
      </c>
    </row>
    <row r="649" spans="2:4">
      <c r="B649" s="95" t="s">
        <v>706</v>
      </c>
      <c r="C649" s="148" t="s">
        <v>707</v>
      </c>
      <c r="D649" t="s">
        <v>259</v>
      </c>
    </row>
    <row r="650" spans="2:4">
      <c r="B650" s="95" t="s">
        <v>708</v>
      </c>
      <c r="C650" s="148" t="s">
        <v>709</v>
      </c>
      <c r="D650" t="s">
        <v>259</v>
      </c>
    </row>
    <row r="651" spans="2:4">
      <c r="B651" s="95" t="s">
        <v>710</v>
      </c>
      <c r="C651" s="148" t="s">
        <v>711</v>
      </c>
      <c r="D651" t="s">
        <v>259</v>
      </c>
    </row>
    <row r="652" spans="2:4">
      <c r="B652" s="95" t="s">
        <v>712</v>
      </c>
      <c r="C652" s="148" t="s">
        <v>713</v>
      </c>
      <c r="D652" t="s">
        <v>259</v>
      </c>
    </row>
    <row r="653" spans="2:4">
      <c r="B653" s="95" t="s">
        <v>714</v>
      </c>
      <c r="C653" s="148" t="s">
        <v>715</v>
      </c>
      <c r="D653" t="s">
        <v>259</v>
      </c>
    </row>
    <row r="654" spans="2:4">
      <c r="B654" s="95" t="s">
        <v>716</v>
      </c>
      <c r="C654" s="148" t="s">
        <v>717</v>
      </c>
      <c r="D654" t="s">
        <v>261</v>
      </c>
    </row>
    <row r="655" spans="2:4">
      <c r="B655" s="95" t="s">
        <v>718</v>
      </c>
      <c r="C655" s="148" t="s">
        <v>719</v>
      </c>
      <c r="D655" t="s">
        <v>261</v>
      </c>
    </row>
    <row r="656" spans="2:4">
      <c r="B656" s="95" t="s">
        <v>720</v>
      </c>
      <c r="C656" s="148" t="s">
        <v>721</v>
      </c>
      <c r="D656" t="s">
        <v>259</v>
      </c>
    </row>
    <row r="657" spans="1:4">
      <c r="B657" s="95" t="s">
        <v>722</v>
      </c>
      <c r="C657" s="148" t="s">
        <v>723</v>
      </c>
      <c r="D657" t="s">
        <v>259</v>
      </c>
    </row>
    <row r="658" spans="1:4">
      <c r="B658" s="95" t="s">
        <v>724</v>
      </c>
      <c r="C658" s="148" t="s">
        <v>725</v>
      </c>
      <c r="D658" t="s">
        <v>259</v>
      </c>
    </row>
    <row r="659" spans="1:4">
      <c r="B659" s="95" t="s">
        <v>726</v>
      </c>
      <c r="C659" s="148" t="s">
        <v>727</v>
      </c>
      <c r="D659" t="s">
        <v>259</v>
      </c>
    </row>
    <row r="660" spans="1:4">
      <c r="B660" s="95" t="s">
        <v>728</v>
      </c>
      <c r="C660" s="148" t="s">
        <v>729</v>
      </c>
      <c r="D660" t="s">
        <v>259</v>
      </c>
    </row>
    <row r="661" spans="1:4">
      <c r="B661" s="95" t="s">
        <v>730</v>
      </c>
      <c r="C661" s="148" t="s">
        <v>731</v>
      </c>
      <c r="D661" t="s">
        <v>259</v>
      </c>
    </row>
    <row r="662" spans="1:4">
      <c r="B662" s="95" t="s">
        <v>732</v>
      </c>
      <c r="C662" s="148" t="s">
        <v>733</v>
      </c>
      <c r="D662" t="s">
        <v>259</v>
      </c>
    </row>
    <row r="663" spans="1:4">
      <c r="B663" s="95" t="s">
        <v>734</v>
      </c>
      <c r="C663" s="148" t="s">
        <v>735</v>
      </c>
      <c r="D663" t="s">
        <v>261</v>
      </c>
    </row>
    <row r="664" spans="1:4">
      <c r="B664" s="95" t="s">
        <v>736</v>
      </c>
      <c r="C664" s="148" t="s">
        <v>737</v>
      </c>
      <c r="D664" t="s">
        <v>259</v>
      </c>
    </row>
    <row r="665" spans="1:4">
      <c r="B665" s="95" t="s">
        <v>738</v>
      </c>
      <c r="C665" s="148" t="s">
        <v>739</v>
      </c>
      <c r="D665" t="s">
        <v>259</v>
      </c>
    </row>
    <row r="666" spans="1:4">
      <c r="B666" s="95" t="s">
        <v>740</v>
      </c>
      <c r="C666" s="148" t="s">
        <v>741</v>
      </c>
      <c r="D666" t="s">
        <v>259</v>
      </c>
    </row>
    <row r="667" spans="1:4">
      <c r="B667" s="95" t="s">
        <v>742</v>
      </c>
      <c r="C667" s="148" t="s">
        <v>743</v>
      </c>
      <c r="D667" t="s">
        <v>259</v>
      </c>
    </row>
    <row r="668" spans="1:4">
      <c r="A668" s="112" t="s">
        <v>858</v>
      </c>
      <c r="B668" s="136" t="s">
        <v>852</v>
      </c>
      <c r="C668" s="145"/>
      <c r="D668" s="112"/>
    </row>
    <row r="669" spans="1:4">
      <c r="B669" s="95">
        <v>100</v>
      </c>
      <c r="C669" s="148" t="s">
        <v>744</v>
      </c>
      <c r="D669" t="s">
        <v>261</v>
      </c>
    </row>
    <row r="670" spans="1:4">
      <c r="B670" s="95">
        <v>110</v>
      </c>
      <c r="C670" s="148" t="s">
        <v>745</v>
      </c>
      <c r="D670" t="s">
        <v>261</v>
      </c>
    </row>
    <row r="671" spans="1:4">
      <c r="B671" s="95">
        <v>120</v>
      </c>
      <c r="C671" s="148" t="s">
        <v>746</v>
      </c>
      <c r="D671" t="s">
        <v>259</v>
      </c>
    </row>
    <row r="672" spans="1:4">
      <c r="B672" s="95">
        <v>130</v>
      </c>
      <c r="C672" s="148" t="s">
        <v>747</v>
      </c>
      <c r="D672" t="s">
        <v>261</v>
      </c>
    </row>
    <row r="673" spans="2:4">
      <c r="B673" s="95">
        <v>140</v>
      </c>
      <c r="C673" s="148" t="s">
        <v>748</v>
      </c>
      <c r="D673" t="s">
        <v>261</v>
      </c>
    </row>
    <row r="674" spans="2:4">
      <c r="B674" s="95">
        <v>150</v>
      </c>
      <c r="C674" s="148" t="s">
        <v>749</v>
      </c>
      <c r="D674" t="s">
        <v>261</v>
      </c>
    </row>
    <row r="675" spans="2:4">
      <c r="B675" s="95">
        <v>160</v>
      </c>
      <c r="C675" s="148" t="s">
        <v>750</v>
      </c>
      <c r="D675" t="s">
        <v>311</v>
      </c>
    </row>
    <row r="676" spans="2:4">
      <c r="B676" s="95">
        <v>170</v>
      </c>
      <c r="C676" s="148" t="s">
        <v>751</v>
      </c>
      <c r="D676" t="s">
        <v>311</v>
      </c>
    </row>
    <row r="677" spans="2:4">
      <c r="B677" s="95">
        <v>180</v>
      </c>
      <c r="C677" s="148" t="s">
        <v>752</v>
      </c>
      <c r="D677" t="s">
        <v>311</v>
      </c>
    </row>
    <row r="678" spans="2:4">
      <c r="B678" s="95">
        <v>190</v>
      </c>
      <c r="C678" s="148" t="s">
        <v>753</v>
      </c>
      <c r="D678" t="s">
        <v>261</v>
      </c>
    </row>
    <row r="679" spans="2:4">
      <c r="B679" s="95">
        <v>200</v>
      </c>
      <c r="C679" s="148" t="s">
        <v>754</v>
      </c>
      <c r="D679" t="s">
        <v>261</v>
      </c>
    </row>
    <row r="680" spans="2:4">
      <c r="B680" s="95">
        <v>210</v>
      </c>
      <c r="C680" s="148" t="s">
        <v>755</v>
      </c>
      <c r="D680" t="s">
        <v>261</v>
      </c>
    </row>
    <row r="681" spans="2:4">
      <c r="B681" s="95">
        <v>220</v>
      </c>
      <c r="C681" s="148" t="s">
        <v>756</v>
      </c>
      <c r="D681" t="s">
        <v>261</v>
      </c>
    </row>
    <row r="682" spans="2:4">
      <c r="B682" s="95">
        <v>230</v>
      </c>
      <c r="C682" s="148" t="s">
        <v>757</v>
      </c>
      <c r="D682" t="s">
        <v>261</v>
      </c>
    </row>
    <row r="683" spans="2:4">
      <c r="B683" s="95">
        <v>240</v>
      </c>
      <c r="C683" s="148" t="s">
        <v>758</v>
      </c>
      <c r="D683" t="s">
        <v>261</v>
      </c>
    </row>
    <row r="684" spans="2:4">
      <c r="B684" s="95">
        <v>250</v>
      </c>
      <c r="C684" s="148" t="s">
        <v>759</v>
      </c>
      <c r="D684" t="s">
        <v>259</v>
      </c>
    </row>
    <row r="685" spans="2:4">
      <c r="B685" s="95">
        <v>260</v>
      </c>
      <c r="C685" s="148" t="s">
        <v>760</v>
      </c>
      <c r="D685" t="s">
        <v>311</v>
      </c>
    </row>
    <row r="686" spans="2:4">
      <c r="B686" s="95">
        <v>270</v>
      </c>
      <c r="C686" s="148" t="s">
        <v>761</v>
      </c>
      <c r="D686" t="s">
        <v>261</v>
      </c>
    </row>
    <row r="687" spans="2:4">
      <c r="B687" s="95">
        <v>280</v>
      </c>
      <c r="C687" s="148" t="s">
        <v>762</v>
      </c>
      <c r="D687" t="s">
        <v>311</v>
      </c>
    </row>
    <row r="688" spans="2:4">
      <c r="B688" s="95">
        <v>290</v>
      </c>
      <c r="C688" s="148" t="s">
        <v>763</v>
      </c>
      <c r="D688" t="s">
        <v>261</v>
      </c>
    </row>
    <row r="689" spans="1:4">
      <c r="B689" s="95">
        <v>300</v>
      </c>
      <c r="C689" s="148" t="s">
        <v>764</v>
      </c>
      <c r="D689" t="s">
        <v>259</v>
      </c>
    </row>
    <row r="690" spans="1:4">
      <c r="B690" s="95">
        <v>311</v>
      </c>
      <c r="C690" s="148" t="s">
        <v>765</v>
      </c>
      <c r="D690" t="s">
        <v>311</v>
      </c>
    </row>
    <row r="691" spans="1:4">
      <c r="B691" s="95">
        <v>312</v>
      </c>
      <c r="C691" s="148" t="s">
        <v>766</v>
      </c>
      <c r="D691" t="s">
        <v>311</v>
      </c>
    </row>
    <row r="692" spans="1:4">
      <c r="B692" s="95">
        <v>313</v>
      </c>
      <c r="C692" s="148" t="s">
        <v>767</v>
      </c>
      <c r="D692" t="s">
        <v>311</v>
      </c>
    </row>
    <row r="693" spans="1:4">
      <c r="B693" s="95">
        <v>320</v>
      </c>
      <c r="C693" s="148" t="s">
        <v>768</v>
      </c>
      <c r="D693" t="s">
        <v>311</v>
      </c>
    </row>
    <row r="694" spans="1:4">
      <c r="B694" s="95">
        <v>330</v>
      </c>
      <c r="C694" s="148" t="s">
        <v>769</v>
      </c>
      <c r="D694" t="s">
        <v>259</v>
      </c>
    </row>
    <row r="695" spans="1:4">
      <c r="B695" s="95">
        <v>340</v>
      </c>
      <c r="C695" s="148" t="s">
        <v>770</v>
      </c>
      <c r="D695" t="s">
        <v>259</v>
      </c>
    </row>
    <row r="696" spans="1:4">
      <c r="B696" s="95">
        <v>350</v>
      </c>
      <c r="C696" s="148" t="s">
        <v>771</v>
      </c>
      <c r="D696" t="s">
        <v>259</v>
      </c>
    </row>
    <row r="697" spans="1:4">
      <c r="A697" s="2" t="s">
        <v>859</v>
      </c>
      <c r="B697" s="97" t="s">
        <v>853</v>
      </c>
      <c r="C697" s="391"/>
      <c r="D697" s="2"/>
    </row>
    <row r="698" spans="1:4">
      <c r="A698" s="111" t="s">
        <v>859</v>
      </c>
      <c r="B698" s="115" t="s">
        <v>772</v>
      </c>
      <c r="C698" s="146"/>
      <c r="D698" s="111"/>
    </row>
    <row r="699" spans="1:4">
      <c r="B699" s="95">
        <v>100</v>
      </c>
      <c r="C699" s="148" t="s">
        <v>773</v>
      </c>
      <c r="D699" t="s">
        <v>259</v>
      </c>
    </row>
    <row r="700" spans="1:4">
      <c r="B700" s="95">
        <v>200</v>
      </c>
      <c r="C700" s="148" t="s">
        <v>774</v>
      </c>
      <c r="D700" t="s">
        <v>259</v>
      </c>
    </row>
    <row r="701" spans="1:4">
      <c r="B701" s="95">
        <v>300</v>
      </c>
      <c r="C701" s="148" t="s">
        <v>775</v>
      </c>
      <c r="D701" t="s">
        <v>259</v>
      </c>
    </row>
    <row r="702" spans="1:4">
      <c r="B702" s="95">
        <v>400</v>
      </c>
      <c r="C702" s="148" t="s">
        <v>776</v>
      </c>
      <c r="D702" t="s">
        <v>259</v>
      </c>
    </row>
    <row r="703" spans="1:4">
      <c r="B703" s="95">
        <v>500</v>
      </c>
      <c r="C703" s="148" t="s">
        <v>777</v>
      </c>
      <c r="D703" t="s">
        <v>259</v>
      </c>
    </row>
    <row r="704" spans="1:4">
      <c r="B704" s="95">
        <v>600</v>
      </c>
      <c r="C704" s="148" t="s">
        <v>778</v>
      </c>
      <c r="D704" t="s">
        <v>259</v>
      </c>
    </row>
    <row r="705" spans="1:4">
      <c r="A705" s="111" t="s">
        <v>859</v>
      </c>
      <c r="B705" s="115" t="s">
        <v>854</v>
      </c>
      <c r="C705" s="146"/>
      <c r="D705" s="89"/>
    </row>
    <row r="706" spans="1:4">
      <c r="B706" s="95">
        <v>110</v>
      </c>
      <c r="C706" s="148" t="s">
        <v>779</v>
      </c>
      <c r="D706" t="s">
        <v>261</v>
      </c>
    </row>
    <row r="707" spans="1:4">
      <c r="B707" s="95">
        <v>120</v>
      </c>
      <c r="C707" s="148" t="s">
        <v>780</v>
      </c>
      <c r="D707" t="s">
        <v>261</v>
      </c>
    </row>
    <row r="708" spans="1:4">
      <c r="B708" s="95">
        <v>130</v>
      </c>
      <c r="C708" s="148" t="s">
        <v>781</v>
      </c>
      <c r="D708" t="s">
        <v>261</v>
      </c>
    </row>
    <row r="709" spans="1:4">
      <c r="B709" s="95">
        <v>140</v>
      </c>
      <c r="C709" s="148" t="s">
        <v>782</v>
      </c>
      <c r="D709" t="s">
        <v>261</v>
      </c>
    </row>
    <row r="710" spans="1:4">
      <c r="B710" s="95">
        <v>150</v>
      </c>
      <c r="C710" s="148" t="s">
        <v>783</v>
      </c>
      <c r="D710" t="s">
        <v>261</v>
      </c>
    </row>
    <row r="711" spans="1:4">
      <c r="B711" s="95">
        <v>160</v>
      </c>
      <c r="C711" s="148" t="s">
        <v>784</v>
      </c>
      <c r="D711" t="s">
        <v>261</v>
      </c>
    </row>
    <row r="712" spans="1:4">
      <c r="B712" s="95">
        <v>170</v>
      </c>
      <c r="C712" s="148" t="s">
        <v>785</v>
      </c>
      <c r="D712" t="s">
        <v>261</v>
      </c>
    </row>
    <row r="713" spans="1:4">
      <c r="A713" s="111" t="s">
        <v>859</v>
      </c>
      <c r="B713" s="115" t="s">
        <v>786</v>
      </c>
      <c r="C713" s="146"/>
      <c r="D713" s="89"/>
    </row>
    <row r="714" spans="1:4">
      <c r="B714" s="95">
        <v>205</v>
      </c>
      <c r="C714" s="148" t="s">
        <v>787</v>
      </c>
      <c r="D714" t="s">
        <v>261</v>
      </c>
    </row>
    <row r="715" spans="1:4">
      <c r="B715" s="95">
        <v>210</v>
      </c>
      <c r="C715" s="148" t="s">
        <v>788</v>
      </c>
      <c r="D715" t="s">
        <v>261</v>
      </c>
    </row>
    <row r="716" spans="1:4">
      <c r="B716" s="95">
        <v>220</v>
      </c>
      <c r="C716" s="148" t="s">
        <v>789</v>
      </c>
      <c r="D716" t="s">
        <v>261</v>
      </c>
    </row>
    <row r="717" spans="1:4">
      <c r="B717" s="95">
        <v>230</v>
      </c>
      <c r="C717" s="148" t="s">
        <v>790</v>
      </c>
      <c r="D717" t="s">
        <v>261</v>
      </c>
    </row>
    <row r="718" spans="1:4">
      <c r="B718" s="95">
        <v>240</v>
      </c>
      <c r="C718" s="148" t="s">
        <v>791</v>
      </c>
      <c r="D718" t="s">
        <v>261</v>
      </c>
    </row>
    <row r="719" spans="1:4">
      <c r="B719" s="95">
        <v>250</v>
      </c>
      <c r="C719" s="148" t="s">
        <v>792</v>
      </c>
      <c r="D719" t="s">
        <v>261</v>
      </c>
    </row>
    <row r="720" spans="1:4">
      <c r="B720" s="95">
        <v>260</v>
      </c>
      <c r="C720" s="148" t="s">
        <v>793</v>
      </c>
      <c r="D720" t="s">
        <v>261</v>
      </c>
    </row>
    <row r="721" spans="1:4">
      <c r="B721" s="95">
        <v>270</v>
      </c>
      <c r="C721" s="148" t="s">
        <v>794</v>
      </c>
      <c r="D721" t="s">
        <v>261</v>
      </c>
    </row>
    <row r="722" spans="1:4">
      <c r="A722" s="89" t="s">
        <v>859</v>
      </c>
      <c r="B722" s="115" t="s">
        <v>795</v>
      </c>
      <c r="C722" s="94"/>
      <c r="D722" s="89"/>
    </row>
    <row r="723" spans="1:4">
      <c r="B723" s="95">
        <v>310</v>
      </c>
      <c r="C723" s="148" t="s">
        <v>791</v>
      </c>
      <c r="D723" t="s">
        <v>261</v>
      </c>
    </row>
    <row r="724" spans="1:4">
      <c r="B724" s="95">
        <v>320</v>
      </c>
      <c r="C724" s="148" t="s">
        <v>796</v>
      </c>
      <c r="D724" t="s">
        <v>261</v>
      </c>
    </row>
    <row r="725" spans="1:4">
      <c r="B725" s="95">
        <v>330</v>
      </c>
      <c r="C725" s="148" t="s">
        <v>797</v>
      </c>
      <c r="D725" t="s">
        <v>261</v>
      </c>
    </row>
    <row r="726" spans="1:4">
      <c r="B726" s="95">
        <v>340</v>
      </c>
      <c r="C726" s="148" t="s">
        <v>798</v>
      </c>
      <c r="D726" t="s">
        <v>261</v>
      </c>
    </row>
    <row r="727" spans="1:4">
      <c r="B727" s="95">
        <v>350</v>
      </c>
      <c r="C727" s="148" t="s">
        <v>799</v>
      </c>
      <c r="D727" t="s">
        <v>261</v>
      </c>
    </row>
    <row r="728" spans="1:4">
      <c r="A728" s="89" t="s">
        <v>859</v>
      </c>
      <c r="B728" s="115" t="s">
        <v>776</v>
      </c>
      <c r="C728" s="94"/>
      <c r="D728" s="89"/>
    </row>
    <row r="729" spans="1:4">
      <c r="B729" s="95">
        <v>410</v>
      </c>
      <c r="C729" s="148" t="s">
        <v>800</v>
      </c>
      <c r="D729" t="s">
        <v>261</v>
      </c>
    </row>
    <row r="730" spans="1:4">
      <c r="B730" s="95">
        <v>420</v>
      </c>
      <c r="C730" s="148" t="s">
        <v>801</v>
      </c>
      <c r="D730" t="s">
        <v>261</v>
      </c>
    </row>
    <row r="731" spans="1:4">
      <c r="B731" s="95">
        <v>430</v>
      </c>
      <c r="C731" s="148" t="s">
        <v>802</v>
      </c>
      <c r="D731" t="s">
        <v>261</v>
      </c>
    </row>
    <row r="732" spans="1:4">
      <c r="A732" s="89" t="s">
        <v>859</v>
      </c>
      <c r="B732" s="115" t="s">
        <v>777</v>
      </c>
      <c r="C732" s="94"/>
      <c r="D732" s="89"/>
    </row>
    <row r="733" spans="1:4">
      <c r="B733" s="95">
        <v>510</v>
      </c>
      <c r="C733" s="148" t="s">
        <v>803</v>
      </c>
      <c r="D733" t="s">
        <v>261</v>
      </c>
    </row>
    <row r="734" spans="1:4">
      <c r="B734" s="95">
        <v>520</v>
      </c>
      <c r="C734" s="148" t="s">
        <v>804</v>
      </c>
      <c r="D734" t="s">
        <v>261</v>
      </c>
    </row>
    <row r="735" spans="1:4">
      <c r="B735" s="95">
        <v>600</v>
      </c>
      <c r="C735" s="148" t="s">
        <v>805</v>
      </c>
      <c r="D735" t="s">
        <v>261</v>
      </c>
    </row>
    <row r="736" spans="1:4">
      <c r="A736" s="89" t="s">
        <v>859</v>
      </c>
      <c r="B736" s="115" t="s">
        <v>855</v>
      </c>
      <c r="C736" s="94"/>
      <c r="D736" s="89"/>
    </row>
    <row r="737" spans="1:4">
      <c r="B737" s="95">
        <v>700</v>
      </c>
      <c r="C737" s="148" t="s">
        <v>806</v>
      </c>
      <c r="D737" t="s">
        <v>261</v>
      </c>
    </row>
    <row r="738" spans="1:4">
      <c r="B738" s="95">
        <v>710</v>
      </c>
      <c r="C738" s="148" t="s">
        <v>807</v>
      </c>
      <c r="D738" t="s">
        <v>261</v>
      </c>
    </row>
    <row r="739" spans="1:4">
      <c r="B739" s="95">
        <v>720</v>
      </c>
      <c r="C739" s="148" t="s">
        <v>808</v>
      </c>
      <c r="D739" t="s">
        <v>261</v>
      </c>
    </row>
    <row r="740" spans="1:4">
      <c r="B740" s="95">
        <v>730</v>
      </c>
      <c r="C740" s="148" t="s">
        <v>809</v>
      </c>
      <c r="D740" t="s">
        <v>261</v>
      </c>
    </row>
    <row r="741" spans="1:4">
      <c r="B741" s="95">
        <v>740</v>
      </c>
      <c r="C741" s="148" t="s">
        <v>810</v>
      </c>
      <c r="D741" t="s">
        <v>261</v>
      </c>
    </row>
    <row r="742" spans="1:4">
      <c r="A742" s="2" t="s">
        <v>860</v>
      </c>
      <c r="B742" s="97" t="s">
        <v>856</v>
      </c>
      <c r="C742" s="391"/>
      <c r="D742" s="2"/>
    </row>
    <row r="743" spans="1:4" s="120" customFormat="1">
      <c r="A743" s="133" t="s">
        <v>860</v>
      </c>
      <c r="B743" s="133" t="s">
        <v>3442</v>
      </c>
      <c r="C743" s="133" t="s">
        <v>2584</v>
      </c>
      <c r="D743" s="133" t="s">
        <v>311</v>
      </c>
    </row>
    <row r="744" spans="1:4" s="120" customFormat="1">
      <c r="A744" s="108"/>
      <c r="B744" s="108" t="s">
        <v>3440</v>
      </c>
      <c r="C744" s="392" t="s">
        <v>3436</v>
      </c>
      <c r="D744" s="108" t="s">
        <v>311</v>
      </c>
    </row>
    <row r="745" spans="1:4" s="120" customFormat="1">
      <c r="A745" s="108"/>
      <c r="B745" s="108" t="s">
        <v>3441</v>
      </c>
      <c r="C745" s="392" t="s">
        <v>3437</v>
      </c>
      <c r="D745" s="108" t="s">
        <v>311</v>
      </c>
    </row>
    <row r="746" spans="1:4" s="120" customFormat="1">
      <c r="A746" s="108"/>
      <c r="B746" s="108" t="s">
        <v>2721</v>
      </c>
      <c r="C746" s="392" t="s">
        <v>3438</v>
      </c>
      <c r="D746" s="108" t="s">
        <v>311</v>
      </c>
    </row>
    <row r="747" spans="1:4" s="120" customFormat="1">
      <c r="A747" s="108"/>
      <c r="B747" s="108" t="s">
        <v>3435</v>
      </c>
      <c r="C747" s="392" t="s">
        <v>3439</v>
      </c>
      <c r="D747" s="108" t="s">
        <v>311</v>
      </c>
    </row>
    <row r="748" spans="1:4" s="120" customFormat="1">
      <c r="A748" s="133" t="s">
        <v>860</v>
      </c>
      <c r="B748" s="119" t="s">
        <v>2581</v>
      </c>
      <c r="C748" s="133" t="s">
        <v>2582</v>
      </c>
      <c r="D748" s="133" t="s">
        <v>311</v>
      </c>
    </row>
    <row r="749" spans="1:4">
      <c r="B749" s="95">
        <v>110</v>
      </c>
      <c r="C749" s="148" t="s">
        <v>811</v>
      </c>
      <c r="D749" t="s">
        <v>311</v>
      </c>
    </row>
    <row r="750" spans="1:4">
      <c r="B750" s="95">
        <v>141</v>
      </c>
      <c r="C750" s="148" t="s">
        <v>812</v>
      </c>
      <c r="D750" t="s">
        <v>311</v>
      </c>
    </row>
    <row r="751" spans="1:4">
      <c r="B751" s="95">
        <v>210</v>
      </c>
      <c r="C751" s="148" t="s">
        <v>542</v>
      </c>
      <c r="D751" t="s">
        <v>311</v>
      </c>
    </row>
    <row r="752" spans="1:4">
      <c r="B752" s="95">
        <v>220</v>
      </c>
      <c r="C752" s="148" t="s">
        <v>372</v>
      </c>
      <c r="D752" t="s">
        <v>311</v>
      </c>
    </row>
    <row r="753" spans="2:4">
      <c r="B753" s="95">
        <v>230</v>
      </c>
      <c r="C753" s="148" t="s">
        <v>689</v>
      </c>
      <c r="D753" t="s">
        <v>311</v>
      </c>
    </row>
    <row r="754" spans="2:4">
      <c r="B754" s="95">
        <v>240</v>
      </c>
      <c r="C754" s="148" t="s">
        <v>813</v>
      </c>
      <c r="D754" t="s">
        <v>311</v>
      </c>
    </row>
    <row r="755" spans="2:4">
      <c r="B755" s="95">
        <v>250</v>
      </c>
      <c r="C755" s="148" t="s">
        <v>814</v>
      </c>
      <c r="D755" t="s">
        <v>311</v>
      </c>
    </row>
    <row r="756" spans="2:4">
      <c r="B756" s="95">
        <v>270</v>
      </c>
      <c r="C756" s="148" t="s">
        <v>815</v>
      </c>
      <c r="D756" t="s">
        <v>311</v>
      </c>
    </row>
    <row r="757" spans="2:4">
      <c r="B757" s="95">
        <v>280</v>
      </c>
      <c r="C757" s="148" t="s">
        <v>816</v>
      </c>
      <c r="D757" t="s">
        <v>311</v>
      </c>
    </row>
    <row r="758" spans="2:4">
      <c r="B758" s="95">
        <v>290</v>
      </c>
      <c r="C758" s="148" t="s">
        <v>817</v>
      </c>
      <c r="D758" t="s">
        <v>311</v>
      </c>
    </row>
    <row r="759" spans="2:4">
      <c r="B759" s="95">
        <v>310</v>
      </c>
      <c r="C759" s="148" t="s">
        <v>818</v>
      </c>
      <c r="D759" t="s">
        <v>311</v>
      </c>
    </row>
    <row r="760" spans="2:4">
      <c r="B760" s="95">
        <v>320</v>
      </c>
      <c r="C760" s="148" t="s">
        <v>370</v>
      </c>
      <c r="D760" t="s">
        <v>311</v>
      </c>
    </row>
    <row r="761" spans="2:4">
      <c r="B761" s="95">
        <v>330</v>
      </c>
      <c r="C761" s="148" t="s">
        <v>592</v>
      </c>
      <c r="D761" t="s">
        <v>311</v>
      </c>
    </row>
    <row r="762" spans="2:4">
      <c r="B762" s="95">
        <v>340</v>
      </c>
      <c r="C762" s="148" t="s">
        <v>594</v>
      </c>
      <c r="D762" t="s">
        <v>311</v>
      </c>
    </row>
    <row r="763" spans="2:4">
      <c r="B763" s="95">
        <v>350</v>
      </c>
      <c r="C763" s="148" t="s">
        <v>819</v>
      </c>
      <c r="D763" t="s">
        <v>311</v>
      </c>
    </row>
    <row r="764" spans="2:4">
      <c r="B764" s="95">
        <v>360</v>
      </c>
      <c r="C764" s="148" t="s">
        <v>522</v>
      </c>
      <c r="D764" t="s">
        <v>311</v>
      </c>
    </row>
    <row r="765" spans="2:4">
      <c r="B765" s="95">
        <v>370</v>
      </c>
      <c r="C765" s="148" t="s">
        <v>820</v>
      </c>
      <c r="D765" t="s">
        <v>311</v>
      </c>
    </row>
    <row r="766" spans="2:4">
      <c r="B766" s="95">
        <v>380</v>
      </c>
      <c r="C766" s="148" t="s">
        <v>821</v>
      </c>
      <c r="D766" t="s">
        <v>311</v>
      </c>
    </row>
    <row r="767" spans="2:4">
      <c r="B767" s="95">
        <v>390</v>
      </c>
      <c r="C767" s="148" t="s">
        <v>822</v>
      </c>
      <c r="D767" t="s">
        <v>311</v>
      </c>
    </row>
    <row r="768" spans="2:4">
      <c r="B768" s="95">
        <v>410</v>
      </c>
      <c r="C768" s="148" t="s">
        <v>823</v>
      </c>
      <c r="D768" t="s">
        <v>311</v>
      </c>
    </row>
    <row r="769" spans="1:7">
      <c r="B769" s="95">
        <v>430</v>
      </c>
      <c r="C769" s="148" t="s">
        <v>824</v>
      </c>
      <c r="D769" t="s">
        <v>311</v>
      </c>
    </row>
    <row r="770" spans="1:7">
      <c r="B770" s="95">
        <v>440</v>
      </c>
      <c r="C770" s="148" t="s">
        <v>825</v>
      </c>
      <c r="D770" t="s">
        <v>311</v>
      </c>
    </row>
    <row r="771" spans="1:7">
      <c r="B771" s="95">
        <v>450</v>
      </c>
      <c r="C771" s="148" t="s">
        <v>826</v>
      </c>
      <c r="D771" t="s">
        <v>311</v>
      </c>
    </row>
    <row r="772" spans="1:7">
      <c r="B772" s="95">
        <v>460</v>
      </c>
      <c r="C772" s="148" t="s">
        <v>566</v>
      </c>
      <c r="D772" t="s">
        <v>311</v>
      </c>
    </row>
    <row r="773" spans="1:7">
      <c r="B773" s="95">
        <v>470</v>
      </c>
      <c r="C773" s="148" t="s">
        <v>827</v>
      </c>
      <c r="D773" t="s">
        <v>311</v>
      </c>
    </row>
    <row r="774" spans="1:7">
      <c r="B774" s="95">
        <v>480</v>
      </c>
      <c r="C774" s="148" t="s">
        <v>828</v>
      </c>
      <c r="D774" t="s">
        <v>311</v>
      </c>
    </row>
    <row r="775" spans="1:7">
      <c r="B775" s="95">
        <v>490</v>
      </c>
      <c r="C775" s="148" t="s">
        <v>829</v>
      </c>
      <c r="D775" t="s">
        <v>311</v>
      </c>
    </row>
    <row r="776" spans="1:7">
      <c r="B776" s="95">
        <v>500</v>
      </c>
      <c r="C776" s="148" t="s">
        <v>830</v>
      </c>
      <c r="D776" t="s">
        <v>311</v>
      </c>
    </row>
    <row r="777" spans="1:7">
      <c r="B777" s="95">
        <v>510</v>
      </c>
      <c r="C777" s="148" t="s">
        <v>831</v>
      </c>
      <c r="D777" t="s">
        <v>311</v>
      </c>
    </row>
    <row r="778" spans="1:7">
      <c r="A778" s="112" t="s">
        <v>3369</v>
      </c>
      <c r="B778" s="136" t="s">
        <v>3370</v>
      </c>
      <c r="C778" s="145"/>
      <c r="D778" s="112"/>
    </row>
    <row r="779" spans="1:7" s="379" customFormat="1">
      <c r="A779" s="146" t="s">
        <v>3369</v>
      </c>
      <c r="B779" s="115" t="s">
        <v>5723</v>
      </c>
      <c r="C779" s="146" t="s">
        <v>2546</v>
      </c>
      <c r="D779" s="146" t="s">
        <v>259</v>
      </c>
    </row>
    <row r="780" spans="1:7" s="120" customFormat="1">
      <c r="A780" s="379"/>
      <c r="B780" s="388">
        <v>1</v>
      </c>
      <c r="C780" s="148" t="s">
        <v>5803</v>
      </c>
      <c r="D780" s="387"/>
    </row>
    <row r="781" spans="1:7" s="120" customFormat="1">
      <c r="A781" s="379"/>
      <c r="B781" s="388">
        <v>2</v>
      </c>
      <c r="C781" s="148" t="s">
        <v>3412</v>
      </c>
      <c r="D781" s="387"/>
    </row>
    <row r="782" spans="1:7">
      <c r="A782" s="111" t="s">
        <v>3369</v>
      </c>
      <c r="B782" s="115" t="s">
        <v>5724</v>
      </c>
      <c r="C782" s="146" t="s">
        <v>2546</v>
      </c>
      <c r="D782" s="111" t="s">
        <v>259</v>
      </c>
    </row>
    <row r="783" spans="1:7">
      <c r="B783" s="114">
        <v>10</v>
      </c>
      <c r="C783" s="392" t="s">
        <v>3375</v>
      </c>
      <c r="D783" s="108" t="s">
        <v>259</v>
      </c>
      <c r="E783" s="108"/>
      <c r="G783" s="108"/>
    </row>
    <row r="784" spans="1:7">
      <c r="A784" s="108"/>
      <c r="B784" s="114">
        <v>20</v>
      </c>
      <c r="C784" s="148" t="s">
        <v>3374</v>
      </c>
      <c r="D784" s="108" t="s">
        <v>259</v>
      </c>
    </row>
    <row r="785" spans="1:7">
      <c r="A785" s="108"/>
      <c r="B785" s="114">
        <v>25</v>
      </c>
      <c r="C785" s="148" t="s">
        <v>3373</v>
      </c>
      <c r="D785" s="108" t="s">
        <v>259</v>
      </c>
    </row>
    <row r="786" spans="1:7">
      <c r="A786" s="108"/>
      <c r="B786" s="114">
        <v>30</v>
      </c>
      <c r="C786" s="148" t="s">
        <v>3372</v>
      </c>
      <c r="D786" s="108" t="s">
        <v>259</v>
      </c>
    </row>
    <row r="787" spans="1:7">
      <c r="A787" s="108"/>
      <c r="B787" s="114">
        <v>40</v>
      </c>
      <c r="C787" s="148" t="s">
        <v>3371</v>
      </c>
      <c r="D787" s="108" t="s">
        <v>259</v>
      </c>
    </row>
    <row r="788" spans="1:7">
      <c r="A788" s="108"/>
      <c r="B788" s="114">
        <v>50</v>
      </c>
      <c r="C788" s="148" t="s">
        <v>3325</v>
      </c>
      <c r="D788" s="108" t="s">
        <v>259</v>
      </c>
    </row>
    <row r="789" spans="1:7">
      <c r="A789" s="111" t="s">
        <v>3369</v>
      </c>
      <c r="B789" s="111" t="s">
        <v>5726</v>
      </c>
      <c r="C789" s="146" t="s">
        <v>2548</v>
      </c>
      <c r="D789" s="111" t="s">
        <v>259</v>
      </c>
      <c r="E789" s="108"/>
      <c r="G789" s="108"/>
    </row>
    <row r="790" spans="1:7" s="108" customFormat="1">
      <c r="B790" s="137">
        <v>1</v>
      </c>
      <c r="C790" s="392" t="s">
        <v>3377</v>
      </c>
      <c r="D790" s="108" t="s">
        <v>259</v>
      </c>
      <c r="F790" s="107"/>
    </row>
    <row r="791" spans="1:7" s="108" customFormat="1">
      <c r="B791" s="137">
        <v>2</v>
      </c>
      <c r="C791" s="392" t="s">
        <v>3376</v>
      </c>
      <c r="D791" s="108" t="s">
        <v>259</v>
      </c>
      <c r="F791" s="107"/>
    </row>
    <row r="792" spans="1:7" s="108" customFormat="1">
      <c r="B792" s="137">
        <v>3</v>
      </c>
      <c r="C792" s="392" t="s">
        <v>3378</v>
      </c>
      <c r="D792" s="108" t="s">
        <v>259</v>
      </c>
      <c r="F792" s="107"/>
    </row>
    <row r="793" spans="1:7">
      <c r="A793" s="111" t="s">
        <v>3369</v>
      </c>
      <c r="B793" s="111" t="s">
        <v>5727</v>
      </c>
      <c r="C793" s="146" t="s">
        <v>2549</v>
      </c>
      <c r="D793" s="111" t="s">
        <v>259</v>
      </c>
      <c r="E793" s="108"/>
      <c r="G793" s="108"/>
    </row>
    <row r="794" spans="1:7" s="120" customFormat="1">
      <c r="A794" s="108"/>
      <c r="B794" s="137">
        <v>1</v>
      </c>
      <c r="C794" s="392" t="s">
        <v>3389</v>
      </c>
      <c r="D794" s="108" t="s">
        <v>259</v>
      </c>
      <c r="F794" s="138"/>
    </row>
    <row r="795" spans="1:7" s="120" customFormat="1">
      <c r="A795" s="108"/>
      <c r="B795" s="137">
        <v>2</v>
      </c>
      <c r="C795" s="382" t="s">
        <v>3388</v>
      </c>
      <c r="D795" s="108" t="s">
        <v>259</v>
      </c>
      <c r="F795" s="138"/>
    </row>
    <row r="796" spans="1:7" s="120" customFormat="1">
      <c r="A796" s="108"/>
      <c r="B796" s="137">
        <v>3</v>
      </c>
      <c r="C796" s="382" t="s">
        <v>3387</v>
      </c>
      <c r="D796" s="108" t="s">
        <v>259</v>
      </c>
      <c r="F796" s="138"/>
    </row>
    <row r="797" spans="1:7" s="120" customFormat="1">
      <c r="A797" s="108"/>
      <c r="B797" s="137">
        <v>4</v>
      </c>
      <c r="C797" s="382" t="s">
        <v>3386</v>
      </c>
      <c r="D797" s="108" t="s">
        <v>259</v>
      </c>
      <c r="F797" s="138"/>
    </row>
    <row r="798" spans="1:7" s="120" customFormat="1">
      <c r="A798" s="108"/>
      <c r="B798" s="137">
        <v>5</v>
      </c>
      <c r="C798" s="382" t="s">
        <v>3385</v>
      </c>
      <c r="D798" s="108" t="s">
        <v>259</v>
      </c>
      <c r="F798" s="138"/>
    </row>
    <row r="799" spans="1:7" s="120" customFormat="1">
      <c r="A799" s="108"/>
      <c r="B799" s="137">
        <v>6</v>
      </c>
      <c r="C799" s="382" t="s">
        <v>3384</v>
      </c>
      <c r="D799" s="108" t="s">
        <v>259</v>
      </c>
      <c r="F799" s="138"/>
    </row>
    <row r="800" spans="1:7" s="120" customFormat="1">
      <c r="A800" s="108"/>
      <c r="B800" s="137">
        <v>7</v>
      </c>
      <c r="C800" s="382" t="s">
        <v>3383</v>
      </c>
      <c r="D800" s="108" t="s">
        <v>259</v>
      </c>
      <c r="F800" s="138"/>
    </row>
    <row r="801" spans="1:7" s="120" customFormat="1">
      <c r="A801" s="108"/>
      <c r="B801" s="137">
        <v>8</v>
      </c>
      <c r="C801" s="382" t="s">
        <v>3382</v>
      </c>
      <c r="D801" s="108" t="s">
        <v>259</v>
      </c>
      <c r="F801" s="138"/>
    </row>
    <row r="802" spans="1:7" s="120" customFormat="1">
      <c r="A802" s="108"/>
      <c r="B802" s="137">
        <v>9</v>
      </c>
      <c r="C802" s="382" t="s">
        <v>3381</v>
      </c>
      <c r="D802" s="108" t="s">
        <v>259</v>
      </c>
      <c r="F802" s="138"/>
    </row>
    <row r="803" spans="1:7" s="120" customFormat="1">
      <c r="A803" s="108"/>
      <c r="B803" s="137">
        <v>10</v>
      </c>
      <c r="C803" s="382" t="s">
        <v>3380</v>
      </c>
      <c r="D803" s="108" t="s">
        <v>259</v>
      </c>
      <c r="F803" s="138"/>
    </row>
    <row r="804" spans="1:7" s="120" customFormat="1">
      <c r="A804" s="108"/>
      <c r="B804" s="137">
        <v>11</v>
      </c>
      <c r="C804" s="382" t="s">
        <v>3379</v>
      </c>
      <c r="D804" s="108" t="s">
        <v>259</v>
      </c>
      <c r="F804" s="138"/>
    </row>
    <row r="805" spans="1:7" s="120" customFormat="1">
      <c r="A805" s="108"/>
      <c r="B805" s="137">
        <v>12</v>
      </c>
      <c r="C805" s="382" t="s">
        <v>1314</v>
      </c>
      <c r="D805" s="108" t="s">
        <v>259</v>
      </c>
      <c r="F805" s="138"/>
    </row>
    <row r="806" spans="1:7">
      <c r="A806" s="111" t="s">
        <v>3369</v>
      </c>
      <c r="B806" s="111" t="s">
        <v>5728</v>
      </c>
      <c r="C806" s="146" t="s">
        <v>2550</v>
      </c>
      <c r="D806" s="111" t="s">
        <v>259</v>
      </c>
      <c r="E806" s="108"/>
      <c r="G806" s="108"/>
    </row>
    <row r="807" spans="1:7">
      <c r="A807" s="108"/>
      <c r="B807" s="95">
        <v>1</v>
      </c>
      <c r="C807" s="392" t="s">
        <v>3376</v>
      </c>
      <c r="D807" s="108" t="s">
        <v>259</v>
      </c>
    </row>
    <row r="808" spans="1:7">
      <c r="A808" s="108"/>
      <c r="B808" s="95">
        <v>2</v>
      </c>
      <c r="C808" s="392" t="s">
        <v>3378</v>
      </c>
      <c r="D808" s="108" t="s">
        <v>259</v>
      </c>
    </row>
    <row r="809" spans="1:7" s="108" customFormat="1">
      <c r="A809" s="112" t="s">
        <v>3410</v>
      </c>
      <c r="B809" s="136" t="s">
        <v>3434</v>
      </c>
      <c r="C809" s="145"/>
      <c r="D809" s="112"/>
    </row>
    <row r="810" spans="1:7">
      <c r="A810" s="133" t="s">
        <v>3410</v>
      </c>
      <c r="B810" s="133" t="s">
        <v>2551</v>
      </c>
      <c r="C810" s="133" t="s">
        <v>2552</v>
      </c>
      <c r="D810" s="133" t="s">
        <v>259</v>
      </c>
      <c r="E810" s="108"/>
    </row>
    <row r="811" spans="1:7" s="108" customFormat="1">
      <c r="B811" s="114">
        <v>1</v>
      </c>
      <c r="C811" s="392" t="s">
        <v>3397</v>
      </c>
      <c r="D811" s="108" t="s">
        <v>259</v>
      </c>
      <c r="F811" s="107"/>
    </row>
    <row r="812" spans="1:7" s="108" customFormat="1">
      <c r="B812" s="114">
        <v>2</v>
      </c>
      <c r="C812" s="148" t="s">
        <v>3398</v>
      </c>
      <c r="D812" s="108" t="s">
        <v>259</v>
      </c>
      <c r="F812" s="107"/>
    </row>
    <row r="813" spans="1:7">
      <c r="A813" s="133" t="s">
        <v>3410</v>
      </c>
      <c r="B813" s="133" t="s">
        <v>2555</v>
      </c>
      <c r="C813" s="133" t="s">
        <v>2556</v>
      </c>
      <c r="D813" s="133" t="s">
        <v>259</v>
      </c>
      <c r="E813" s="108"/>
    </row>
    <row r="814" spans="1:7" s="108" customFormat="1">
      <c r="B814" s="114">
        <v>1</v>
      </c>
      <c r="C814" s="392" t="s">
        <v>3399</v>
      </c>
      <c r="D814" s="108" t="s">
        <v>259</v>
      </c>
      <c r="F814" s="107"/>
    </row>
    <row r="815" spans="1:7" s="108" customFormat="1">
      <c r="B815" s="114">
        <v>2</v>
      </c>
      <c r="C815" s="148" t="s">
        <v>3400</v>
      </c>
      <c r="D815" s="108" t="s">
        <v>259</v>
      </c>
      <c r="F815" s="107"/>
    </row>
    <row r="816" spans="1:7">
      <c r="A816" s="133" t="s">
        <v>3410</v>
      </c>
      <c r="B816" s="133" t="s">
        <v>2557</v>
      </c>
      <c r="C816" s="133" t="s">
        <v>2558</v>
      </c>
      <c r="D816" s="133" t="s">
        <v>259</v>
      </c>
      <c r="E816" s="108"/>
    </row>
    <row r="817" spans="1:6" s="108" customFormat="1">
      <c r="B817" s="114">
        <v>1</v>
      </c>
      <c r="C817" s="392" t="s">
        <v>3409</v>
      </c>
      <c r="D817" s="108" t="s">
        <v>259</v>
      </c>
      <c r="F817" s="107"/>
    </row>
    <row r="818" spans="1:6" s="108" customFormat="1">
      <c r="B818" s="114">
        <v>2</v>
      </c>
      <c r="C818" s="148" t="s">
        <v>3408</v>
      </c>
      <c r="D818" s="108" t="s">
        <v>259</v>
      </c>
      <c r="F818" s="107"/>
    </row>
    <row r="819" spans="1:6" s="108" customFormat="1">
      <c r="B819" s="114">
        <v>3</v>
      </c>
      <c r="C819" s="148" t="s">
        <v>3387</v>
      </c>
      <c r="D819" s="108" t="s">
        <v>259</v>
      </c>
      <c r="F819" s="107"/>
    </row>
    <row r="820" spans="1:6" s="108" customFormat="1">
      <c r="B820" s="114">
        <v>4</v>
      </c>
      <c r="C820" s="148" t="s">
        <v>3386</v>
      </c>
      <c r="D820" s="108" t="s">
        <v>259</v>
      </c>
      <c r="F820" s="107"/>
    </row>
    <row r="821" spans="1:6" s="108" customFormat="1">
      <c r="B821" s="114">
        <v>5</v>
      </c>
      <c r="C821" s="148" t="s">
        <v>3407</v>
      </c>
      <c r="D821" s="108" t="s">
        <v>259</v>
      </c>
      <c r="F821" s="107"/>
    </row>
    <row r="822" spans="1:6" s="108" customFormat="1">
      <c r="B822" s="114">
        <v>6</v>
      </c>
      <c r="C822" s="148" t="s">
        <v>3406</v>
      </c>
      <c r="D822" s="108" t="s">
        <v>259</v>
      </c>
      <c r="F822" s="107"/>
    </row>
    <row r="823" spans="1:6" s="108" customFormat="1">
      <c r="B823" s="114">
        <v>7</v>
      </c>
      <c r="C823" s="148" t="s">
        <v>3405</v>
      </c>
      <c r="D823" s="108" t="s">
        <v>259</v>
      </c>
      <c r="F823" s="107"/>
    </row>
    <row r="824" spans="1:6" s="108" customFormat="1">
      <c r="B824" s="114">
        <v>8</v>
      </c>
      <c r="C824" s="148" t="s">
        <v>3382</v>
      </c>
      <c r="D824" s="108" t="s">
        <v>259</v>
      </c>
      <c r="F824" s="107"/>
    </row>
    <row r="825" spans="1:6" s="108" customFormat="1">
      <c r="B825" s="114">
        <v>9</v>
      </c>
      <c r="C825" s="148" t="s">
        <v>3404</v>
      </c>
      <c r="D825" s="108" t="s">
        <v>259</v>
      </c>
      <c r="F825" s="107"/>
    </row>
    <row r="826" spans="1:6" s="108" customFormat="1">
      <c r="B826" s="114">
        <v>10</v>
      </c>
      <c r="C826" s="148" t="s">
        <v>3402</v>
      </c>
      <c r="D826" s="108" t="s">
        <v>259</v>
      </c>
      <c r="F826" s="107"/>
    </row>
    <row r="827" spans="1:6" s="108" customFormat="1">
      <c r="B827" s="114">
        <v>11</v>
      </c>
      <c r="C827" s="148" t="s">
        <v>3403</v>
      </c>
      <c r="D827" s="108" t="s">
        <v>259</v>
      </c>
      <c r="F827" s="107"/>
    </row>
    <row r="828" spans="1:6" s="108" customFormat="1">
      <c r="B828" s="114">
        <v>12</v>
      </c>
      <c r="C828" s="148" t="s">
        <v>3401</v>
      </c>
      <c r="D828" s="108" t="s">
        <v>259</v>
      </c>
      <c r="F828" s="107"/>
    </row>
    <row r="829" spans="1:6">
      <c r="A829" s="133" t="s">
        <v>3410</v>
      </c>
      <c r="B829" s="133" t="s">
        <v>2559</v>
      </c>
      <c r="C829" s="133" t="s">
        <v>2560</v>
      </c>
      <c r="D829" s="133" t="s">
        <v>259</v>
      </c>
      <c r="E829" s="108"/>
    </row>
    <row r="830" spans="1:6" s="108" customFormat="1">
      <c r="B830" s="114">
        <v>1</v>
      </c>
      <c r="C830" s="392" t="s">
        <v>3411</v>
      </c>
      <c r="D830" s="108" t="s">
        <v>259</v>
      </c>
      <c r="F830" s="107"/>
    </row>
    <row r="831" spans="1:6" s="108" customFormat="1">
      <c r="B831" s="114">
        <v>2</v>
      </c>
      <c r="C831" s="392" t="s">
        <v>3412</v>
      </c>
      <c r="D831" s="108" t="s">
        <v>259</v>
      </c>
      <c r="F831" s="107"/>
    </row>
    <row r="832" spans="1:6" s="108" customFormat="1">
      <c r="B832" s="114">
        <v>3</v>
      </c>
      <c r="C832" s="392" t="s">
        <v>3413</v>
      </c>
      <c r="D832" s="108" t="s">
        <v>259</v>
      </c>
      <c r="F832" s="107"/>
    </row>
    <row r="833" spans="1:6">
      <c r="A833" s="133" t="s">
        <v>3410</v>
      </c>
      <c r="B833" s="133" t="s">
        <v>2561</v>
      </c>
      <c r="C833" s="133" t="s">
        <v>2546</v>
      </c>
      <c r="D833" s="133" t="s">
        <v>259</v>
      </c>
      <c r="E833" s="108"/>
    </row>
    <row r="834" spans="1:6" s="108" customFormat="1">
      <c r="B834" s="114">
        <v>10</v>
      </c>
      <c r="C834" s="392" t="s">
        <v>3375</v>
      </c>
      <c r="D834" s="108" t="s">
        <v>259</v>
      </c>
      <c r="F834" s="107"/>
    </row>
    <row r="835" spans="1:6" s="108" customFormat="1">
      <c r="B835" s="114">
        <v>20</v>
      </c>
      <c r="C835" s="148" t="s">
        <v>3374</v>
      </c>
      <c r="D835" s="108" t="s">
        <v>259</v>
      </c>
      <c r="F835" s="107"/>
    </row>
    <row r="836" spans="1:6" s="108" customFormat="1">
      <c r="B836" s="114">
        <v>25</v>
      </c>
      <c r="C836" s="148" t="s">
        <v>3373</v>
      </c>
      <c r="D836" s="108" t="s">
        <v>259</v>
      </c>
      <c r="F836" s="107"/>
    </row>
    <row r="837" spans="1:6" s="108" customFormat="1">
      <c r="B837" s="114">
        <v>30</v>
      </c>
      <c r="C837" s="148" t="s">
        <v>3372</v>
      </c>
      <c r="D837" s="108" t="s">
        <v>259</v>
      </c>
      <c r="F837" s="107"/>
    </row>
    <row r="838" spans="1:6" s="108" customFormat="1">
      <c r="B838" s="114">
        <v>40</v>
      </c>
      <c r="C838" s="148" t="s">
        <v>3371</v>
      </c>
      <c r="D838" s="108" t="s">
        <v>259</v>
      </c>
      <c r="F838" s="107"/>
    </row>
    <row r="839" spans="1:6" s="108" customFormat="1">
      <c r="B839" s="114">
        <v>50</v>
      </c>
      <c r="C839" s="148" t="s">
        <v>3325</v>
      </c>
      <c r="D839" s="108" t="s">
        <v>259</v>
      </c>
      <c r="F839" s="107"/>
    </row>
    <row r="840" spans="1:6">
      <c r="A840" s="133" t="s">
        <v>3410</v>
      </c>
      <c r="B840" s="133" t="s">
        <v>2565</v>
      </c>
      <c r="C840" s="133" t="s">
        <v>2566</v>
      </c>
      <c r="D840" s="133" t="s">
        <v>259</v>
      </c>
      <c r="E840" s="108"/>
    </row>
    <row r="841" spans="1:6" s="108" customFormat="1">
      <c r="B841" s="114">
        <v>0</v>
      </c>
      <c r="C841" s="392" t="s">
        <v>3335</v>
      </c>
      <c r="D841" s="108" t="s">
        <v>259</v>
      </c>
      <c r="F841" s="107"/>
    </row>
    <row r="842" spans="1:6" s="108" customFormat="1">
      <c r="B842" s="114">
        <v>1</v>
      </c>
      <c r="C842" s="148" t="s">
        <v>3336</v>
      </c>
      <c r="D842" s="108" t="s">
        <v>259</v>
      </c>
      <c r="F842" s="107"/>
    </row>
    <row r="843" spans="1:6" s="108" customFormat="1">
      <c r="B843" s="114">
        <v>9</v>
      </c>
      <c r="C843" s="148" t="s">
        <v>3414</v>
      </c>
      <c r="D843" s="108" t="s">
        <v>259</v>
      </c>
      <c r="F843" s="107"/>
    </row>
    <row r="844" spans="1:6">
      <c r="A844" s="133" t="s">
        <v>3410</v>
      </c>
      <c r="B844" s="133" t="s">
        <v>2567</v>
      </c>
      <c r="C844" s="133" t="s">
        <v>2568</v>
      </c>
      <c r="D844" s="133" t="s">
        <v>259</v>
      </c>
      <c r="E844" s="108"/>
    </row>
    <row r="845" spans="1:6" s="108" customFormat="1">
      <c r="B845" s="126" t="s">
        <v>939</v>
      </c>
      <c r="C845" s="392" t="s">
        <v>3423</v>
      </c>
      <c r="D845" s="108" t="s">
        <v>259</v>
      </c>
      <c r="F845" s="107"/>
    </row>
    <row r="846" spans="1:6" s="108" customFormat="1">
      <c r="B846" s="126" t="s">
        <v>3390</v>
      </c>
      <c r="C846" s="148" t="s">
        <v>3421</v>
      </c>
      <c r="D846" s="108" t="s">
        <v>259</v>
      </c>
      <c r="F846" s="107"/>
    </row>
    <row r="847" spans="1:6" s="108" customFormat="1">
      <c r="B847" s="126" t="s">
        <v>941</v>
      </c>
      <c r="C847" s="148" t="s">
        <v>3422</v>
      </c>
      <c r="D847" s="108" t="s">
        <v>259</v>
      </c>
      <c r="F847" s="107"/>
    </row>
    <row r="848" spans="1:6" s="108" customFormat="1">
      <c r="B848" s="126" t="s">
        <v>3391</v>
      </c>
      <c r="C848" s="148" t="s">
        <v>3420</v>
      </c>
      <c r="D848" s="108" t="s">
        <v>259</v>
      </c>
      <c r="F848" s="107"/>
    </row>
    <row r="849" spans="1:6" s="108" customFormat="1">
      <c r="B849" s="126" t="s">
        <v>3392</v>
      </c>
      <c r="C849" s="148" t="s">
        <v>3418</v>
      </c>
      <c r="D849" s="108" t="s">
        <v>259</v>
      </c>
      <c r="F849" s="107"/>
    </row>
    <row r="850" spans="1:6" s="108" customFormat="1">
      <c r="B850" s="126" t="s">
        <v>3393</v>
      </c>
      <c r="C850" s="148" t="s">
        <v>3419</v>
      </c>
      <c r="D850" s="108" t="s">
        <v>259</v>
      </c>
      <c r="F850" s="107"/>
    </row>
    <row r="851" spans="1:6" s="108" customFormat="1">
      <c r="B851" s="126" t="s">
        <v>3394</v>
      </c>
      <c r="C851" s="148" t="s">
        <v>3417</v>
      </c>
      <c r="D851" s="108" t="s">
        <v>259</v>
      </c>
      <c r="F851" s="107"/>
    </row>
    <row r="852" spans="1:6" s="108" customFormat="1">
      <c r="B852" s="126" t="s">
        <v>3395</v>
      </c>
      <c r="C852" s="148" t="s">
        <v>3416</v>
      </c>
      <c r="D852" s="108" t="s">
        <v>259</v>
      </c>
      <c r="F852" s="107"/>
    </row>
    <row r="853" spans="1:6" s="108" customFormat="1">
      <c r="B853" s="126" t="s">
        <v>3396</v>
      </c>
      <c r="C853" s="148" t="s">
        <v>3415</v>
      </c>
      <c r="D853" s="108" t="s">
        <v>259</v>
      </c>
      <c r="F853" s="107"/>
    </row>
    <row r="854" spans="1:6">
      <c r="A854" s="133" t="s">
        <v>3410</v>
      </c>
      <c r="B854" s="111" t="s">
        <v>2569</v>
      </c>
      <c r="C854" s="146" t="s">
        <v>2570</v>
      </c>
      <c r="D854" s="111" t="s">
        <v>259</v>
      </c>
      <c r="E854" s="108"/>
    </row>
    <row r="855" spans="1:6" s="108" customFormat="1">
      <c r="B855" s="126" t="s">
        <v>939</v>
      </c>
      <c r="C855" s="392" t="s">
        <v>3431</v>
      </c>
      <c r="D855" s="108" t="s">
        <v>259</v>
      </c>
      <c r="F855" s="107"/>
    </row>
    <row r="856" spans="1:6" s="108" customFormat="1">
      <c r="B856" s="126" t="s">
        <v>941</v>
      </c>
      <c r="C856" s="148" t="s">
        <v>3430</v>
      </c>
      <c r="D856" s="108" t="s">
        <v>259</v>
      </c>
      <c r="F856" s="107"/>
    </row>
    <row r="857" spans="1:6" s="108" customFormat="1">
      <c r="B857" s="126" t="s">
        <v>3391</v>
      </c>
      <c r="C857" s="148" t="s">
        <v>3429</v>
      </c>
      <c r="D857" s="108" t="s">
        <v>259</v>
      </c>
      <c r="F857" s="107"/>
    </row>
    <row r="858" spans="1:6" s="108" customFormat="1">
      <c r="B858" s="126" t="s">
        <v>3392</v>
      </c>
      <c r="C858" s="148" t="s">
        <v>3428</v>
      </c>
      <c r="D858" s="108" t="s">
        <v>259</v>
      </c>
      <c r="F858" s="107"/>
    </row>
    <row r="859" spans="1:6" s="108" customFormat="1">
      <c r="B859" s="126" t="s">
        <v>3393</v>
      </c>
      <c r="C859" s="148" t="s">
        <v>3427</v>
      </c>
      <c r="D859" s="108" t="s">
        <v>259</v>
      </c>
      <c r="F859" s="107"/>
    </row>
    <row r="860" spans="1:6" s="108" customFormat="1">
      <c r="B860" s="126" t="s">
        <v>3394</v>
      </c>
      <c r="C860" s="148" t="s">
        <v>3426</v>
      </c>
      <c r="D860" s="108" t="s">
        <v>259</v>
      </c>
      <c r="F860" s="107"/>
    </row>
    <row r="861" spans="1:6" s="108" customFormat="1">
      <c r="B861" s="126" t="s">
        <v>3395</v>
      </c>
      <c r="C861" s="148" t="s">
        <v>3425</v>
      </c>
      <c r="D861" s="108" t="s">
        <v>259</v>
      </c>
      <c r="F861" s="107"/>
    </row>
    <row r="862" spans="1:6" s="108" customFormat="1">
      <c r="B862" s="126" t="s">
        <v>3396</v>
      </c>
      <c r="C862" s="148" t="s">
        <v>3424</v>
      </c>
      <c r="D862" s="108" t="s">
        <v>259</v>
      </c>
      <c r="F862" s="107"/>
    </row>
    <row r="863" spans="1:6">
      <c r="A863" s="133" t="s">
        <v>3410</v>
      </c>
      <c r="B863" s="111" t="s">
        <v>2573</v>
      </c>
      <c r="C863" s="146" t="s">
        <v>2548</v>
      </c>
      <c r="D863" s="111" t="s">
        <v>259</v>
      </c>
      <c r="E863" s="108"/>
    </row>
    <row r="864" spans="1:6" s="108" customFormat="1">
      <c r="B864" s="139">
        <v>1</v>
      </c>
      <c r="C864" s="392" t="s">
        <v>3377</v>
      </c>
      <c r="D864" s="108" t="s">
        <v>259</v>
      </c>
      <c r="F864" s="107"/>
    </row>
    <row r="865" spans="1:6" s="108" customFormat="1">
      <c r="B865" s="139">
        <v>2</v>
      </c>
      <c r="C865" s="148" t="s">
        <v>3433</v>
      </c>
      <c r="D865" s="108" t="s">
        <v>259</v>
      </c>
      <c r="F865" s="107"/>
    </row>
    <row r="866" spans="1:6" s="108" customFormat="1">
      <c r="B866" s="139">
        <v>3</v>
      </c>
      <c r="C866" s="148" t="s">
        <v>3432</v>
      </c>
      <c r="D866" s="108" t="s">
        <v>259</v>
      </c>
      <c r="F866" s="107"/>
    </row>
    <row r="867" spans="1:6">
      <c r="A867" s="133" t="s">
        <v>3410</v>
      </c>
      <c r="B867" s="111" t="s">
        <v>2574</v>
      </c>
      <c r="C867" s="146" t="s">
        <v>2549</v>
      </c>
      <c r="D867" s="111" t="s">
        <v>259</v>
      </c>
      <c r="E867" s="108"/>
    </row>
    <row r="868" spans="1:6" s="108" customFormat="1">
      <c r="B868" s="139">
        <v>1</v>
      </c>
      <c r="C868" s="392" t="s">
        <v>3389</v>
      </c>
      <c r="D868" s="108" t="s">
        <v>259</v>
      </c>
      <c r="F868" s="107"/>
    </row>
    <row r="869" spans="1:6" s="108" customFormat="1">
      <c r="B869" s="139">
        <v>2</v>
      </c>
      <c r="C869" s="382" t="s">
        <v>3388</v>
      </c>
      <c r="D869" s="108" t="s">
        <v>259</v>
      </c>
      <c r="F869" s="120"/>
    </row>
    <row r="870" spans="1:6" s="108" customFormat="1">
      <c r="B870" s="139">
        <v>3</v>
      </c>
      <c r="C870" s="382" t="s">
        <v>3387</v>
      </c>
      <c r="D870" s="108" t="s">
        <v>259</v>
      </c>
      <c r="F870" s="120"/>
    </row>
    <row r="871" spans="1:6" s="108" customFormat="1">
      <c r="B871" s="139">
        <v>4</v>
      </c>
      <c r="C871" s="382" t="s">
        <v>3386</v>
      </c>
      <c r="D871" s="108" t="s">
        <v>259</v>
      </c>
      <c r="F871" s="120"/>
    </row>
    <row r="872" spans="1:6" s="108" customFormat="1">
      <c r="B872" s="139">
        <v>5</v>
      </c>
      <c r="C872" s="382" t="s">
        <v>3385</v>
      </c>
      <c r="D872" s="108" t="s">
        <v>259</v>
      </c>
      <c r="F872" s="120"/>
    </row>
    <row r="873" spans="1:6" s="108" customFormat="1">
      <c r="B873" s="139">
        <v>6</v>
      </c>
      <c r="C873" s="382" t="s">
        <v>3384</v>
      </c>
      <c r="D873" s="108" t="s">
        <v>259</v>
      </c>
      <c r="F873" s="120"/>
    </row>
    <row r="874" spans="1:6" s="108" customFormat="1">
      <c r="B874" s="139">
        <v>7</v>
      </c>
      <c r="C874" s="382" t="s">
        <v>3383</v>
      </c>
      <c r="D874" s="108" t="s">
        <v>259</v>
      </c>
      <c r="F874" s="120"/>
    </row>
    <row r="875" spans="1:6" s="108" customFormat="1">
      <c r="B875" s="139">
        <v>8</v>
      </c>
      <c r="C875" s="382" t="s">
        <v>3382</v>
      </c>
      <c r="D875" s="108" t="s">
        <v>259</v>
      </c>
      <c r="F875" s="120"/>
    </row>
    <row r="876" spans="1:6" s="108" customFormat="1">
      <c r="B876" s="139">
        <v>9</v>
      </c>
      <c r="C876" s="382" t="s">
        <v>3381</v>
      </c>
      <c r="D876" s="108" t="s">
        <v>259</v>
      </c>
      <c r="F876" s="120"/>
    </row>
    <row r="877" spans="1:6" s="108" customFormat="1">
      <c r="B877" s="139">
        <v>10</v>
      </c>
      <c r="C877" s="382" t="s">
        <v>3380</v>
      </c>
      <c r="D877" s="108" t="s">
        <v>259</v>
      </c>
      <c r="F877" s="120"/>
    </row>
    <row r="878" spans="1:6" s="108" customFormat="1">
      <c r="B878" s="139">
        <v>11</v>
      </c>
      <c r="C878" s="382" t="s">
        <v>3379</v>
      </c>
      <c r="D878" s="108" t="s">
        <v>259</v>
      </c>
      <c r="F878" s="120"/>
    </row>
    <row r="879" spans="1:6" s="108" customFormat="1">
      <c r="B879" s="139">
        <v>12</v>
      </c>
      <c r="C879" s="382" t="s">
        <v>1314</v>
      </c>
      <c r="D879" s="108" t="s">
        <v>259</v>
      </c>
      <c r="F879" s="120"/>
    </row>
    <row r="880" spans="1:6">
      <c r="A880" s="133" t="s">
        <v>3410</v>
      </c>
      <c r="B880" s="111" t="s">
        <v>2575</v>
      </c>
      <c r="C880" s="146" t="s">
        <v>2550</v>
      </c>
      <c r="D880" s="111" t="s">
        <v>259</v>
      </c>
      <c r="E880" s="108"/>
    </row>
    <row r="881" spans="1:4">
      <c r="B881" s="114">
        <v>1</v>
      </c>
      <c r="C881" s="392" t="s">
        <v>3376</v>
      </c>
      <c r="D881" s="108" t="s">
        <v>259</v>
      </c>
    </row>
    <row r="882" spans="1:4">
      <c r="A882" s="108"/>
      <c r="B882" s="114">
        <v>2</v>
      </c>
      <c r="C882" s="392" t="s">
        <v>3378</v>
      </c>
      <c r="D882" s="108" t="s">
        <v>259</v>
      </c>
    </row>
  </sheetData>
  <autoFilter ref="A3:D882"/>
  <mergeCells count="1">
    <mergeCell ref="F318:F3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6"/>
  <sheetViews>
    <sheetView zoomScale="85" zoomScaleNormal="85" workbookViewId="0">
      <pane xSplit="1" ySplit="3" topLeftCell="B4" activePane="bottomRight" state="frozen"/>
      <selection pane="topRight" activeCell="B1" sqref="B1"/>
      <selection pane="bottomLeft" activeCell="A2" sqref="A2"/>
      <selection pane="bottomRight" activeCell="J18" sqref="J18"/>
    </sheetView>
  </sheetViews>
  <sheetFormatPr baseColWidth="10" defaultRowHeight="24" customHeight="1"/>
  <cols>
    <col min="1" max="1" width="8.7109375" style="372" customWidth="1"/>
    <col min="2" max="2" width="29.85546875" style="372" customWidth="1"/>
    <col min="3" max="3" width="9" style="372" customWidth="1"/>
    <col min="4" max="4" width="29.85546875" style="372" customWidth="1"/>
    <col min="5" max="5" width="7.85546875" style="372" customWidth="1"/>
    <col min="6" max="6" width="39.28515625" style="372" customWidth="1"/>
    <col min="7" max="16384" width="11.42578125" style="372"/>
  </cols>
  <sheetData>
    <row r="1" spans="1:6" ht="24" customHeight="1">
      <c r="A1" s="404" t="s">
        <v>5538</v>
      </c>
      <c r="B1" s="404"/>
      <c r="C1" s="404"/>
      <c r="D1" s="404"/>
      <c r="E1" s="404"/>
      <c r="F1" s="404"/>
    </row>
    <row r="3" spans="1:6" ht="24" customHeight="1">
      <c r="A3" s="374" t="s">
        <v>5507</v>
      </c>
      <c r="B3" s="374" t="s">
        <v>5537</v>
      </c>
      <c r="C3" s="374" t="s">
        <v>983</v>
      </c>
      <c r="D3" s="374" t="s">
        <v>5536</v>
      </c>
      <c r="E3" s="374" t="s">
        <v>5535</v>
      </c>
      <c r="F3" s="374" t="s">
        <v>5534</v>
      </c>
    </row>
    <row r="4" spans="1:6" ht="24" customHeight="1">
      <c r="A4" s="403" t="s">
        <v>5533</v>
      </c>
      <c r="B4" s="403" t="s">
        <v>5532</v>
      </c>
      <c r="C4" s="403" t="s">
        <v>985</v>
      </c>
      <c r="D4" s="403" t="s">
        <v>5531</v>
      </c>
      <c r="E4" s="373" t="s">
        <v>996</v>
      </c>
      <c r="F4" s="373" t="s">
        <v>997</v>
      </c>
    </row>
    <row r="5" spans="1:6" ht="24" customHeight="1">
      <c r="A5" s="403"/>
      <c r="B5" s="403"/>
      <c r="C5" s="403"/>
      <c r="D5" s="403"/>
      <c r="E5" s="373" t="s">
        <v>998</v>
      </c>
      <c r="F5" s="373" t="s">
        <v>999</v>
      </c>
    </row>
    <row r="6" spans="1:6" ht="24" customHeight="1">
      <c r="A6" s="403"/>
      <c r="B6" s="403"/>
      <c r="C6" s="403"/>
      <c r="D6" s="403"/>
      <c r="E6" s="373" t="s">
        <v>1000</v>
      </c>
      <c r="F6" s="373" t="s">
        <v>1001</v>
      </c>
    </row>
    <row r="7" spans="1:6" ht="24" customHeight="1">
      <c r="A7" s="403"/>
      <c r="B7" s="403"/>
      <c r="C7" s="403" t="s">
        <v>986</v>
      </c>
      <c r="D7" s="403" t="s">
        <v>5530</v>
      </c>
      <c r="E7" s="373" t="s">
        <v>1002</v>
      </c>
      <c r="F7" s="373" t="s">
        <v>1003</v>
      </c>
    </row>
    <row r="8" spans="1:6" ht="24" customHeight="1">
      <c r="A8" s="403"/>
      <c r="B8" s="403"/>
      <c r="C8" s="403"/>
      <c r="D8" s="403"/>
      <c r="E8" s="373" t="s">
        <v>1004</v>
      </c>
      <c r="F8" s="373" t="s">
        <v>1005</v>
      </c>
    </row>
    <row r="9" spans="1:6" ht="24" customHeight="1">
      <c r="A9" s="403"/>
      <c r="B9" s="403"/>
      <c r="C9" s="403"/>
      <c r="D9" s="403"/>
      <c r="E9" s="373" t="s">
        <v>1006</v>
      </c>
      <c r="F9" s="373" t="s">
        <v>1007</v>
      </c>
    </row>
    <row r="10" spans="1:6" ht="24" customHeight="1">
      <c r="A10" s="403"/>
      <c r="B10" s="403"/>
      <c r="C10" s="403"/>
      <c r="D10" s="403"/>
      <c r="E10" s="373" t="s">
        <v>1008</v>
      </c>
      <c r="F10" s="373" t="s">
        <v>1009</v>
      </c>
    </row>
    <row r="11" spans="1:6" ht="24" customHeight="1">
      <c r="A11" s="403"/>
      <c r="B11" s="403"/>
      <c r="C11" s="403"/>
      <c r="D11" s="403"/>
      <c r="E11" s="373" t="s">
        <v>1011</v>
      </c>
      <c r="F11" s="373" t="s">
        <v>1012</v>
      </c>
    </row>
    <row r="12" spans="1:6" ht="24" customHeight="1">
      <c r="A12" s="403" t="s">
        <v>5529</v>
      </c>
      <c r="B12" s="403" t="s">
        <v>5528</v>
      </c>
      <c r="C12" s="403" t="s">
        <v>987</v>
      </c>
      <c r="D12" s="403" t="s">
        <v>5527</v>
      </c>
      <c r="E12" s="373" t="s">
        <v>1013</v>
      </c>
      <c r="F12" s="373" t="s">
        <v>1014</v>
      </c>
    </row>
    <row r="13" spans="1:6" ht="24" customHeight="1">
      <c r="A13" s="403"/>
      <c r="B13" s="403"/>
      <c r="C13" s="403"/>
      <c r="D13" s="403"/>
      <c r="E13" s="373" t="s">
        <v>1015</v>
      </c>
      <c r="F13" s="373" t="s">
        <v>1016</v>
      </c>
    </row>
    <row r="14" spans="1:6" ht="24" customHeight="1">
      <c r="A14" s="403"/>
      <c r="B14" s="403"/>
      <c r="C14" s="403"/>
      <c r="D14" s="403"/>
      <c r="E14" s="373" t="s">
        <v>1017</v>
      </c>
      <c r="F14" s="373" t="s">
        <v>1018</v>
      </c>
    </row>
    <row r="15" spans="1:6" ht="24" customHeight="1">
      <c r="A15" s="403"/>
      <c r="B15" s="403"/>
      <c r="C15" s="403" t="s">
        <v>988</v>
      </c>
      <c r="D15" s="403" t="s">
        <v>5526</v>
      </c>
      <c r="E15" s="373" t="s">
        <v>1019</v>
      </c>
      <c r="F15" s="373" t="s">
        <v>1020</v>
      </c>
    </row>
    <row r="16" spans="1:6" ht="24" customHeight="1">
      <c r="A16" s="403"/>
      <c r="B16" s="403"/>
      <c r="C16" s="403"/>
      <c r="D16" s="403"/>
      <c r="E16" s="373" t="s">
        <v>1021</v>
      </c>
      <c r="F16" s="373" t="s">
        <v>1022</v>
      </c>
    </row>
    <row r="17" spans="1:6" ht="24" customHeight="1">
      <c r="A17" s="403"/>
      <c r="B17" s="403"/>
      <c r="C17" s="403"/>
      <c r="D17" s="403"/>
      <c r="E17" s="373" t="s">
        <v>1023</v>
      </c>
      <c r="F17" s="373" t="s">
        <v>1024</v>
      </c>
    </row>
    <row r="18" spans="1:6" ht="24" customHeight="1">
      <c r="A18" s="403"/>
      <c r="B18" s="403"/>
      <c r="C18" s="403"/>
      <c r="D18" s="403"/>
      <c r="E18" s="373" t="s">
        <v>1025</v>
      </c>
      <c r="F18" s="373" t="s">
        <v>1026</v>
      </c>
    </row>
    <row r="19" spans="1:6" ht="24" customHeight="1">
      <c r="A19" s="403"/>
      <c r="B19" s="403"/>
      <c r="C19" s="403"/>
      <c r="D19" s="403"/>
      <c r="E19" s="373" t="s">
        <v>1027</v>
      </c>
      <c r="F19" s="373" t="s">
        <v>1028</v>
      </c>
    </row>
    <row r="20" spans="1:6" ht="24" customHeight="1">
      <c r="A20" s="403"/>
      <c r="B20" s="403"/>
      <c r="C20" s="403"/>
      <c r="D20" s="403"/>
      <c r="E20" s="373" t="s">
        <v>1029</v>
      </c>
      <c r="F20" s="373" t="s">
        <v>1030</v>
      </c>
    </row>
    <row r="21" spans="1:6" ht="24" customHeight="1">
      <c r="A21" s="403" t="s">
        <v>975</v>
      </c>
      <c r="B21" s="403" t="s">
        <v>5525</v>
      </c>
      <c r="C21" s="403" t="s">
        <v>975</v>
      </c>
      <c r="D21" s="403" t="s">
        <v>5509</v>
      </c>
      <c r="E21" s="373" t="s">
        <v>1031</v>
      </c>
      <c r="F21" s="373" t="s">
        <v>1032</v>
      </c>
    </row>
    <row r="22" spans="1:6" ht="24" customHeight="1">
      <c r="A22" s="403"/>
      <c r="B22" s="403"/>
      <c r="C22" s="403"/>
      <c r="D22" s="403"/>
      <c r="E22" s="373" t="s">
        <v>1033</v>
      </c>
      <c r="F22" s="373" t="s">
        <v>1034</v>
      </c>
    </row>
    <row r="23" spans="1:6" ht="24" customHeight="1">
      <c r="A23" s="403"/>
      <c r="B23" s="403"/>
      <c r="C23" s="403"/>
      <c r="D23" s="403"/>
      <c r="E23" s="373" t="s">
        <v>1035</v>
      </c>
      <c r="F23" s="373" t="s">
        <v>1036</v>
      </c>
    </row>
    <row r="24" spans="1:6" ht="24" customHeight="1">
      <c r="A24" s="403"/>
      <c r="B24" s="403"/>
      <c r="C24" s="403"/>
      <c r="D24" s="403"/>
      <c r="E24" s="373" t="s">
        <v>1037</v>
      </c>
      <c r="F24" s="373" t="s">
        <v>1038</v>
      </c>
    </row>
    <row r="25" spans="1:6" ht="24" customHeight="1">
      <c r="A25" s="403"/>
      <c r="B25" s="403"/>
      <c r="C25" s="403"/>
      <c r="D25" s="403"/>
      <c r="E25" s="373" t="s">
        <v>1039</v>
      </c>
      <c r="F25" s="373" t="s">
        <v>1040</v>
      </c>
    </row>
    <row r="26" spans="1:6" ht="24" customHeight="1">
      <c r="A26" s="403"/>
      <c r="B26" s="403"/>
      <c r="C26" s="403"/>
      <c r="D26" s="403"/>
      <c r="E26" s="373" t="s">
        <v>1041</v>
      </c>
      <c r="F26" s="373" t="s">
        <v>1042</v>
      </c>
    </row>
    <row r="27" spans="1:6" ht="24" customHeight="1">
      <c r="A27" s="403" t="s">
        <v>976</v>
      </c>
      <c r="B27" s="403" t="s">
        <v>5524</v>
      </c>
      <c r="C27" s="403" t="s">
        <v>976</v>
      </c>
      <c r="D27" s="403" t="s">
        <v>5523</v>
      </c>
      <c r="E27" s="373" t="s">
        <v>1043</v>
      </c>
      <c r="F27" s="373" t="s">
        <v>1044</v>
      </c>
    </row>
    <row r="28" spans="1:6" ht="24" customHeight="1">
      <c r="A28" s="403"/>
      <c r="B28" s="403"/>
      <c r="C28" s="403"/>
      <c r="D28" s="403"/>
      <c r="E28" s="373" t="s">
        <v>1045</v>
      </c>
      <c r="F28" s="373" t="s">
        <v>1046</v>
      </c>
    </row>
    <row r="29" spans="1:6" ht="24" customHeight="1">
      <c r="A29" s="403"/>
      <c r="B29" s="403"/>
      <c r="C29" s="403"/>
      <c r="D29" s="403"/>
      <c r="E29" s="373" t="s">
        <v>1047</v>
      </c>
      <c r="F29" s="373" t="s">
        <v>1048</v>
      </c>
    </row>
    <row r="30" spans="1:6" ht="24" customHeight="1">
      <c r="A30" s="403"/>
      <c r="B30" s="403"/>
      <c r="C30" s="403"/>
      <c r="D30" s="403"/>
      <c r="E30" s="373" t="s">
        <v>1049</v>
      </c>
      <c r="F30" s="373" t="s">
        <v>1050</v>
      </c>
    </row>
    <row r="31" spans="1:6" ht="24" customHeight="1">
      <c r="A31" s="403"/>
      <c r="B31" s="403"/>
      <c r="C31" s="403"/>
      <c r="D31" s="403"/>
      <c r="E31" s="373" t="s">
        <v>1051</v>
      </c>
      <c r="F31" s="373" t="s">
        <v>1052</v>
      </c>
    </row>
    <row r="32" spans="1:6" ht="24" customHeight="1">
      <c r="A32" s="403"/>
      <c r="B32" s="403"/>
      <c r="C32" s="403"/>
      <c r="D32" s="403"/>
      <c r="E32" s="373" t="s">
        <v>1053</v>
      </c>
      <c r="F32" s="373" t="s">
        <v>1054</v>
      </c>
    </row>
    <row r="33" spans="1:6" ht="24" customHeight="1">
      <c r="A33" s="403"/>
      <c r="B33" s="403"/>
      <c r="C33" s="403"/>
      <c r="D33" s="403"/>
      <c r="E33" s="373" t="s">
        <v>1055</v>
      </c>
      <c r="F33" s="373" t="s">
        <v>1056</v>
      </c>
    </row>
    <row r="34" spans="1:6" ht="24" customHeight="1">
      <c r="A34" s="373" t="s">
        <v>977</v>
      </c>
      <c r="B34" s="373" t="s">
        <v>1057</v>
      </c>
      <c r="C34" s="373" t="s">
        <v>977</v>
      </c>
      <c r="D34" s="373" t="s">
        <v>5522</v>
      </c>
      <c r="E34" s="373" t="s">
        <v>977</v>
      </c>
      <c r="F34" s="373" t="s">
        <v>1057</v>
      </c>
    </row>
    <row r="35" spans="1:6" ht="24" customHeight="1">
      <c r="A35" s="373" t="s">
        <v>978</v>
      </c>
      <c r="B35" s="373" t="s">
        <v>1058</v>
      </c>
      <c r="C35" s="373" t="s">
        <v>978</v>
      </c>
      <c r="D35" s="373" t="s">
        <v>5521</v>
      </c>
      <c r="E35" s="373" t="s">
        <v>978</v>
      </c>
      <c r="F35" s="373" t="s">
        <v>1058</v>
      </c>
    </row>
    <row r="36" spans="1:6" ht="24" customHeight="1">
      <c r="A36" s="373" t="s">
        <v>979</v>
      </c>
      <c r="B36" s="373" t="s">
        <v>1059</v>
      </c>
      <c r="C36" s="373" t="s">
        <v>979</v>
      </c>
      <c r="D36" s="373" t="s">
        <v>5520</v>
      </c>
      <c r="E36" s="373" t="s">
        <v>979</v>
      </c>
      <c r="F36" s="373" t="s">
        <v>1059</v>
      </c>
    </row>
    <row r="37" spans="1:6" ht="24" customHeight="1">
      <c r="A37" s="403" t="s">
        <v>980</v>
      </c>
      <c r="B37" s="403" t="s">
        <v>5519</v>
      </c>
      <c r="C37" s="373" t="s">
        <v>989</v>
      </c>
      <c r="D37" s="373" t="s">
        <v>5518</v>
      </c>
      <c r="E37" s="373" t="s">
        <v>1060</v>
      </c>
      <c r="F37" s="373" t="s">
        <v>1061</v>
      </c>
    </row>
    <row r="38" spans="1:6" ht="24" customHeight="1">
      <c r="A38" s="403"/>
      <c r="B38" s="403"/>
      <c r="C38" s="373" t="s">
        <v>989</v>
      </c>
      <c r="D38" s="373" t="s">
        <v>5518</v>
      </c>
      <c r="E38" s="373" t="s">
        <v>1062</v>
      </c>
      <c r="F38" s="373" t="s">
        <v>1063</v>
      </c>
    </row>
    <row r="39" spans="1:6" ht="24" customHeight="1">
      <c r="A39" s="403"/>
      <c r="B39" s="403"/>
      <c r="C39" s="373" t="s">
        <v>989</v>
      </c>
      <c r="D39" s="373" t="s">
        <v>5518</v>
      </c>
      <c r="E39" s="373" t="s">
        <v>1064</v>
      </c>
      <c r="F39" s="373" t="s">
        <v>1065</v>
      </c>
    </row>
    <row r="40" spans="1:6" ht="24" customHeight="1">
      <c r="A40" s="403"/>
      <c r="B40" s="403"/>
      <c r="C40" s="373" t="s">
        <v>990</v>
      </c>
      <c r="D40" s="373" t="s">
        <v>5517</v>
      </c>
      <c r="E40" s="373" t="s">
        <v>990</v>
      </c>
      <c r="F40" s="373" t="s">
        <v>5516</v>
      </c>
    </row>
    <row r="41" spans="1:6" ht="24" customHeight="1">
      <c r="A41" s="403" t="s">
        <v>981</v>
      </c>
      <c r="B41" s="403" t="s">
        <v>5515</v>
      </c>
      <c r="C41" s="373" t="s">
        <v>991</v>
      </c>
      <c r="D41" s="373" t="s">
        <v>5514</v>
      </c>
      <c r="E41" s="373" t="s">
        <v>1066</v>
      </c>
      <c r="F41" s="373" t="s">
        <v>1067</v>
      </c>
    </row>
    <row r="42" spans="1:6" ht="24" customHeight="1">
      <c r="A42" s="403"/>
      <c r="B42" s="403"/>
      <c r="C42" s="373" t="s">
        <v>991</v>
      </c>
      <c r="D42" s="373" t="s">
        <v>5514</v>
      </c>
      <c r="E42" s="373" t="s">
        <v>1068</v>
      </c>
      <c r="F42" s="373" t="s">
        <v>1069</v>
      </c>
    </row>
    <row r="43" spans="1:6" ht="24" customHeight="1">
      <c r="A43" s="403"/>
      <c r="B43" s="403"/>
      <c r="C43" s="373" t="s">
        <v>991</v>
      </c>
      <c r="D43" s="373" t="s">
        <v>5514</v>
      </c>
      <c r="E43" s="373" t="s">
        <v>1070</v>
      </c>
      <c r="F43" s="373" t="s">
        <v>1071</v>
      </c>
    </row>
    <row r="44" spans="1:6" ht="24" customHeight="1">
      <c r="A44" s="403"/>
      <c r="B44" s="403"/>
      <c r="C44" s="373" t="s">
        <v>992</v>
      </c>
      <c r="D44" s="373" t="s">
        <v>5508</v>
      </c>
      <c r="E44" s="373" t="s">
        <v>1072</v>
      </c>
      <c r="F44" s="373" t="s">
        <v>1073</v>
      </c>
    </row>
    <row r="45" spans="1:6" ht="24" customHeight="1">
      <c r="A45" s="403"/>
      <c r="B45" s="403"/>
      <c r="C45" s="373" t="s">
        <v>992</v>
      </c>
      <c r="D45" s="373" t="s">
        <v>5508</v>
      </c>
      <c r="E45" s="373" t="s">
        <v>1074</v>
      </c>
      <c r="F45" s="373" t="s">
        <v>1075</v>
      </c>
    </row>
    <row r="46" spans="1:6" ht="24" customHeight="1">
      <c r="A46" s="403"/>
      <c r="B46" s="403"/>
      <c r="C46" s="373" t="s">
        <v>992</v>
      </c>
      <c r="D46" s="373" t="s">
        <v>5508</v>
      </c>
      <c r="E46" s="373" t="s">
        <v>1076</v>
      </c>
      <c r="F46" s="373" t="s">
        <v>1077</v>
      </c>
    </row>
    <row r="47" spans="1:6" ht="24" customHeight="1">
      <c r="A47" s="403"/>
      <c r="B47" s="403"/>
      <c r="C47" s="373" t="s">
        <v>993</v>
      </c>
      <c r="D47" s="373" t="s">
        <v>5513</v>
      </c>
      <c r="E47" s="373" t="s">
        <v>1078</v>
      </c>
      <c r="F47" s="373" t="s">
        <v>1079</v>
      </c>
    </row>
    <row r="48" spans="1:6" ht="24" customHeight="1">
      <c r="A48" s="403"/>
      <c r="B48" s="403"/>
      <c r="C48" s="373" t="s">
        <v>993</v>
      </c>
      <c r="D48" s="373" t="s">
        <v>5513</v>
      </c>
      <c r="E48" s="373" t="s">
        <v>1096</v>
      </c>
      <c r="F48" s="373" t="s">
        <v>1097</v>
      </c>
    </row>
    <row r="49" spans="1:6" ht="24" customHeight="1">
      <c r="A49" s="403"/>
      <c r="B49" s="403"/>
      <c r="C49" s="373" t="s">
        <v>993</v>
      </c>
      <c r="D49" s="373" t="s">
        <v>5513</v>
      </c>
      <c r="E49" s="373" t="s">
        <v>1098</v>
      </c>
      <c r="F49" s="373" t="s">
        <v>1099</v>
      </c>
    </row>
    <row r="50" spans="1:6" ht="24" customHeight="1">
      <c r="A50" s="403" t="s">
        <v>982</v>
      </c>
      <c r="B50" s="403" t="s">
        <v>5512</v>
      </c>
      <c r="C50" s="403" t="s">
        <v>982</v>
      </c>
      <c r="D50" s="403" t="s">
        <v>5511</v>
      </c>
      <c r="E50" s="373" t="s">
        <v>1080</v>
      </c>
      <c r="F50" s="373" t="s">
        <v>1081</v>
      </c>
    </row>
    <row r="51" spans="1:6" ht="24" customHeight="1">
      <c r="A51" s="403"/>
      <c r="B51" s="403"/>
      <c r="C51" s="403"/>
      <c r="D51" s="403"/>
      <c r="E51" s="373" t="s">
        <v>1082</v>
      </c>
      <c r="F51" s="373" t="s">
        <v>1083</v>
      </c>
    </row>
    <row r="52" spans="1:6" ht="24" customHeight="1">
      <c r="A52" s="403"/>
      <c r="B52" s="403"/>
      <c r="C52" s="403"/>
      <c r="D52" s="403"/>
      <c r="E52" s="373" t="s">
        <v>1084</v>
      </c>
      <c r="F52" s="373" t="s">
        <v>1085</v>
      </c>
    </row>
    <row r="53" spans="1:6" ht="24" customHeight="1">
      <c r="A53" s="403"/>
      <c r="B53" s="403"/>
      <c r="C53" s="403"/>
      <c r="D53" s="403"/>
      <c r="E53" s="373" t="s">
        <v>1086</v>
      </c>
      <c r="F53" s="373" t="s">
        <v>1087</v>
      </c>
    </row>
    <row r="54" spans="1:6" ht="24" customHeight="1">
      <c r="A54" s="403"/>
      <c r="B54" s="403"/>
      <c r="C54" s="403"/>
      <c r="D54" s="403"/>
      <c r="E54" s="373" t="s">
        <v>1088</v>
      </c>
      <c r="F54" s="373" t="s">
        <v>1089</v>
      </c>
    </row>
    <row r="55" spans="1:6" ht="24" customHeight="1">
      <c r="A55" s="403"/>
      <c r="B55" s="403"/>
      <c r="C55" s="403"/>
      <c r="D55" s="403"/>
      <c r="E55" s="373" t="s">
        <v>1090</v>
      </c>
      <c r="F55" s="373" t="s">
        <v>1091</v>
      </c>
    </row>
    <row r="56" spans="1:6" ht="24" customHeight="1">
      <c r="A56" s="403"/>
      <c r="B56" s="403"/>
      <c r="C56" s="403"/>
      <c r="D56" s="403"/>
      <c r="E56" s="373" t="s">
        <v>1092</v>
      </c>
      <c r="F56" s="373" t="s">
        <v>1093</v>
      </c>
    </row>
    <row r="57" spans="1:6" ht="24" customHeight="1">
      <c r="A57" s="403"/>
      <c r="B57" s="403"/>
      <c r="C57" s="403"/>
      <c r="D57" s="403"/>
      <c r="E57" s="373" t="s">
        <v>1094</v>
      </c>
      <c r="F57" s="373" t="s">
        <v>1095</v>
      </c>
    </row>
    <row r="58" spans="1:6" ht="24" customHeight="1">
      <c r="A58" s="403"/>
      <c r="B58" s="403"/>
      <c r="C58" s="403"/>
      <c r="D58" s="403"/>
      <c r="E58" s="373" t="s">
        <v>1100</v>
      </c>
      <c r="F58" s="373" t="s">
        <v>1101</v>
      </c>
    </row>
    <row r="59" spans="1:6" ht="24" customHeight="1">
      <c r="A59" s="403"/>
      <c r="B59" s="403"/>
      <c r="C59" s="403"/>
      <c r="D59" s="403"/>
      <c r="E59" s="373" t="s">
        <v>1102</v>
      </c>
      <c r="F59" s="373" t="s">
        <v>1103</v>
      </c>
    </row>
    <row r="60" spans="1:6" ht="24" customHeight="1">
      <c r="A60" s="403"/>
      <c r="B60" s="403"/>
      <c r="C60" s="403"/>
      <c r="D60" s="403"/>
      <c r="E60" s="373" t="s">
        <v>1104</v>
      </c>
      <c r="F60" s="373" t="s">
        <v>1105</v>
      </c>
    </row>
    <row r="61" spans="1:6" ht="24" customHeight="1">
      <c r="A61" s="403"/>
      <c r="B61" s="403"/>
      <c r="C61" s="403"/>
      <c r="D61" s="403"/>
      <c r="E61" s="373" t="s">
        <v>1106</v>
      </c>
      <c r="F61" s="373" t="s">
        <v>1107</v>
      </c>
    </row>
    <row r="62" spans="1:6" ht="24" customHeight="1">
      <c r="A62" s="403"/>
      <c r="B62" s="403"/>
      <c r="C62" s="403"/>
      <c r="D62" s="403"/>
      <c r="E62" s="373" t="s">
        <v>1108</v>
      </c>
      <c r="F62" s="373" t="s">
        <v>1109</v>
      </c>
    </row>
    <row r="63" spans="1:6" ht="24" customHeight="1">
      <c r="A63" s="403"/>
      <c r="B63" s="403"/>
      <c r="C63" s="403"/>
      <c r="D63" s="403"/>
      <c r="E63" s="373" t="s">
        <v>1110</v>
      </c>
      <c r="F63" s="373" t="s">
        <v>1111</v>
      </c>
    </row>
    <row r="64" spans="1:6" ht="24" customHeight="1">
      <c r="A64" s="403"/>
      <c r="B64" s="403"/>
      <c r="C64" s="403"/>
      <c r="D64" s="403"/>
      <c r="E64" s="373" t="s">
        <v>1112</v>
      </c>
      <c r="F64" s="373" t="s">
        <v>1113</v>
      </c>
    </row>
    <row r="65" spans="1:6" ht="24" customHeight="1">
      <c r="A65" s="403"/>
      <c r="B65" s="403"/>
      <c r="C65" s="403"/>
      <c r="D65" s="403"/>
      <c r="E65" s="373" t="s">
        <v>1114</v>
      </c>
      <c r="F65" s="373" t="s">
        <v>1115</v>
      </c>
    </row>
    <row r="66" spans="1:6" ht="24" customHeight="1">
      <c r="A66" s="373" t="s">
        <v>907</v>
      </c>
      <c r="B66" s="373" t="s">
        <v>1116</v>
      </c>
      <c r="C66" s="373" t="s">
        <v>907</v>
      </c>
      <c r="D66" s="373" t="s">
        <v>5510</v>
      </c>
      <c r="E66" s="373" t="s">
        <v>907</v>
      </c>
      <c r="F66" s="373" t="s">
        <v>1116</v>
      </c>
    </row>
  </sheetData>
  <mergeCells count="29">
    <mergeCell ref="A4:A11"/>
    <mergeCell ref="B4:B11"/>
    <mergeCell ref="C4:C6"/>
    <mergeCell ref="D4:D6"/>
    <mergeCell ref="C7:C11"/>
    <mergeCell ref="D7:D11"/>
    <mergeCell ref="D27:D33"/>
    <mergeCell ref="A12:A20"/>
    <mergeCell ref="B12:B20"/>
    <mergeCell ref="C12:C14"/>
    <mergeCell ref="D12:D14"/>
    <mergeCell ref="C15:C20"/>
    <mergeCell ref="D15:D20"/>
    <mergeCell ref="C50:C65"/>
    <mergeCell ref="D50:D65"/>
    <mergeCell ref="A1:F1"/>
    <mergeCell ref="A37:A40"/>
    <mergeCell ref="B37:B40"/>
    <mergeCell ref="A41:A49"/>
    <mergeCell ref="B41:B49"/>
    <mergeCell ref="A50:A65"/>
    <mergeCell ref="B50:B65"/>
    <mergeCell ref="A21:A26"/>
    <mergeCell ref="B21:B26"/>
    <mergeCell ref="C21:C26"/>
    <mergeCell ref="D21:D26"/>
    <mergeCell ref="A27:A33"/>
    <mergeCell ref="B27:B33"/>
    <mergeCell ref="C27:C33"/>
  </mergeCells>
  <pageMargins left="0.70866141732283472" right="0.70866141732283472" top="0.74803149606299213" bottom="0.74803149606299213" header="0.31496062992125984" footer="0.31496062992125984"/>
  <pageSetup paperSize="9" fitToHeight="0" orientation="landscape" horizontalDpi="300" verticalDpi="300" r:id="rId1"/>
  <headerFooter>
    <oddFooter>Page &amp;P de &amp;N</oddFooter>
  </headerFooter>
  <rowBreaks count="2" manualBreakCount="2">
    <brk id="20" max="5" man="1"/>
    <brk id="49" max="5" man="1"/>
  </rowBreaks>
  <colBreaks count="1" manualBreakCount="1">
    <brk id="5" max="6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06"/>
  <sheetViews>
    <sheetView workbookViewId="0">
      <selection activeCell="A2" sqref="A2"/>
    </sheetView>
  </sheetViews>
  <sheetFormatPr baseColWidth="10" defaultRowHeight="15"/>
  <cols>
    <col min="1" max="1" width="19.42578125" customWidth="1"/>
    <col min="2" max="2" width="53.7109375" customWidth="1"/>
    <col min="3" max="3" width="50.42578125" customWidth="1"/>
    <col min="4" max="4" width="22.5703125" style="4" customWidth="1"/>
    <col min="5" max="8" width="11.42578125" style="4"/>
    <col min="9" max="9" width="61.42578125" style="4" customWidth="1"/>
    <col min="10" max="65" width="11.42578125" style="4"/>
  </cols>
  <sheetData>
    <row r="1" spans="1:66" s="88" customFormat="1" ht="18.75">
      <c r="A1" s="142" t="s">
        <v>5825</v>
      </c>
      <c r="C1" s="141"/>
      <c r="D1" s="141"/>
      <c r="E1" s="141"/>
      <c r="F1" s="141"/>
      <c r="G1" s="141"/>
      <c r="H1" s="141"/>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row>
    <row r="2" spans="1:66" s="88" customFormat="1" ht="18.75">
      <c r="A2" s="141"/>
      <c r="B2" s="142"/>
      <c r="C2" s="141"/>
      <c r="D2" s="141"/>
      <c r="E2" s="141"/>
      <c r="F2" s="141"/>
      <c r="G2" s="141"/>
      <c r="H2" s="141"/>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row>
    <row r="3" spans="1:66">
      <c r="A3" s="143" t="s">
        <v>3443</v>
      </c>
      <c r="B3" s="143" t="s">
        <v>832</v>
      </c>
      <c r="C3" s="143" t="s">
        <v>833</v>
      </c>
      <c r="D3" s="143" t="s">
        <v>834</v>
      </c>
      <c r="E3" s="143" t="s">
        <v>3444</v>
      </c>
      <c r="F3" s="143" t="s">
        <v>3445</v>
      </c>
      <c r="G3" s="143" t="s">
        <v>3446</v>
      </c>
      <c r="H3" s="143"/>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row>
    <row r="4" spans="1:66" s="2" customFormat="1">
      <c r="A4" s="144"/>
      <c r="B4" s="144"/>
      <c r="C4" s="145"/>
      <c r="D4" s="144"/>
      <c r="E4" s="144"/>
      <c r="F4" s="144"/>
      <c r="G4" s="144"/>
      <c r="H4" s="144"/>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row>
    <row r="5" spans="1:66" s="89" customFormat="1">
      <c r="A5" s="146" t="s">
        <v>1255</v>
      </c>
      <c r="B5" s="147"/>
      <c r="C5" s="146" t="s">
        <v>260</v>
      </c>
      <c r="D5" s="147" t="s">
        <v>259</v>
      </c>
      <c r="E5" s="147"/>
      <c r="F5" s="147"/>
      <c r="G5" s="147"/>
      <c r="H5" s="147"/>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row>
    <row r="6" spans="1:66">
      <c r="A6" s="140"/>
      <c r="B6" s="140" t="s">
        <v>262</v>
      </c>
      <c r="C6" s="140" t="s">
        <v>263</v>
      </c>
      <c r="D6" s="140" t="s">
        <v>261</v>
      </c>
      <c r="E6" s="140" t="s">
        <v>3444</v>
      </c>
      <c r="F6" s="148" t="s">
        <v>3445</v>
      </c>
      <c r="G6" s="148" t="s">
        <v>3446</v>
      </c>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0"/>
      <c r="BJ6" s="140"/>
      <c r="BK6" s="140"/>
      <c r="BL6" s="140"/>
      <c r="BM6" s="140"/>
      <c r="BN6" s="140"/>
    </row>
    <row r="7" spans="1:66">
      <c r="A7" s="140"/>
      <c r="B7" s="140" t="s">
        <v>264</v>
      </c>
      <c r="C7" s="140" t="s">
        <v>265</v>
      </c>
      <c r="D7" s="140" t="s">
        <v>261</v>
      </c>
      <c r="E7" s="140" t="s">
        <v>3444</v>
      </c>
      <c r="F7" s="148" t="s">
        <v>3445</v>
      </c>
      <c r="G7" s="148" t="s">
        <v>3446</v>
      </c>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row>
    <row r="8" spans="1:66">
      <c r="A8" s="140"/>
      <c r="B8" s="140" t="s">
        <v>266</v>
      </c>
      <c r="C8" s="140" t="s">
        <v>267</v>
      </c>
      <c r="D8" s="140" t="s">
        <v>261</v>
      </c>
      <c r="E8" s="140" t="s">
        <v>3444</v>
      </c>
      <c r="F8" s="148" t="s">
        <v>3445</v>
      </c>
      <c r="G8" s="148" t="s">
        <v>3446</v>
      </c>
      <c r="H8" s="140"/>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0"/>
      <c r="BJ8" s="140"/>
      <c r="BK8" s="140"/>
      <c r="BL8" s="140"/>
      <c r="BM8" s="140"/>
      <c r="BN8" s="140"/>
    </row>
    <row r="9" spans="1:66">
      <c r="A9" s="140"/>
      <c r="B9" s="140" t="s">
        <v>268</v>
      </c>
      <c r="C9" s="140" t="s">
        <v>269</v>
      </c>
      <c r="D9" s="140" t="s">
        <v>261</v>
      </c>
      <c r="E9" s="140" t="s">
        <v>3444</v>
      </c>
      <c r="F9" s="148" t="s">
        <v>3445</v>
      </c>
      <c r="G9" s="148" t="s">
        <v>3446</v>
      </c>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140"/>
      <c r="BL9" s="140"/>
      <c r="BM9" s="140"/>
      <c r="BN9" s="140"/>
    </row>
    <row r="10" spans="1:66">
      <c r="A10" s="140"/>
      <c r="B10" s="140" t="s">
        <v>270</v>
      </c>
      <c r="C10" s="140" t="s">
        <v>271</v>
      </c>
      <c r="D10" s="140" t="s">
        <v>261</v>
      </c>
      <c r="E10" s="140" t="s">
        <v>3444</v>
      </c>
      <c r="F10" s="148" t="s">
        <v>3445</v>
      </c>
      <c r="G10" s="148" t="s">
        <v>3446</v>
      </c>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row>
    <row r="11" spans="1:66">
      <c r="A11" s="140"/>
      <c r="B11" s="140" t="s">
        <v>272</v>
      </c>
      <c r="C11" s="140" t="s">
        <v>273</v>
      </c>
      <c r="D11" s="140" t="s">
        <v>261</v>
      </c>
      <c r="E11" s="140" t="s">
        <v>3444</v>
      </c>
      <c r="F11" s="148" t="s">
        <v>3445</v>
      </c>
      <c r="G11" s="148" t="s">
        <v>3446</v>
      </c>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140"/>
      <c r="BL11" s="140"/>
      <c r="BM11" s="140"/>
      <c r="BN11" s="140"/>
    </row>
    <row r="12" spans="1:66">
      <c r="A12" s="140"/>
      <c r="B12" s="140" t="s">
        <v>274</v>
      </c>
      <c r="C12" s="140" t="s">
        <v>275</v>
      </c>
      <c r="D12" s="140" t="s">
        <v>261</v>
      </c>
      <c r="E12" s="140" t="s">
        <v>3444</v>
      </c>
      <c r="F12" s="148" t="s">
        <v>3445</v>
      </c>
      <c r="G12" s="148" t="s">
        <v>3446</v>
      </c>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140"/>
      <c r="BL12" s="140"/>
      <c r="BM12" s="140"/>
      <c r="BN12" s="140"/>
    </row>
    <row r="13" spans="1:66">
      <c r="A13" s="140"/>
      <c r="B13" s="140" t="s">
        <v>276</v>
      </c>
      <c r="C13" s="140" t="s">
        <v>277</v>
      </c>
      <c r="D13" s="140" t="s">
        <v>261</v>
      </c>
      <c r="E13" s="140" t="s">
        <v>3444</v>
      </c>
      <c r="F13" s="148" t="s">
        <v>3445</v>
      </c>
      <c r="G13" s="148" t="s">
        <v>3446</v>
      </c>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row>
    <row r="14" spans="1:66">
      <c r="A14" s="140"/>
      <c r="B14" s="140" t="s">
        <v>278</v>
      </c>
      <c r="C14" s="140" t="s">
        <v>279</v>
      </c>
      <c r="D14" s="140" t="s">
        <v>261</v>
      </c>
      <c r="E14" s="140" t="s">
        <v>3444</v>
      </c>
      <c r="F14" s="148" t="s">
        <v>3445</v>
      </c>
      <c r="G14" s="148" t="s">
        <v>3446</v>
      </c>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140"/>
      <c r="BL14" s="140"/>
      <c r="BM14" s="140"/>
      <c r="BN14" s="140"/>
    </row>
    <row r="15" spans="1:66">
      <c r="A15" s="140"/>
      <c r="B15" s="140" t="s">
        <v>280</v>
      </c>
      <c r="C15" s="140" t="s">
        <v>281</v>
      </c>
      <c r="D15" s="140" t="s">
        <v>261</v>
      </c>
      <c r="E15" s="140" t="s">
        <v>3444</v>
      </c>
      <c r="F15" s="148" t="s">
        <v>3445</v>
      </c>
      <c r="G15" s="148" t="s">
        <v>3446</v>
      </c>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row>
    <row r="16" spans="1:66">
      <c r="A16" s="140"/>
      <c r="B16" s="140" t="s">
        <v>282</v>
      </c>
      <c r="C16" s="140" t="s">
        <v>283</v>
      </c>
      <c r="D16" s="140" t="s">
        <v>261</v>
      </c>
      <c r="E16" s="140" t="s">
        <v>3444</v>
      </c>
      <c r="F16" s="148" t="s">
        <v>3445</v>
      </c>
      <c r="G16" s="148" t="s">
        <v>3446</v>
      </c>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row>
    <row r="17" spans="1:66">
      <c r="A17" s="140"/>
      <c r="B17" s="140" t="s">
        <v>284</v>
      </c>
      <c r="C17" s="140" t="s">
        <v>285</v>
      </c>
      <c r="D17" s="140" t="s">
        <v>259</v>
      </c>
      <c r="E17" s="140" t="s">
        <v>3444</v>
      </c>
      <c r="F17" s="148" t="s">
        <v>3445</v>
      </c>
      <c r="G17" s="148" t="s">
        <v>3446</v>
      </c>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row>
    <row r="18" spans="1:66">
      <c r="A18" s="140"/>
      <c r="B18" s="140" t="s">
        <v>286</v>
      </c>
      <c r="C18" s="140" t="s">
        <v>287</v>
      </c>
      <c r="D18" s="140" t="s">
        <v>261</v>
      </c>
      <c r="E18" s="140" t="s">
        <v>3444</v>
      </c>
      <c r="F18" s="148" t="s">
        <v>3445</v>
      </c>
      <c r="G18" s="148" t="s">
        <v>3446</v>
      </c>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row>
    <row r="19" spans="1:66">
      <c r="A19" s="140"/>
      <c r="B19" s="140" t="s">
        <v>288</v>
      </c>
      <c r="C19" s="140" t="s">
        <v>289</v>
      </c>
      <c r="D19" s="140" t="s">
        <v>259</v>
      </c>
      <c r="E19" s="140" t="s">
        <v>3444</v>
      </c>
      <c r="F19" s="148" t="s">
        <v>3445</v>
      </c>
      <c r="G19" s="148" t="s">
        <v>3446</v>
      </c>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row>
    <row r="20" spans="1:66">
      <c r="A20" s="140"/>
      <c r="B20" s="140" t="s">
        <v>290</v>
      </c>
      <c r="C20" s="140" t="s">
        <v>291</v>
      </c>
      <c r="D20" s="140" t="s">
        <v>261</v>
      </c>
      <c r="E20" s="140" t="s">
        <v>3444</v>
      </c>
      <c r="F20" s="148" t="s">
        <v>3445</v>
      </c>
      <c r="G20" s="148" t="s">
        <v>3446</v>
      </c>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row>
    <row r="21" spans="1:66">
      <c r="A21" s="140"/>
      <c r="B21" s="140" t="s">
        <v>292</v>
      </c>
      <c r="C21" s="140" t="s">
        <v>293</v>
      </c>
      <c r="D21" s="140" t="s">
        <v>261</v>
      </c>
      <c r="E21" s="140" t="s">
        <v>3444</v>
      </c>
      <c r="F21" s="148" t="s">
        <v>3445</v>
      </c>
      <c r="G21" s="148" t="s">
        <v>3446</v>
      </c>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row>
    <row r="22" spans="1:66">
      <c r="A22" s="140"/>
      <c r="B22" s="140" t="s">
        <v>294</v>
      </c>
      <c r="C22" s="140" t="s">
        <v>295</v>
      </c>
      <c r="D22" s="140" t="s">
        <v>261</v>
      </c>
      <c r="E22" s="140" t="s">
        <v>3444</v>
      </c>
      <c r="F22" s="148" t="s">
        <v>3445</v>
      </c>
      <c r="G22" s="148" t="s">
        <v>3446</v>
      </c>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row>
    <row r="23" spans="1:66">
      <c r="A23" s="140"/>
      <c r="B23" s="140" t="s">
        <v>298</v>
      </c>
      <c r="C23" s="140" t="s">
        <v>299</v>
      </c>
      <c r="D23" s="140" t="s">
        <v>259</v>
      </c>
      <c r="E23" s="140" t="s">
        <v>3444</v>
      </c>
      <c r="F23" s="148" t="s">
        <v>3445</v>
      </c>
      <c r="G23" s="148" t="s">
        <v>3446</v>
      </c>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row>
    <row r="24" spans="1:66" s="89" customFormat="1">
      <c r="A24" s="146" t="s">
        <v>1257</v>
      </c>
      <c r="B24" s="147"/>
      <c r="C24" s="146" t="s">
        <v>300</v>
      </c>
      <c r="D24" s="147" t="s">
        <v>259</v>
      </c>
      <c r="E24" s="147"/>
      <c r="F24" s="147"/>
      <c r="G24" s="147"/>
      <c r="H24" s="147"/>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row>
    <row r="25" spans="1:66">
      <c r="A25" s="140"/>
      <c r="B25" s="140" t="s">
        <v>301</v>
      </c>
      <c r="C25" s="140" t="s">
        <v>302</v>
      </c>
      <c r="D25" s="140" t="s">
        <v>261</v>
      </c>
      <c r="E25" s="140" t="s">
        <v>3444</v>
      </c>
      <c r="F25" s="148" t="s">
        <v>3445</v>
      </c>
      <c r="G25" s="148" t="s">
        <v>3446</v>
      </c>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row>
    <row r="26" spans="1:66">
      <c r="A26" s="140"/>
      <c r="B26" s="140" t="s">
        <v>303</v>
      </c>
      <c r="C26" s="140" t="s">
        <v>304</v>
      </c>
      <c r="D26" s="140" t="s">
        <v>261</v>
      </c>
      <c r="E26" s="140" t="s">
        <v>3444</v>
      </c>
      <c r="F26" s="148" t="s">
        <v>3445</v>
      </c>
      <c r="G26" s="148" t="s">
        <v>3446</v>
      </c>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row>
    <row r="27" spans="1:66">
      <c r="A27" s="140"/>
      <c r="B27" s="140" t="s">
        <v>305</v>
      </c>
      <c r="C27" s="140" t="s">
        <v>306</v>
      </c>
      <c r="D27" s="140" t="s">
        <v>261</v>
      </c>
      <c r="E27" s="140" t="s">
        <v>3444</v>
      </c>
      <c r="F27" s="148" t="s">
        <v>3445</v>
      </c>
      <c r="G27" s="148" t="s">
        <v>3446</v>
      </c>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140"/>
      <c r="BF27" s="140"/>
      <c r="BG27" s="140"/>
      <c r="BH27" s="140"/>
      <c r="BI27" s="140"/>
      <c r="BJ27" s="140"/>
      <c r="BK27" s="140"/>
      <c r="BL27" s="140"/>
      <c r="BM27" s="140"/>
      <c r="BN27" s="140"/>
    </row>
    <row r="28" spans="1:66">
      <c r="A28" s="140"/>
      <c r="B28" s="140" t="s">
        <v>307</v>
      </c>
      <c r="C28" s="140" t="s">
        <v>308</v>
      </c>
      <c r="D28" s="140" t="s">
        <v>261</v>
      </c>
      <c r="E28" s="140" t="s">
        <v>3444</v>
      </c>
      <c r="F28" s="148" t="s">
        <v>3445</v>
      </c>
      <c r="G28" s="148" t="s">
        <v>3446</v>
      </c>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140"/>
      <c r="BF28" s="140"/>
      <c r="BG28" s="140"/>
      <c r="BH28" s="140"/>
      <c r="BI28" s="140"/>
      <c r="BJ28" s="140"/>
      <c r="BK28" s="140"/>
      <c r="BL28" s="140"/>
      <c r="BM28" s="140"/>
      <c r="BN28" s="140"/>
    </row>
    <row r="29" spans="1:66">
      <c r="A29" s="140"/>
      <c r="B29" s="140" t="s">
        <v>309</v>
      </c>
      <c r="C29" s="140" t="s">
        <v>310</v>
      </c>
      <c r="D29" s="140" t="s">
        <v>259</v>
      </c>
      <c r="E29" s="140" t="s">
        <v>3444</v>
      </c>
      <c r="F29" s="148" t="s">
        <v>3445</v>
      </c>
      <c r="G29" s="148" t="s">
        <v>3446</v>
      </c>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140"/>
      <c r="BF29" s="140"/>
      <c r="BG29" s="140"/>
      <c r="BH29" s="140"/>
      <c r="BI29" s="140"/>
      <c r="BJ29" s="140"/>
      <c r="BK29" s="140"/>
      <c r="BL29" s="140"/>
      <c r="BM29" s="140"/>
      <c r="BN29" s="140"/>
    </row>
    <row r="30" spans="1:66">
      <c r="A30" s="140"/>
      <c r="B30" s="140" t="s">
        <v>312</v>
      </c>
      <c r="C30" s="140" t="s">
        <v>313</v>
      </c>
      <c r="D30" s="140" t="s">
        <v>311</v>
      </c>
      <c r="E30" s="140" t="s">
        <v>3444</v>
      </c>
      <c r="F30" s="148" t="s">
        <v>3445</v>
      </c>
      <c r="G30" s="148" t="s">
        <v>3446</v>
      </c>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row>
    <row r="31" spans="1:66" s="89" customFormat="1">
      <c r="A31" s="146" t="s">
        <v>1259</v>
      </c>
      <c r="B31" s="147"/>
      <c r="C31" s="146" t="s">
        <v>314</v>
      </c>
      <c r="D31" s="147" t="s">
        <v>259</v>
      </c>
      <c r="E31" s="147"/>
      <c r="F31" s="147"/>
      <c r="G31" s="147"/>
      <c r="H31" s="147"/>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140"/>
      <c r="BF31" s="140"/>
      <c r="BG31" s="140"/>
      <c r="BH31" s="140"/>
      <c r="BI31" s="140"/>
      <c r="BJ31" s="140"/>
      <c r="BK31" s="140"/>
      <c r="BL31" s="140"/>
      <c r="BM31" s="140"/>
      <c r="BN31" s="140"/>
    </row>
    <row r="32" spans="1:66">
      <c r="A32" s="140"/>
      <c r="B32" s="140" t="s">
        <v>315</v>
      </c>
      <c r="C32" s="140" t="s">
        <v>316</v>
      </c>
      <c r="D32" s="140" t="s">
        <v>261</v>
      </c>
      <c r="E32" s="140" t="s">
        <v>3444</v>
      </c>
      <c r="F32" s="148" t="s">
        <v>3445</v>
      </c>
      <c r="G32" s="148" t="s">
        <v>3446</v>
      </c>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row>
    <row r="33" spans="1:66">
      <c r="A33" s="140"/>
      <c r="B33" s="140" t="s">
        <v>317</v>
      </c>
      <c r="C33" s="140" t="s">
        <v>318</v>
      </c>
      <c r="D33" s="140" t="s">
        <v>261</v>
      </c>
      <c r="E33" s="140" t="s">
        <v>3444</v>
      </c>
      <c r="F33" s="148" t="s">
        <v>3445</v>
      </c>
      <c r="G33" s="148" t="s">
        <v>3446</v>
      </c>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row>
    <row r="34" spans="1:66">
      <c r="A34" s="140"/>
      <c r="B34" s="140" t="s">
        <v>319</v>
      </c>
      <c r="C34" s="140" t="s">
        <v>320</v>
      </c>
      <c r="D34" s="140" t="s">
        <v>261</v>
      </c>
      <c r="E34" s="140" t="s">
        <v>3444</v>
      </c>
      <c r="F34" s="148" t="s">
        <v>3445</v>
      </c>
      <c r="G34" s="148" t="s">
        <v>3446</v>
      </c>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row>
    <row r="35" spans="1:66">
      <c r="A35" s="140"/>
      <c r="B35" s="140" t="s">
        <v>321</v>
      </c>
      <c r="C35" s="140" t="s">
        <v>322</v>
      </c>
      <c r="D35" s="140" t="s">
        <v>261</v>
      </c>
      <c r="E35" s="140" t="s">
        <v>3444</v>
      </c>
      <c r="F35" s="148" t="s">
        <v>3445</v>
      </c>
      <c r="G35" s="148" t="s">
        <v>3446</v>
      </c>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row>
    <row r="36" spans="1:66">
      <c r="A36" s="140"/>
      <c r="B36" s="149" t="s">
        <v>835</v>
      </c>
      <c r="C36" s="140" t="s">
        <v>323</v>
      </c>
      <c r="D36" s="140" t="s">
        <v>259</v>
      </c>
      <c r="E36" s="140" t="s">
        <v>3444</v>
      </c>
      <c r="F36" s="148" t="s">
        <v>3445</v>
      </c>
      <c r="G36" s="148" t="s">
        <v>3446</v>
      </c>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row>
    <row r="37" spans="1:66">
      <c r="A37" s="140"/>
      <c r="B37" s="149" t="s">
        <v>836</v>
      </c>
      <c r="C37" s="140" t="s">
        <v>324</v>
      </c>
      <c r="D37" s="140" t="s">
        <v>259</v>
      </c>
      <c r="E37" s="140" t="s">
        <v>3444</v>
      </c>
      <c r="F37" s="148" t="s">
        <v>3445</v>
      </c>
      <c r="G37" s="148" t="s">
        <v>3446</v>
      </c>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row>
    <row r="38" spans="1:66">
      <c r="A38" s="140"/>
      <c r="B38" s="149" t="s">
        <v>837</v>
      </c>
      <c r="C38" s="140" t="s">
        <v>325</v>
      </c>
      <c r="D38" s="140" t="s">
        <v>259</v>
      </c>
      <c r="E38" s="140" t="s">
        <v>3444</v>
      </c>
      <c r="F38" s="148" t="s">
        <v>3445</v>
      </c>
      <c r="G38" s="148" t="s">
        <v>3446</v>
      </c>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row>
    <row r="39" spans="1:66">
      <c r="A39" s="140"/>
      <c r="B39" s="140" t="s">
        <v>326</v>
      </c>
      <c r="C39" s="140" t="s">
        <v>327</v>
      </c>
      <c r="D39" s="140" t="s">
        <v>261</v>
      </c>
      <c r="E39" s="140" t="s">
        <v>3444</v>
      </c>
      <c r="F39" s="148" t="s">
        <v>3445</v>
      </c>
      <c r="G39" s="148" t="s">
        <v>3446</v>
      </c>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row>
    <row r="40" spans="1:66">
      <c r="A40" s="140"/>
      <c r="B40" s="140" t="s">
        <v>296</v>
      </c>
      <c r="C40" s="140" t="s">
        <v>297</v>
      </c>
      <c r="D40" s="140" t="s">
        <v>261</v>
      </c>
      <c r="E40" s="140" t="s">
        <v>3444</v>
      </c>
      <c r="F40" s="148" t="s">
        <v>3445</v>
      </c>
      <c r="G40" s="148" t="s">
        <v>3446</v>
      </c>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row>
    <row r="41" spans="1:66">
      <c r="A41" s="140"/>
      <c r="B41" s="149" t="s">
        <v>838</v>
      </c>
      <c r="C41" s="140" t="s">
        <v>328</v>
      </c>
      <c r="D41" s="140" t="s">
        <v>311</v>
      </c>
      <c r="E41" s="140" t="s">
        <v>3444</v>
      </c>
      <c r="F41" s="148" t="s">
        <v>3445</v>
      </c>
      <c r="G41" s="148" t="s">
        <v>4</v>
      </c>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row>
    <row r="42" spans="1:66">
      <c r="A42" s="140"/>
      <c r="B42" s="140" t="s">
        <v>329</v>
      </c>
      <c r="C42" s="140" t="s">
        <v>330</v>
      </c>
      <c r="D42" s="140" t="s">
        <v>259</v>
      </c>
      <c r="E42" s="140" t="s">
        <v>3444</v>
      </c>
      <c r="F42" s="148" t="s">
        <v>3445</v>
      </c>
      <c r="G42" s="148" t="s">
        <v>3446</v>
      </c>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row>
    <row r="43" spans="1:66" s="89" customFormat="1">
      <c r="A43" s="146" t="s">
        <v>1261</v>
      </c>
      <c r="B43" s="147"/>
      <c r="C43" s="146" t="s">
        <v>331</v>
      </c>
      <c r="D43" s="147" t="s">
        <v>259</v>
      </c>
      <c r="E43" s="147"/>
      <c r="F43" s="147"/>
      <c r="G43" s="147"/>
      <c r="H43" s="147"/>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row>
    <row r="44" spans="1:66">
      <c r="A44" s="140"/>
      <c r="B44" s="140" t="s">
        <v>332</v>
      </c>
      <c r="C44" s="140" t="s">
        <v>333</v>
      </c>
      <c r="D44" s="140" t="s">
        <v>261</v>
      </c>
      <c r="E44" s="140" t="s">
        <v>3444</v>
      </c>
      <c r="F44" s="148" t="s">
        <v>3445</v>
      </c>
      <c r="G44" s="148" t="s">
        <v>3446</v>
      </c>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row>
    <row r="45" spans="1:66">
      <c r="A45" s="140"/>
      <c r="B45" s="140" t="s">
        <v>334</v>
      </c>
      <c r="C45" s="140" t="s">
        <v>335</v>
      </c>
      <c r="D45" s="140" t="s">
        <v>261</v>
      </c>
      <c r="E45" s="140" t="s">
        <v>3444</v>
      </c>
      <c r="F45" s="148" t="s">
        <v>3445</v>
      </c>
      <c r="G45" s="148" t="s">
        <v>3446</v>
      </c>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c r="BN45" s="140"/>
    </row>
    <row r="46" spans="1:66">
      <c r="A46" s="140"/>
      <c r="B46" s="140" t="s">
        <v>336</v>
      </c>
      <c r="C46" s="140" t="s">
        <v>337</v>
      </c>
      <c r="D46" s="140" t="s">
        <v>259</v>
      </c>
      <c r="E46" s="140" t="s">
        <v>3444</v>
      </c>
      <c r="F46" s="148" t="s">
        <v>3445</v>
      </c>
      <c r="G46" s="148" t="s">
        <v>3446</v>
      </c>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c r="BN46" s="140"/>
    </row>
    <row r="47" spans="1:66" s="89" customFormat="1">
      <c r="A47" s="146" t="s">
        <v>1263</v>
      </c>
      <c r="B47" s="147"/>
      <c r="C47" s="146" t="s">
        <v>338</v>
      </c>
      <c r="D47" s="147" t="s">
        <v>259</v>
      </c>
      <c r="E47" s="147"/>
      <c r="F47" s="147"/>
      <c r="G47" s="147"/>
      <c r="H47" s="147"/>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c r="BN47" s="140"/>
    </row>
    <row r="48" spans="1:66">
      <c r="A48" s="140"/>
      <c r="B48" s="140" t="s">
        <v>339</v>
      </c>
      <c r="C48" s="140" t="s">
        <v>340</v>
      </c>
      <c r="D48" s="140" t="s">
        <v>261</v>
      </c>
      <c r="E48" s="140" t="s">
        <v>3444</v>
      </c>
      <c r="F48" s="148" t="s">
        <v>3445</v>
      </c>
      <c r="G48" s="148" t="s">
        <v>3446</v>
      </c>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row>
    <row r="49" spans="1:66">
      <c r="A49" s="140"/>
      <c r="B49" s="140" t="s">
        <v>341</v>
      </c>
      <c r="C49" s="140" t="s">
        <v>342</v>
      </c>
      <c r="D49" s="140" t="s">
        <v>259</v>
      </c>
      <c r="E49" s="140" t="s">
        <v>3444</v>
      </c>
      <c r="F49" s="148" t="s">
        <v>3445</v>
      </c>
      <c r="G49" s="148" t="s">
        <v>3446</v>
      </c>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140"/>
      <c r="BF49" s="140"/>
      <c r="BG49" s="140"/>
      <c r="BH49" s="140"/>
      <c r="BI49" s="140"/>
      <c r="BJ49" s="140"/>
      <c r="BK49" s="140"/>
      <c r="BL49" s="140"/>
      <c r="BM49" s="140"/>
      <c r="BN49" s="140"/>
    </row>
    <row r="50" spans="1:66">
      <c r="A50" s="140"/>
      <c r="B50" s="140" t="s">
        <v>343</v>
      </c>
      <c r="C50" s="140" t="s">
        <v>344</v>
      </c>
      <c r="D50" s="140" t="s">
        <v>261</v>
      </c>
      <c r="E50" s="140" t="s">
        <v>3444</v>
      </c>
      <c r="F50" s="148" t="s">
        <v>3445</v>
      </c>
      <c r="G50" s="148"/>
      <c r="H50" s="140"/>
      <c r="I50" s="379"/>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row>
    <row r="51" spans="1:66">
      <c r="A51" s="140"/>
      <c r="B51" s="140" t="s">
        <v>345</v>
      </c>
      <c r="C51" s="140" t="s">
        <v>346</v>
      </c>
      <c r="D51" s="140" t="s">
        <v>261</v>
      </c>
      <c r="E51" s="140" t="s">
        <v>3444</v>
      </c>
      <c r="F51" s="148" t="s">
        <v>3445</v>
      </c>
      <c r="G51" s="148" t="s">
        <v>3446</v>
      </c>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row>
    <row r="52" spans="1:66">
      <c r="A52" s="140"/>
      <c r="B52" s="140" t="s">
        <v>347</v>
      </c>
      <c r="C52" s="140" t="s">
        <v>348</v>
      </c>
      <c r="D52" s="140" t="s">
        <v>259</v>
      </c>
      <c r="E52" s="140" t="s">
        <v>3444</v>
      </c>
      <c r="F52" s="148" t="s">
        <v>3445</v>
      </c>
      <c r="G52" s="148" t="s">
        <v>3446</v>
      </c>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row>
    <row r="53" spans="1:66">
      <c r="A53" s="140"/>
      <c r="B53" s="149" t="s">
        <v>839</v>
      </c>
      <c r="C53" s="140" t="s">
        <v>349</v>
      </c>
      <c r="D53" s="140" t="s">
        <v>311</v>
      </c>
      <c r="E53" s="140" t="s">
        <v>3444</v>
      </c>
      <c r="F53" s="148" t="s">
        <v>3445</v>
      </c>
      <c r="G53" s="148" t="s">
        <v>4</v>
      </c>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row>
    <row r="54" spans="1:66">
      <c r="A54" s="140"/>
      <c r="B54" s="149" t="s">
        <v>840</v>
      </c>
      <c r="C54" s="140" t="s">
        <v>350</v>
      </c>
      <c r="D54" s="140" t="s">
        <v>311</v>
      </c>
      <c r="E54" s="140" t="s">
        <v>3444</v>
      </c>
      <c r="F54" s="148" t="s">
        <v>3445</v>
      </c>
      <c r="G54" s="148" t="s">
        <v>4</v>
      </c>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row>
    <row r="55" spans="1:66">
      <c r="A55" s="140"/>
      <c r="B55" s="149" t="s">
        <v>841</v>
      </c>
      <c r="C55" s="140" t="s">
        <v>351</v>
      </c>
      <c r="D55" s="140" t="s">
        <v>311</v>
      </c>
      <c r="E55" s="140" t="s">
        <v>3444</v>
      </c>
      <c r="F55" s="148" t="s">
        <v>3445</v>
      </c>
      <c r="G55" s="148" t="s">
        <v>4</v>
      </c>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c r="BN55" s="140"/>
    </row>
    <row r="56" spans="1:66" s="90" customFormat="1">
      <c r="A56" s="146" t="s">
        <v>1265</v>
      </c>
      <c r="B56" s="146"/>
      <c r="C56" s="146" t="s">
        <v>352</v>
      </c>
      <c r="D56" s="146" t="s">
        <v>259</v>
      </c>
      <c r="E56" s="146"/>
      <c r="F56" s="146"/>
      <c r="G56" s="146"/>
      <c r="H56" s="146"/>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c r="BL56" s="140"/>
      <c r="BM56" s="140"/>
      <c r="BN56" s="140"/>
    </row>
    <row r="57" spans="1:66">
      <c r="A57" s="140"/>
      <c r="B57" s="140" t="s">
        <v>353</v>
      </c>
      <c r="C57" s="140" t="s">
        <v>354</v>
      </c>
      <c r="D57" s="140" t="s">
        <v>259</v>
      </c>
      <c r="E57" s="140" t="s">
        <v>3444</v>
      </c>
      <c r="F57" s="148" t="s">
        <v>3445</v>
      </c>
      <c r="G57" s="148" t="s">
        <v>4</v>
      </c>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c r="BN57" s="140"/>
    </row>
    <row r="58" spans="1:66">
      <c r="A58" s="140"/>
      <c r="B58" s="140" t="s">
        <v>355</v>
      </c>
      <c r="C58" s="140" t="s">
        <v>356</v>
      </c>
      <c r="D58" s="140" t="s">
        <v>259</v>
      </c>
      <c r="E58" s="140"/>
      <c r="F58" s="148" t="s">
        <v>3445</v>
      </c>
      <c r="G58" s="148" t="s">
        <v>4</v>
      </c>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c r="BL58" s="140"/>
      <c r="BM58" s="140"/>
      <c r="BN58" s="140"/>
    </row>
    <row r="59" spans="1:66" s="89" customFormat="1">
      <c r="A59" s="146" t="s">
        <v>1267</v>
      </c>
      <c r="B59" s="147"/>
      <c r="C59" s="146" t="s">
        <v>357</v>
      </c>
      <c r="D59" s="147" t="s">
        <v>259</v>
      </c>
      <c r="E59" s="147"/>
      <c r="F59" s="147"/>
      <c r="G59" s="147"/>
      <c r="H59" s="147"/>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c r="BC59" s="140"/>
      <c r="BD59" s="140"/>
      <c r="BE59" s="140"/>
      <c r="BF59" s="140"/>
      <c r="BG59" s="140"/>
      <c r="BH59" s="140"/>
      <c r="BI59" s="140"/>
      <c r="BJ59" s="140"/>
      <c r="BK59" s="140"/>
      <c r="BL59" s="140"/>
      <c r="BM59" s="140"/>
      <c r="BN59" s="140"/>
    </row>
    <row r="60" spans="1:66">
      <c r="A60" s="140"/>
      <c r="B60" s="140" t="s">
        <v>358</v>
      </c>
      <c r="C60" s="140" t="s">
        <v>359</v>
      </c>
      <c r="D60" s="140" t="s">
        <v>259</v>
      </c>
      <c r="E60" s="140" t="s">
        <v>3444</v>
      </c>
      <c r="F60" s="148" t="s">
        <v>3445</v>
      </c>
      <c r="G60" s="148" t="s">
        <v>3446</v>
      </c>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c r="BC60" s="140"/>
      <c r="BD60" s="140"/>
      <c r="BE60" s="140"/>
      <c r="BF60" s="140"/>
      <c r="BG60" s="140"/>
      <c r="BH60" s="140"/>
      <c r="BI60" s="140"/>
      <c r="BJ60" s="140"/>
      <c r="BK60" s="140"/>
      <c r="BL60" s="140"/>
      <c r="BM60" s="140"/>
      <c r="BN60" s="140"/>
    </row>
    <row r="61" spans="1:66">
      <c r="A61" s="140"/>
      <c r="B61" s="140" t="s">
        <v>360</v>
      </c>
      <c r="C61" s="140" t="s">
        <v>361</v>
      </c>
      <c r="D61" s="140" t="s">
        <v>259</v>
      </c>
      <c r="E61" s="140" t="s">
        <v>3444</v>
      </c>
      <c r="F61" s="148" t="s">
        <v>3445</v>
      </c>
      <c r="G61" s="148" t="s">
        <v>3446</v>
      </c>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0"/>
      <c r="AF61" s="140"/>
      <c r="AG61" s="140"/>
      <c r="AH61" s="140"/>
      <c r="AI61" s="140"/>
      <c r="AJ61" s="140"/>
      <c r="AK61" s="140"/>
      <c r="AL61" s="140"/>
      <c r="AM61" s="140"/>
      <c r="AN61" s="140"/>
      <c r="AO61" s="140"/>
      <c r="AP61" s="140"/>
      <c r="AQ61" s="140"/>
      <c r="AR61" s="140"/>
      <c r="AS61" s="140"/>
      <c r="AT61" s="140"/>
      <c r="AU61" s="140"/>
      <c r="AV61" s="140"/>
      <c r="AW61" s="140"/>
      <c r="AX61" s="140"/>
      <c r="AY61" s="140"/>
      <c r="AZ61" s="140"/>
      <c r="BA61" s="140"/>
      <c r="BB61" s="140"/>
      <c r="BC61" s="140"/>
      <c r="BD61" s="140"/>
      <c r="BE61" s="140"/>
      <c r="BF61" s="140"/>
      <c r="BG61" s="140"/>
      <c r="BH61" s="140"/>
      <c r="BI61" s="140"/>
      <c r="BJ61" s="140"/>
      <c r="BK61" s="140"/>
      <c r="BL61" s="140"/>
      <c r="BM61" s="140"/>
      <c r="BN61" s="140"/>
    </row>
    <row r="62" spans="1:66">
      <c r="A62" s="140"/>
      <c r="B62" s="140" t="s">
        <v>362</v>
      </c>
      <c r="C62" s="140" t="s">
        <v>363</v>
      </c>
      <c r="D62" s="140" t="s">
        <v>259</v>
      </c>
      <c r="E62" s="140" t="s">
        <v>3444</v>
      </c>
      <c r="F62" s="148" t="s">
        <v>3445</v>
      </c>
      <c r="G62" s="148" t="s">
        <v>3446</v>
      </c>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row>
    <row r="63" spans="1:66">
      <c r="A63" s="140"/>
      <c r="B63" s="140" t="s">
        <v>364</v>
      </c>
      <c r="C63" s="140" t="s">
        <v>365</v>
      </c>
      <c r="D63" s="140" t="s">
        <v>261</v>
      </c>
      <c r="E63" s="140" t="s">
        <v>3444</v>
      </c>
      <c r="F63" s="148" t="s">
        <v>3445</v>
      </c>
      <c r="G63" s="148" t="s">
        <v>3446</v>
      </c>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0"/>
      <c r="BF63" s="140"/>
      <c r="BG63" s="140"/>
      <c r="BH63" s="140"/>
      <c r="BI63" s="140"/>
      <c r="BJ63" s="140"/>
      <c r="BK63" s="140"/>
      <c r="BL63" s="140"/>
      <c r="BM63" s="140"/>
      <c r="BN63" s="140"/>
    </row>
    <row r="64" spans="1:66" s="3" customFormat="1">
      <c r="A64" s="150"/>
      <c r="B64" s="140"/>
      <c r="C64" s="146" t="s">
        <v>366</v>
      </c>
      <c r="D64" s="146" t="s">
        <v>311</v>
      </c>
      <c r="E64" s="146"/>
      <c r="F64" s="146"/>
      <c r="G64" s="146"/>
      <c r="H64" s="146"/>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row>
    <row r="65" spans="1:66">
      <c r="A65" s="140"/>
      <c r="B65" s="140" t="s">
        <v>367</v>
      </c>
      <c r="C65" s="140" t="s">
        <v>368</v>
      </c>
      <c r="D65" s="140" t="s">
        <v>311</v>
      </c>
      <c r="E65" s="140" t="s">
        <v>3444</v>
      </c>
      <c r="F65" s="148" t="s">
        <v>3445</v>
      </c>
      <c r="G65" s="148" t="s">
        <v>3446</v>
      </c>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0"/>
      <c r="AF65" s="140"/>
      <c r="AG65" s="140"/>
      <c r="AH65" s="140"/>
      <c r="AI65" s="140"/>
      <c r="AJ65" s="140"/>
      <c r="AK65" s="140"/>
      <c r="AL65" s="140"/>
      <c r="AM65" s="140"/>
      <c r="AN65" s="140"/>
      <c r="AO65" s="140"/>
      <c r="AP65" s="140"/>
      <c r="AQ65" s="140"/>
      <c r="AR65" s="140"/>
      <c r="AS65" s="140"/>
      <c r="AT65" s="140"/>
      <c r="AU65" s="140"/>
      <c r="AV65" s="140"/>
      <c r="AW65" s="140"/>
      <c r="AX65" s="140"/>
      <c r="AY65" s="140"/>
      <c r="AZ65" s="140"/>
      <c r="BA65" s="140"/>
      <c r="BB65" s="140"/>
      <c r="BC65" s="140"/>
      <c r="BD65" s="140"/>
      <c r="BE65" s="140"/>
      <c r="BF65" s="140"/>
      <c r="BG65" s="140"/>
      <c r="BH65" s="140"/>
      <c r="BI65" s="140"/>
      <c r="BJ65" s="140"/>
      <c r="BK65" s="140"/>
      <c r="BL65" s="140"/>
      <c r="BM65" s="140"/>
      <c r="BN65" s="140"/>
    </row>
    <row r="66" spans="1:66">
      <c r="A66" s="140"/>
      <c r="B66" s="383" t="s">
        <v>371</v>
      </c>
      <c r="C66" s="140" t="s">
        <v>370</v>
      </c>
      <c r="D66" s="140" t="s">
        <v>311</v>
      </c>
      <c r="E66" s="140" t="s">
        <v>3444</v>
      </c>
      <c r="F66" s="148" t="s">
        <v>3445</v>
      </c>
      <c r="G66" s="148" t="s">
        <v>4</v>
      </c>
      <c r="H66" s="140"/>
      <c r="I66" s="140" t="s">
        <v>4096</v>
      </c>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0"/>
      <c r="AN66" s="140"/>
      <c r="AO66" s="140"/>
      <c r="AP66" s="140"/>
      <c r="AQ66" s="140"/>
      <c r="AR66" s="140"/>
      <c r="AS66" s="140"/>
      <c r="AT66" s="140"/>
      <c r="AU66" s="140"/>
      <c r="AV66" s="140"/>
      <c r="AW66" s="140"/>
      <c r="AX66" s="140"/>
      <c r="AY66" s="140"/>
      <c r="AZ66" s="140"/>
      <c r="BA66" s="140"/>
      <c r="BB66" s="140"/>
      <c r="BC66" s="140"/>
      <c r="BD66" s="140"/>
      <c r="BE66" s="140"/>
      <c r="BF66" s="140"/>
      <c r="BG66" s="140"/>
      <c r="BH66" s="140"/>
      <c r="BI66" s="140"/>
      <c r="BJ66" s="140"/>
      <c r="BK66" s="140"/>
      <c r="BL66" s="140"/>
      <c r="BM66" s="140"/>
      <c r="BN66" s="140"/>
    </row>
    <row r="67" spans="1:66">
      <c r="A67" s="140"/>
      <c r="B67" s="383" t="s">
        <v>373</v>
      </c>
      <c r="C67" s="140" t="s">
        <v>372</v>
      </c>
      <c r="D67" s="140" t="s">
        <v>311</v>
      </c>
      <c r="E67" s="140" t="s">
        <v>3444</v>
      </c>
      <c r="F67" s="148" t="s">
        <v>3445</v>
      </c>
      <c r="G67" s="148" t="s">
        <v>3446</v>
      </c>
      <c r="H67" s="140"/>
      <c r="I67" s="140" t="s">
        <v>4094</v>
      </c>
      <c r="J67" s="140"/>
      <c r="K67" s="140"/>
      <c r="L67" s="140"/>
      <c r="M67" s="140"/>
      <c r="N67" s="140"/>
      <c r="O67" s="140"/>
      <c r="P67" s="140"/>
      <c r="Q67" s="140"/>
      <c r="R67" s="140"/>
      <c r="S67" s="140"/>
      <c r="T67" s="140"/>
      <c r="U67" s="140"/>
      <c r="V67" s="140"/>
      <c r="W67" s="140"/>
      <c r="X67" s="140"/>
      <c r="Y67" s="140"/>
      <c r="Z67" s="140"/>
      <c r="AA67" s="140"/>
      <c r="AB67" s="140"/>
      <c r="AC67" s="140"/>
      <c r="AD67" s="140"/>
      <c r="AE67" s="140"/>
      <c r="AF67" s="140"/>
      <c r="AG67" s="140"/>
      <c r="AH67" s="140"/>
      <c r="AI67" s="140"/>
      <c r="AJ67" s="140"/>
      <c r="AK67" s="140"/>
      <c r="AL67" s="140"/>
      <c r="AM67" s="140"/>
      <c r="AN67" s="140"/>
      <c r="AO67" s="140"/>
      <c r="AP67" s="140"/>
      <c r="AQ67" s="140"/>
      <c r="AR67" s="140"/>
      <c r="AS67" s="140"/>
      <c r="AT67" s="140"/>
      <c r="AU67" s="140"/>
      <c r="AV67" s="140"/>
      <c r="AW67" s="140"/>
      <c r="AX67" s="140"/>
      <c r="AY67" s="140"/>
      <c r="AZ67" s="140"/>
      <c r="BA67" s="140"/>
      <c r="BB67" s="140"/>
      <c r="BC67" s="140"/>
      <c r="BD67" s="140"/>
      <c r="BE67" s="140"/>
      <c r="BF67" s="140"/>
      <c r="BG67" s="140"/>
      <c r="BH67" s="140"/>
      <c r="BI67" s="140"/>
      <c r="BJ67" s="140"/>
      <c r="BK67" s="140"/>
      <c r="BL67" s="140"/>
      <c r="BM67" s="140"/>
      <c r="BN67" s="140"/>
    </row>
    <row r="68" spans="1:66">
      <c r="A68" s="140"/>
      <c r="B68" s="383" t="s">
        <v>369</v>
      </c>
      <c r="C68" s="140" t="s">
        <v>374</v>
      </c>
      <c r="D68" s="140" t="s">
        <v>311</v>
      </c>
      <c r="E68" s="140" t="s">
        <v>3444</v>
      </c>
      <c r="F68" s="148" t="s">
        <v>3445</v>
      </c>
      <c r="G68" s="148" t="s">
        <v>3446</v>
      </c>
      <c r="H68" s="140"/>
      <c r="I68" s="140" t="s">
        <v>4097</v>
      </c>
      <c r="J68" s="140"/>
      <c r="K68" s="140"/>
      <c r="L68" s="140"/>
      <c r="M68" s="140"/>
      <c r="N68" s="140"/>
      <c r="O68" s="140"/>
      <c r="P68" s="140"/>
      <c r="Q68" s="140"/>
      <c r="R68" s="140"/>
      <c r="S68" s="140"/>
      <c r="T68" s="140"/>
      <c r="U68" s="140"/>
      <c r="V68" s="140"/>
      <c r="W68" s="140"/>
      <c r="X68" s="140"/>
      <c r="Y68" s="140"/>
      <c r="Z68" s="140"/>
      <c r="AA68" s="140"/>
      <c r="AB68" s="140"/>
      <c r="AC68" s="140"/>
      <c r="AD68" s="140"/>
      <c r="AE68" s="140"/>
      <c r="AF68" s="140"/>
      <c r="AG68" s="140"/>
      <c r="AH68" s="140"/>
      <c r="AI68" s="140"/>
      <c r="AJ68" s="140"/>
      <c r="AK68" s="140"/>
      <c r="AL68" s="140"/>
      <c r="AM68" s="140"/>
      <c r="AN68" s="140"/>
      <c r="AO68" s="140"/>
      <c r="AP68" s="140"/>
      <c r="AQ68" s="140"/>
      <c r="AR68" s="140"/>
      <c r="AS68" s="140"/>
      <c r="AT68" s="140"/>
      <c r="AU68" s="140"/>
      <c r="AV68" s="140"/>
      <c r="AW68" s="140"/>
      <c r="AX68" s="140"/>
      <c r="AY68" s="140"/>
      <c r="AZ68" s="140"/>
      <c r="BA68" s="140"/>
      <c r="BB68" s="140"/>
      <c r="BC68" s="140"/>
      <c r="BD68" s="140"/>
      <c r="BE68" s="140"/>
      <c r="BF68" s="140"/>
      <c r="BG68" s="140"/>
      <c r="BH68" s="140"/>
      <c r="BI68" s="140"/>
      <c r="BJ68" s="140"/>
      <c r="BK68" s="140"/>
      <c r="BL68" s="140"/>
      <c r="BM68" s="140"/>
      <c r="BN68" s="140"/>
    </row>
    <row r="69" spans="1:66">
      <c r="A69" s="140"/>
      <c r="B69" s="140" t="s">
        <v>375</v>
      </c>
      <c r="C69" s="140" t="s">
        <v>376</v>
      </c>
      <c r="D69" s="140" t="s">
        <v>311</v>
      </c>
      <c r="E69" s="140" t="s">
        <v>3444</v>
      </c>
      <c r="F69" s="148" t="s">
        <v>3445</v>
      </c>
      <c r="G69" s="148" t="s">
        <v>3446</v>
      </c>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0"/>
      <c r="AO69" s="140"/>
      <c r="AP69" s="140"/>
      <c r="AQ69" s="140"/>
      <c r="AR69" s="140"/>
      <c r="AS69" s="140"/>
      <c r="AT69" s="140"/>
      <c r="AU69" s="140"/>
      <c r="AV69" s="140"/>
      <c r="AW69" s="140"/>
      <c r="AX69" s="140"/>
      <c r="AY69" s="140"/>
      <c r="AZ69" s="140"/>
      <c r="BA69" s="140"/>
      <c r="BB69" s="140"/>
      <c r="BC69" s="140"/>
      <c r="BD69" s="140"/>
      <c r="BE69" s="140"/>
      <c r="BF69" s="140"/>
      <c r="BG69" s="140"/>
      <c r="BH69" s="140"/>
      <c r="BI69" s="140"/>
      <c r="BJ69" s="140"/>
      <c r="BK69" s="140"/>
      <c r="BL69" s="140"/>
      <c r="BM69" s="140"/>
      <c r="BN69" s="140"/>
    </row>
    <row r="70" spans="1:66" s="89" customFormat="1">
      <c r="A70" s="146" t="s">
        <v>1269</v>
      </c>
      <c r="B70" s="147"/>
      <c r="C70" s="146" t="s">
        <v>377</v>
      </c>
      <c r="D70" s="147" t="s">
        <v>259</v>
      </c>
      <c r="E70" s="147"/>
      <c r="F70" s="147"/>
      <c r="G70" s="147"/>
      <c r="H70" s="147"/>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0"/>
      <c r="AN70" s="140"/>
      <c r="AO70" s="140"/>
      <c r="AP70" s="140"/>
      <c r="AQ70" s="140"/>
      <c r="AR70" s="140"/>
      <c r="AS70" s="140"/>
      <c r="AT70" s="140"/>
      <c r="AU70" s="140"/>
      <c r="AV70" s="140"/>
      <c r="AW70" s="140"/>
      <c r="AX70" s="140"/>
      <c r="AY70" s="140"/>
      <c r="AZ70" s="140"/>
      <c r="BA70" s="140"/>
      <c r="BB70" s="140"/>
      <c r="BC70" s="140"/>
      <c r="BD70" s="140"/>
      <c r="BE70" s="140"/>
      <c r="BF70" s="140"/>
      <c r="BG70" s="140"/>
      <c r="BH70" s="140"/>
      <c r="BI70" s="140"/>
      <c r="BJ70" s="140"/>
      <c r="BK70" s="140"/>
      <c r="BL70" s="140"/>
      <c r="BM70" s="140"/>
      <c r="BN70" s="140"/>
    </row>
    <row r="71" spans="1:66" s="89" customFormat="1">
      <c r="A71" s="146" t="s">
        <v>3447</v>
      </c>
      <c r="B71" s="147"/>
      <c r="C71" s="146" t="s">
        <v>378</v>
      </c>
      <c r="D71" s="147" t="s">
        <v>259</v>
      </c>
      <c r="E71" s="147"/>
      <c r="F71" s="147"/>
      <c r="G71" s="147"/>
      <c r="H71" s="147"/>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0"/>
      <c r="AO71" s="140"/>
      <c r="AP71" s="140"/>
      <c r="AQ71" s="140"/>
      <c r="AR71" s="140"/>
      <c r="AS71" s="140"/>
      <c r="AT71" s="140"/>
      <c r="AU71" s="140"/>
      <c r="AV71" s="140"/>
      <c r="AW71" s="140"/>
      <c r="AX71" s="140"/>
      <c r="AY71" s="140"/>
      <c r="AZ71" s="140"/>
      <c r="BA71" s="140"/>
      <c r="BB71" s="140"/>
      <c r="BC71" s="140"/>
      <c r="BD71" s="140"/>
      <c r="BE71" s="140"/>
      <c r="BF71" s="140"/>
      <c r="BG71" s="140"/>
      <c r="BH71" s="140"/>
      <c r="BI71" s="140"/>
      <c r="BJ71" s="140"/>
      <c r="BK71" s="140"/>
      <c r="BL71" s="140"/>
      <c r="BM71" s="140"/>
      <c r="BN71" s="140"/>
    </row>
    <row r="72" spans="1:66">
      <c r="A72" s="140"/>
      <c r="B72" s="140" t="s">
        <v>379</v>
      </c>
      <c r="C72" s="140" t="s">
        <v>380</v>
      </c>
      <c r="D72" s="140" t="s">
        <v>261</v>
      </c>
      <c r="E72" s="140"/>
      <c r="F72" s="148" t="s">
        <v>3445</v>
      </c>
      <c r="G72" s="148" t="s">
        <v>4</v>
      </c>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c r="AE72" s="140"/>
      <c r="AF72" s="140"/>
      <c r="AG72" s="140"/>
      <c r="AH72" s="140"/>
      <c r="AI72" s="140"/>
      <c r="AJ72" s="140"/>
      <c r="AK72" s="140"/>
      <c r="AL72" s="140"/>
      <c r="AM72" s="140"/>
      <c r="AN72" s="140"/>
      <c r="AO72" s="140"/>
      <c r="AP72" s="140"/>
      <c r="AQ72" s="140"/>
      <c r="AR72" s="140"/>
      <c r="AS72" s="140"/>
      <c r="AT72" s="140"/>
      <c r="AU72" s="140"/>
      <c r="AV72" s="140"/>
      <c r="AW72" s="140"/>
      <c r="AX72" s="140"/>
      <c r="AY72" s="140"/>
      <c r="AZ72" s="140"/>
      <c r="BA72" s="140"/>
      <c r="BB72" s="140"/>
      <c r="BC72" s="140"/>
      <c r="BD72" s="140"/>
      <c r="BE72" s="140"/>
      <c r="BF72" s="140"/>
      <c r="BG72" s="140"/>
      <c r="BH72" s="140"/>
      <c r="BI72" s="140"/>
      <c r="BJ72" s="140"/>
      <c r="BK72" s="140"/>
      <c r="BL72" s="140"/>
      <c r="BM72" s="140"/>
      <c r="BN72" s="140"/>
    </row>
    <row r="73" spans="1:66">
      <c r="A73" s="140"/>
      <c r="B73" s="140" t="s">
        <v>381</v>
      </c>
      <c r="C73" s="140" t="s">
        <v>382</v>
      </c>
      <c r="D73" s="140" t="s">
        <v>259</v>
      </c>
      <c r="E73" s="140"/>
      <c r="F73" s="148" t="s">
        <v>3445</v>
      </c>
      <c r="G73" s="148" t="s">
        <v>4</v>
      </c>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c r="AE73" s="140"/>
      <c r="AF73" s="140"/>
      <c r="AG73" s="140"/>
      <c r="AH73" s="140"/>
      <c r="AI73" s="140"/>
      <c r="AJ73" s="140"/>
      <c r="AK73" s="140"/>
      <c r="AL73" s="140"/>
      <c r="AM73" s="140"/>
      <c r="AN73" s="140"/>
      <c r="AO73" s="140"/>
      <c r="AP73" s="140"/>
      <c r="AQ73" s="140"/>
      <c r="AR73" s="140"/>
      <c r="AS73" s="140"/>
      <c r="AT73" s="140"/>
      <c r="AU73" s="140"/>
      <c r="AV73" s="140"/>
      <c r="AW73" s="140"/>
      <c r="AX73" s="140"/>
      <c r="AY73" s="140"/>
      <c r="AZ73" s="140"/>
      <c r="BA73" s="140"/>
      <c r="BB73" s="140"/>
      <c r="BC73" s="140"/>
      <c r="BD73" s="140"/>
      <c r="BE73" s="140"/>
      <c r="BF73" s="140"/>
      <c r="BG73" s="140"/>
      <c r="BH73" s="140"/>
      <c r="BI73" s="140"/>
      <c r="BJ73" s="140"/>
      <c r="BK73" s="140"/>
      <c r="BL73" s="140"/>
      <c r="BM73" s="140"/>
      <c r="BN73" s="140"/>
    </row>
    <row r="74" spans="1:66" s="89" customFormat="1">
      <c r="A74" s="146" t="s">
        <v>3448</v>
      </c>
      <c r="B74" s="147"/>
      <c r="C74" s="146" t="s">
        <v>383</v>
      </c>
      <c r="D74" s="147" t="s">
        <v>259</v>
      </c>
      <c r="E74" s="147"/>
      <c r="F74" s="147"/>
      <c r="G74" s="147"/>
      <c r="H74" s="147"/>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0"/>
      <c r="AO74" s="140"/>
      <c r="AP74" s="140"/>
      <c r="AQ74" s="140"/>
      <c r="AR74" s="140"/>
      <c r="AS74" s="140"/>
      <c r="AT74" s="140"/>
      <c r="AU74" s="140"/>
      <c r="AV74" s="140"/>
      <c r="AW74" s="140"/>
      <c r="AX74" s="140"/>
      <c r="AY74" s="140"/>
      <c r="AZ74" s="140"/>
      <c r="BA74" s="140"/>
      <c r="BB74" s="140"/>
      <c r="BC74" s="140"/>
      <c r="BD74" s="140"/>
      <c r="BE74" s="140"/>
      <c r="BF74" s="140"/>
      <c r="BG74" s="140"/>
      <c r="BH74" s="140"/>
      <c r="BI74" s="140"/>
      <c r="BJ74" s="140"/>
      <c r="BK74" s="140"/>
      <c r="BL74" s="140"/>
      <c r="BM74" s="140"/>
      <c r="BN74" s="140"/>
    </row>
    <row r="75" spans="1:66">
      <c r="A75" s="140"/>
      <c r="B75" s="140" t="s">
        <v>384</v>
      </c>
      <c r="C75" s="140" t="s">
        <v>385</v>
      </c>
      <c r="D75" s="140" t="s">
        <v>259</v>
      </c>
      <c r="E75" s="140" t="s">
        <v>3444</v>
      </c>
      <c r="F75" s="148" t="s">
        <v>3445</v>
      </c>
      <c r="G75" s="148" t="s">
        <v>3446</v>
      </c>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c r="AF75" s="140"/>
      <c r="AG75" s="140"/>
      <c r="AH75" s="140"/>
      <c r="AI75" s="140"/>
      <c r="AJ75" s="140"/>
      <c r="AK75" s="140"/>
      <c r="AL75" s="140"/>
      <c r="AM75" s="140"/>
      <c r="AN75" s="140"/>
      <c r="AO75" s="140"/>
      <c r="AP75" s="140"/>
      <c r="AQ75" s="140"/>
      <c r="AR75" s="140"/>
      <c r="AS75" s="140"/>
      <c r="AT75" s="140"/>
      <c r="AU75" s="140"/>
      <c r="AV75" s="140"/>
      <c r="AW75" s="140"/>
      <c r="AX75" s="140"/>
      <c r="AY75" s="140"/>
      <c r="AZ75" s="140"/>
      <c r="BA75" s="140"/>
      <c r="BB75" s="140"/>
      <c r="BC75" s="140"/>
      <c r="BD75" s="140"/>
      <c r="BE75" s="140"/>
      <c r="BF75" s="140"/>
      <c r="BG75" s="140"/>
      <c r="BH75" s="140"/>
      <c r="BI75" s="140"/>
      <c r="BJ75" s="140"/>
      <c r="BK75" s="140"/>
      <c r="BL75" s="140"/>
      <c r="BM75" s="140"/>
      <c r="BN75" s="140"/>
    </row>
    <row r="76" spans="1:66" s="90" customFormat="1">
      <c r="A76" s="140"/>
      <c r="B76" s="140"/>
      <c r="C76" s="146" t="s">
        <v>3449</v>
      </c>
      <c r="D76" s="146" t="s">
        <v>259</v>
      </c>
      <c r="E76" s="146"/>
      <c r="F76" s="146"/>
      <c r="G76" s="146"/>
      <c r="H76" s="146"/>
      <c r="I76" s="140" t="s">
        <v>3450</v>
      </c>
      <c r="J76" s="140"/>
      <c r="K76" s="140"/>
      <c r="L76" s="140"/>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row>
    <row r="77" spans="1:66">
      <c r="A77" s="140"/>
      <c r="B77" s="140" t="s">
        <v>386</v>
      </c>
      <c r="C77" s="140" t="s">
        <v>387</v>
      </c>
      <c r="D77" s="140" t="s">
        <v>259</v>
      </c>
      <c r="E77" s="140" t="s">
        <v>3444</v>
      </c>
      <c r="F77" s="148" t="s">
        <v>3445</v>
      </c>
      <c r="G77" s="148" t="s">
        <v>3446</v>
      </c>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c r="AJ77" s="140"/>
      <c r="AK77" s="140"/>
      <c r="AL77" s="140"/>
      <c r="AM77" s="140"/>
      <c r="AN77" s="140"/>
      <c r="AO77" s="140"/>
      <c r="AP77" s="140"/>
      <c r="AQ77" s="140"/>
      <c r="AR77" s="140"/>
      <c r="AS77" s="140"/>
      <c r="AT77" s="140"/>
      <c r="AU77" s="140"/>
      <c r="AV77" s="140"/>
      <c r="AW77" s="140"/>
      <c r="AX77" s="140"/>
      <c r="AY77" s="140"/>
      <c r="AZ77" s="140"/>
      <c r="BA77" s="140"/>
      <c r="BB77" s="140"/>
      <c r="BC77" s="140"/>
      <c r="BD77" s="140"/>
      <c r="BE77" s="140"/>
      <c r="BF77" s="140"/>
      <c r="BG77" s="140"/>
      <c r="BH77" s="140"/>
      <c r="BI77" s="140"/>
      <c r="BJ77" s="140"/>
      <c r="BK77" s="140"/>
      <c r="BL77" s="140"/>
      <c r="BM77" s="140"/>
      <c r="BN77" s="140"/>
    </row>
    <row r="78" spans="1:66">
      <c r="A78" s="140"/>
      <c r="B78" s="140" t="s">
        <v>388</v>
      </c>
      <c r="C78" s="140" t="s">
        <v>389</v>
      </c>
      <c r="D78" s="140" t="s">
        <v>259</v>
      </c>
      <c r="E78" s="140" t="s">
        <v>3444</v>
      </c>
      <c r="F78" s="148" t="s">
        <v>3445</v>
      </c>
      <c r="G78" s="148" t="s">
        <v>3446</v>
      </c>
      <c r="H78" s="140"/>
      <c r="I78" s="140"/>
      <c r="J78" s="140"/>
      <c r="K78" s="140"/>
      <c r="L78" s="140"/>
      <c r="M78" s="140"/>
      <c r="N78" s="140"/>
      <c r="O78" s="140"/>
      <c r="P78" s="140"/>
      <c r="Q78" s="140"/>
      <c r="R78" s="140"/>
      <c r="S78" s="140"/>
      <c r="T78" s="140"/>
      <c r="U78" s="140"/>
      <c r="V78" s="140"/>
      <c r="W78" s="140"/>
      <c r="X78" s="140"/>
      <c r="Y78" s="140"/>
      <c r="Z78" s="140"/>
      <c r="AA78" s="140"/>
      <c r="AB78" s="140"/>
      <c r="AC78" s="140"/>
      <c r="AD78" s="140"/>
      <c r="AE78" s="140"/>
      <c r="AF78" s="140"/>
      <c r="AG78" s="140"/>
      <c r="AH78" s="140"/>
      <c r="AI78" s="140"/>
      <c r="AJ78" s="140"/>
      <c r="AK78" s="140"/>
      <c r="AL78" s="140"/>
      <c r="AM78" s="140"/>
      <c r="AN78" s="140"/>
      <c r="AO78" s="140"/>
      <c r="AP78" s="140"/>
      <c r="AQ78" s="140"/>
      <c r="AR78" s="140"/>
      <c r="AS78" s="140"/>
      <c r="AT78" s="140"/>
      <c r="AU78" s="140"/>
      <c r="AV78" s="140"/>
      <c r="AW78" s="140"/>
      <c r="AX78" s="140"/>
      <c r="AY78" s="140"/>
      <c r="AZ78" s="140"/>
      <c r="BA78" s="140"/>
      <c r="BB78" s="140"/>
      <c r="BC78" s="140"/>
      <c r="BD78" s="140"/>
      <c r="BE78" s="140"/>
      <c r="BF78" s="140"/>
      <c r="BG78" s="140"/>
      <c r="BH78" s="140"/>
      <c r="BI78" s="140"/>
      <c r="BJ78" s="140"/>
      <c r="BK78" s="140"/>
      <c r="BL78" s="140"/>
      <c r="BM78" s="140"/>
      <c r="BN78" s="140"/>
    </row>
    <row r="79" spans="1:66" s="89" customFormat="1">
      <c r="A79" s="146" t="s">
        <v>1273</v>
      </c>
      <c r="B79" s="147"/>
      <c r="C79" s="146" t="s">
        <v>390</v>
      </c>
      <c r="D79" s="147" t="s">
        <v>259</v>
      </c>
      <c r="E79" s="147"/>
      <c r="F79" s="147"/>
      <c r="G79" s="147"/>
      <c r="H79" s="147"/>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140"/>
      <c r="AL79" s="140"/>
      <c r="AM79" s="140"/>
      <c r="AN79" s="140"/>
      <c r="AO79" s="140"/>
      <c r="AP79" s="140"/>
      <c r="AQ79" s="140"/>
      <c r="AR79" s="140"/>
      <c r="AS79" s="140"/>
      <c r="AT79" s="140"/>
      <c r="AU79" s="140"/>
      <c r="AV79" s="140"/>
      <c r="AW79" s="140"/>
      <c r="AX79" s="140"/>
      <c r="AY79" s="140"/>
      <c r="AZ79" s="140"/>
      <c r="BA79" s="140"/>
      <c r="BB79" s="140"/>
      <c r="BC79" s="140"/>
      <c r="BD79" s="140"/>
      <c r="BE79" s="140"/>
      <c r="BF79" s="140"/>
      <c r="BG79" s="140"/>
      <c r="BH79" s="140"/>
      <c r="BI79" s="140"/>
      <c r="BJ79" s="140"/>
      <c r="BK79" s="140"/>
      <c r="BL79" s="140"/>
      <c r="BM79" s="140"/>
      <c r="BN79" s="140"/>
    </row>
    <row r="80" spans="1:66">
      <c r="A80" s="140"/>
      <c r="B80" s="140" t="s">
        <v>391</v>
      </c>
      <c r="C80" s="140" t="s">
        <v>392</v>
      </c>
      <c r="D80" s="140" t="s">
        <v>259</v>
      </c>
      <c r="E80" s="140" t="s">
        <v>3444</v>
      </c>
      <c r="F80" s="148" t="s">
        <v>3445</v>
      </c>
      <c r="G80" s="148" t="s">
        <v>3446</v>
      </c>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c r="AF80" s="140"/>
      <c r="AG80" s="140"/>
      <c r="AH80" s="140"/>
      <c r="AI80" s="140"/>
      <c r="AJ80" s="140"/>
      <c r="AK80" s="140"/>
      <c r="AL80" s="140"/>
      <c r="AM80" s="140"/>
      <c r="AN80" s="140"/>
      <c r="AO80" s="140"/>
      <c r="AP80" s="140"/>
      <c r="AQ80" s="140"/>
      <c r="AR80" s="140"/>
      <c r="AS80" s="140"/>
      <c r="AT80" s="140"/>
      <c r="AU80" s="140"/>
      <c r="AV80" s="140"/>
      <c r="AW80" s="140"/>
      <c r="AX80" s="140"/>
      <c r="AY80" s="140"/>
      <c r="AZ80" s="140"/>
      <c r="BA80" s="140"/>
      <c r="BB80" s="140"/>
      <c r="BC80" s="140"/>
      <c r="BD80" s="140"/>
      <c r="BE80" s="140"/>
      <c r="BF80" s="140"/>
      <c r="BG80" s="140"/>
      <c r="BH80" s="140"/>
      <c r="BI80" s="140"/>
      <c r="BJ80" s="140"/>
      <c r="BK80" s="140"/>
      <c r="BL80" s="140"/>
      <c r="BM80" s="140"/>
      <c r="BN80" s="140"/>
    </row>
    <row r="81" spans="1:66">
      <c r="A81" s="140"/>
      <c r="B81" s="383" t="s">
        <v>393</v>
      </c>
      <c r="C81" s="140" t="s">
        <v>395</v>
      </c>
      <c r="D81" s="120" t="s">
        <v>259</v>
      </c>
      <c r="E81" s="140" t="s">
        <v>3444</v>
      </c>
      <c r="F81" s="148" t="s">
        <v>3445</v>
      </c>
      <c r="G81" s="148" t="s">
        <v>3446</v>
      </c>
      <c r="H81" s="140"/>
      <c r="I81" s="4" t="s">
        <v>4093</v>
      </c>
    </row>
    <row r="82" spans="1:66">
      <c r="A82" s="140"/>
      <c r="B82" s="140" t="s">
        <v>397</v>
      </c>
      <c r="C82" s="140" t="s">
        <v>398</v>
      </c>
      <c r="D82" s="140" t="s">
        <v>261</v>
      </c>
      <c r="E82" s="140" t="s">
        <v>3444</v>
      </c>
      <c r="F82" s="148" t="s">
        <v>3445</v>
      </c>
      <c r="G82" s="148" t="s">
        <v>4</v>
      </c>
      <c r="H82" s="140"/>
    </row>
    <row r="83" spans="1:66">
      <c r="A83" s="140"/>
      <c r="B83" s="140" t="s">
        <v>399</v>
      </c>
      <c r="C83" s="140" t="s">
        <v>400</v>
      </c>
      <c r="D83" s="140" t="s">
        <v>261</v>
      </c>
      <c r="E83" s="140" t="s">
        <v>3444</v>
      </c>
      <c r="F83" s="148" t="s">
        <v>3445</v>
      </c>
      <c r="G83" s="148" t="s">
        <v>4</v>
      </c>
      <c r="H83" s="140"/>
    </row>
    <row r="84" spans="1:66">
      <c r="A84" s="140"/>
      <c r="B84" s="140" t="s">
        <v>401</v>
      </c>
      <c r="C84" s="140" t="s">
        <v>402</v>
      </c>
      <c r="D84" s="140" t="s">
        <v>259</v>
      </c>
      <c r="E84" s="140" t="s">
        <v>3444</v>
      </c>
      <c r="F84" s="148" t="s">
        <v>3445</v>
      </c>
      <c r="G84" s="148" t="s">
        <v>3446</v>
      </c>
      <c r="H84" s="140"/>
    </row>
    <row r="85" spans="1:66">
      <c r="A85" s="140"/>
      <c r="B85" s="140" t="s">
        <v>403</v>
      </c>
      <c r="C85" s="140" t="s">
        <v>404</v>
      </c>
      <c r="D85" s="140" t="s">
        <v>259</v>
      </c>
      <c r="E85" s="140" t="s">
        <v>3444</v>
      </c>
      <c r="F85" s="148" t="s">
        <v>3445</v>
      </c>
      <c r="G85" s="148" t="s">
        <v>3446</v>
      </c>
      <c r="H85" s="140"/>
    </row>
    <row r="86" spans="1:66">
      <c r="A86" s="140"/>
      <c r="B86" s="140" t="s">
        <v>405</v>
      </c>
      <c r="C86" s="140" t="s">
        <v>406</v>
      </c>
      <c r="D86" s="140" t="s">
        <v>259</v>
      </c>
      <c r="E86" s="140" t="s">
        <v>3444</v>
      </c>
      <c r="F86" s="148" t="s">
        <v>3445</v>
      </c>
      <c r="G86" s="148" t="s">
        <v>3446</v>
      </c>
      <c r="H86" s="140"/>
    </row>
    <row r="87" spans="1:66">
      <c r="A87" s="140"/>
      <c r="B87" s="140" t="s">
        <v>407</v>
      </c>
      <c r="C87" s="140" t="s">
        <v>408</v>
      </c>
      <c r="D87" s="140" t="s">
        <v>259</v>
      </c>
      <c r="E87" s="140" t="s">
        <v>3444</v>
      </c>
      <c r="F87" s="148" t="s">
        <v>3445</v>
      </c>
      <c r="G87" s="148" t="s">
        <v>3446</v>
      </c>
      <c r="H87" s="140"/>
    </row>
    <row r="88" spans="1:66">
      <c r="A88" s="140"/>
      <c r="B88" s="140" t="s">
        <v>409</v>
      </c>
      <c r="C88" s="140" t="s">
        <v>410</v>
      </c>
      <c r="D88" s="140" t="s">
        <v>259</v>
      </c>
      <c r="E88" s="140" t="s">
        <v>3444</v>
      </c>
      <c r="F88" s="148" t="s">
        <v>3445</v>
      </c>
      <c r="G88" s="148" t="s">
        <v>3446</v>
      </c>
      <c r="H88" s="140"/>
    </row>
    <row r="89" spans="1:66">
      <c r="A89" s="140"/>
      <c r="B89" s="140" t="s">
        <v>411</v>
      </c>
      <c r="C89" s="140" t="s">
        <v>412</v>
      </c>
      <c r="D89" s="140" t="s">
        <v>259</v>
      </c>
      <c r="E89" s="140" t="s">
        <v>3444</v>
      </c>
      <c r="F89" s="148" t="s">
        <v>3445</v>
      </c>
      <c r="G89" s="148" t="s">
        <v>3446</v>
      </c>
      <c r="H89" s="140"/>
    </row>
    <row r="90" spans="1:66">
      <c r="A90" s="140"/>
      <c r="B90" s="140" t="s">
        <v>413</v>
      </c>
      <c r="C90" s="140" t="s">
        <v>414</v>
      </c>
      <c r="D90" s="140" t="s">
        <v>259</v>
      </c>
      <c r="E90" s="140" t="s">
        <v>3444</v>
      </c>
      <c r="F90" s="148" t="s">
        <v>3445</v>
      </c>
      <c r="G90" s="148" t="s">
        <v>4</v>
      </c>
      <c r="H90" s="140"/>
    </row>
    <row r="91" spans="1:66">
      <c r="A91" s="146" t="s">
        <v>3451</v>
      </c>
      <c r="B91" s="146"/>
      <c r="C91" s="146" t="s">
        <v>3452</v>
      </c>
      <c r="D91" s="146" t="s">
        <v>259</v>
      </c>
      <c r="E91" s="146"/>
      <c r="F91" s="146"/>
      <c r="G91" s="146"/>
      <c r="H91" s="146"/>
    </row>
    <row r="92" spans="1:66">
      <c r="A92" s="140"/>
      <c r="B92" s="140" t="s">
        <v>415</v>
      </c>
      <c r="C92" s="140" t="s">
        <v>416</v>
      </c>
      <c r="D92" s="140" t="s">
        <v>259</v>
      </c>
      <c r="E92" s="140"/>
      <c r="F92" s="140"/>
      <c r="G92" s="140"/>
      <c r="H92" s="140"/>
    </row>
    <row r="93" spans="1:66">
      <c r="A93" s="140"/>
      <c r="B93" s="149" t="s">
        <v>417</v>
      </c>
      <c r="C93" s="140" t="s">
        <v>418</v>
      </c>
      <c r="D93" s="140" t="s">
        <v>259</v>
      </c>
      <c r="E93" s="140"/>
      <c r="F93" s="140"/>
      <c r="G93" s="140"/>
      <c r="H93" s="140"/>
    </row>
    <row r="94" spans="1:66">
      <c r="A94" s="140"/>
      <c r="B94" s="149" t="s">
        <v>5729</v>
      </c>
      <c r="C94" s="140" t="s">
        <v>419</v>
      </c>
      <c r="D94" s="140" t="s">
        <v>259</v>
      </c>
      <c r="E94" s="140"/>
      <c r="F94" s="140"/>
      <c r="G94" s="140"/>
      <c r="H94" s="140"/>
    </row>
    <row r="95" spans="1:66" s="89" customFormat="1">
      <c r="A95" s="140"/>
      <c r="B95" s="140" t="s">
        <v>420</v>
      </c>
      <c r="C95" s="140" t="s">
        <v>421</v>
      </c>
      <c r="D95" s="140" t="s">
        <v>259</v>
      </c>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0"/>
      <c r="AO95" s="140"/>
      <c r="AP95" s="140"/>
      <c r="AQ95" s="140"/>
      <c r="AR95" s="140"/>
      <c r="AS95" s="140"/>
      <c r="AT95" s="140"/>
      <c r="AU95" s="140"/>
      <c r="AV95" s="140"/>
      <c r="AW95" s="140"/>
      <c r="AX95" s="140"/>
      <c r="AY95" s="140"/>
      <c r="AZ95" s="140"/>
      <c r="BA95" s="140"/>
      <c r="BB95" s="140"/>
      <c r="BC95" s="140"/>
      <c r="BD95" s="140"/>
      <c r="BE95" s="140"/>
      <c r="BF95" s="140"/>
      <c r="BG95" s="140"/>
      <c r="BH95" s="140"/>
      <c r="BI95" s="140"/>
      <c r="BJ95" s="140"/>
      <c r="BK95" s="140"/>
      <c r="BL95" s="140"/>
      <c r="BM95" s="140"/>
      <c r="BN95" s="140"/>
    </row>
    <row r="96" spans="1:66">
      <c r="A96" s="147"/>
      <c r="B96" s="147"/>
      <c r="C96" s="147"/>
      <c r="D96" s="147"/>
      <c r="E96" s="147"/>
      <c r="F96" s="147"/>
      <c r="G96" s="147"/>
      <c r="H96" s="147"/>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s="140"/>
      <c r="AI96" s="140"/>
      <c r="AJ96" s="140"/>
      <c r="AK96" s="140"/>
      <c r="AL96" s="140"/>
      <c r="AM96" s="140"/>
      <c r="AN96" s="140"/>
      <c r="AO96" s="140"/>
      <c r="AP96" s="140"/>
      <c r="AQ96" s="140"/>
      <c r="AR96" s="140"/>
      <c r="AS96" s="140"/>
      <c r="AT96" s="140"/>
      <c r="AU96" s="140"/>
      <c r="AV96" s="140"/>
      <c r="AW96" s="140"/>
      <c r="AX96" s="140"/>
      <c r="AY96" s="140"/>
      <c r="AZ96" s="140"/>
      <c r="BA96" s="140"/>
      <c r="BB96" s="140"/>
      <c r="BC96" s="140"/>
      <c r="BD96" s="140"/>
      <c r="BE96" s="140"/>
      <c r="BF96" s="140"/>
      <c r="BG96" s="140"/>
      <c r="BH96" s="140"/>
      <c r="BI96" s="140"/>
      <c r="BJ96" s="140"/>
      <c r="BK96" s="140"/>
      <c r="BL96" s="140"/>
      <c r="BM96" s="140"/>
      <c r="BN96" s="140"/>
    </row>
    <row r="97" spans="1:66" s="90" customFormat="1">
      <c r="A97" s="151" t="s">
        <v>1282</v>
      </c>
      <c r="B97" s="140" t="s">
        <v>422</v>
      </c>
      <c r="C97" s="140" t="s">
        <v>423</v>
      </c>
      <c r="D97" s="140" t="s">
        <v>259</v>
      </c>
      <c r="E97" s="140" t="s">
        <v>3444</v>
      </c>
      <c r="F97" s="148" t="s">
        <v>3445</v>
      </c>
      <c r="G97" s="148" t="s">
        <v>4</v>
      </c>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c r="AF97" s="140"/>
      <c r="AG97" s="140"/>
      <c r="AH97" s="140"/>
      <c r="AI97" s="140"/>
      <c r="AJ97" s="140"/>
      <c r="AK97" s="140"/>
      <c r="AL97" s="140"/>
      <c r="AM97" s="140"/>
      <c r="AN97" s="140"/>
      <c r="AO97" s="140"/>
      <c r="AP97" s="140"/>
      <c r="AQ97" s="140"/>
      <c r="AR97" s="140"/>
      <c r="AS97" s="140"/>
      <c r="AT97" s="140"/>
      <c r="AU97" s="140"/>
      <c r="AV97" s="140"/>
      <c r="AW97" s="140"/>
      <c r="AX97" s="140"/>
      <c r="AY97" s="140"/>
      <c r="AZ97" s="140"/>
      <c r="BA97" s="140"/>
      <c r="BB97" s="140"/>
      <c r="BC97" s="140"/>
      <c r="BD97" s="140"/>
      <c r="BE97" s="140"/>
      <c r="BF97" s="140"/>
      <c r="BG97" s="140"/>
      <c r="BH97" s="140"/>
      <c r="BI97" s="140"/>
      <c r="BJ97" s="140"/>
      <c r="BK97" s="140"/>
      <c r="BL97" s="140"/>
      <c r="BM97" s="140"/>
      <c r="BN97" s="140"/>
    </row>
    <row r="98" spans="1:66">
      <c r="A98" s="146" t="s">
        <v>1276</v>
      </c>
      <c r="B98" s="146"/>
      <c r="C98" s="146" t="s">
        <v>424</v>
      </c>
      <c r="D98" s="146" t="s">
        <v>259</v>
      </c>
      <c r="E98" s="146"/>
      <c r="F98" s="146"/>
      <c r="G98" s="146"/>
      <c r="H98" s="146"/>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c r="AF98" s="140"/>
      <c r="AG98" s="140"/>
      <c r="AH98" s="140"/>
      <c r="AI98" s="140"/>
      <c r="AJ98" s="140"/>
      <c r="AK98" s="140"/>
      <c r="AL98" s="140"/>
      <c r="AM98" s="140"/>
      <c r="AN98" s="140"/>
      <c r="AO98" s="140"/>
      <c r="AP98" s="140"/>
      <c r="AQ98" s="140"/>
      <c r="AR98" s="140"/>
      <c r="AS98" s="140"/>
      <c r="AT98" s="140"/>
      <c r="AU98" s="140"/>
      <c r="AV98" s="140"/>
      <c r="AW98" s="140"/>
      <c r="AX98" s="140"/>
      <c r="AY98" s="140"/>
      <c r="AZ98" s="140"/>
      <c r="BA98" s="140"/>
      <c r="BB98" s="140"/>
      <c r="BC98" s="140"/>
      <c r="BD98" s="140"/>
      <c r="BE98" s="140"/>
      <c r="BF98" s="140"/>
      <c r="BG98" s="140"/>
      <c r="BH98" s="140"/>
      <c r="BI98" s="140"/>
      <c r="BJ98" s="140"/>
      <c r="BK98" s="140"/>
      <c r="BL98" s="140"/>
      <c r="BM98" s="140"/>
      <c r="BN98" s="140"/>
    </row>
    <row r="99" spans="1:66">
      <c r="A99" s="148" t="s">
        <v>3453</v>
      </c>
      <c r="B99" s="140" t="s">
        <v>425</v>
      </c>
      <c r="C99" s="140" t="s">
        <v>426</v>
      </c>
      <c r="D99" s="140" t="s">
        <v>259</v>
      </c>
      <c r="E99" s="140" t="s">
        <v>3444</v>
      </c>
      <c r="F99" s="148" t="s">
        <v>3445</v>
      </c>
      <c r="G99" s="148" t="s">
        <v>4</v>
      </c>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0"/>
      <c r="AF99" s="140"/>
      <c r="AG99" s="140"/>
      <c r="AH99" s="140"/>
      <c r="AI99" s="140"/>
      <c r="AJ99" s="140"/>
      <c r="AK99" s="140"/>
      <c r="AL99" s="140"/>
      <c r="AM99" s="140"/>
      <c r="AN99" s="140"/>
      <c r="AO99" s="140"/>
      <c r="AP99" s="140"/>
      <c r="AQ99" s="140"/>
      <c r="AR99" s="140"/>
      <c r="AS99" s="140"/>
      <c r="AT99" s="140"/>
      <c r="AU99" s="140"/>
      <c r="AV99" s="140"/>
      <c r="AW99" s="140"/>
      <c r="AX99" s="140"/>
      <c r="AY99" s="140"/>
      <c r="AZ99" s="140"/>
      <c r="BA99" s="140"/>
      <c r="BB99" s="140"/>
      <c r="BC99" s="140"/>
      <c r="BD99" s="140"/>
      <c r="BE99" s="140"/>
      <c r="BF99" s="140"/>
      <c r="BG99" s="140"/>
      <c r="BH99" s="140"/>
      <c r="BI99" s="140"/>
      <c r="BJ99" s="140"/>
      <c r="BK99" s="140"/>
      <c r="BL99" s="140"/>
      <c r="BM99" s="140"/>
      <c r="BN99" s="140"/>
    </row>
    <row r="100" spans="1:66" s="89" customFormat="1">
      <c r="A100" s="148" t="s">
        <v>3454</v>
      </c>
      <c r="B100" s="140" t="s">
        <v>427</v>
      </c>
      <c r="C100" s="140" t="s">
        <v>428</v>
      </c>
      <c r="D100" s="140" t="s">
        <v>259</v>
      </c>
      <c r="E100" s="140"/>
      <c r="F100" s="148" t="s">
        <v>3445</v>
      </c>
      <c r="G100" s="148" t="s">
        <v>4</v>
      </c>
      <c r="H100" s="140"/>
      <c r="I100" s="140"/>
      <c r="J100" s="140"/>
      <c r="K100" s="140"/>
      <c r="L100" s="140"/>
      <c r="M100" s="140"/>
      <c r="N100" s="140"/>
      <c r="O100" s="140"/>
      <c r="P100" s="140"/>
      <c r="Q100" s="140"/>
      <c r="R100" s="140"/>
      <c r="S100" s="140"/>
      <c r="T100" s="140"/>
      <c r="U100" s="140"/>
      <c r="V100" s="140"/>
      <c r="W100" s="140"/>
      <c r="X100" s="140"/>
      <c r="Y100" s="140"/>
      <c r="Z100" s="140"/>
      <c r="AA100" s="140"/>
      <c r="AB100" s="140"/>
      <c r="AC100" s="140"/>
      <c r="AD100" s="140"/>
      <c r="AE100" s="140"/>
      <c r="AF100" s="140"/>
      <c r="AG100" s="140"/>
      <c r="AH100" s="140"/>
      <c r="AI100" s="140"/>
      <c r="AJ100" s="140"/>
      <c r="AK100" s="140"/>
      <c r="AL100" s="140"/>
      <c r="AM100" s="140"/>
      <c r="AN100" s="140"/>
      <c r="AO100" s="140"/>
      <c r="AP100" s="140"/>
      <c r="AQ100" s="140"/>
      <c r="AR100" s="140"/>
      <c r="AS100" s="140"/>
      <c r="AT100" s="140"/>
      <c r="AU100" s="140"/>
      <c r="AV100" s="140"/>
      <c r="AW100" s="140"/>
      <c r="AX100" s="140"/>
      <c r="AY100" s="140"/>
      <c r="AZ100" s="140"/>
      <c r="BA100" s="140"/>
      <c r="BB100" s="140"/>
      <c r="BC100" s="140"/>
      <c r="BD100" s="140"/>
      <c r="BE100" s="140"/>
      <c r="BF100" s="140"/>
      <c r="BG100" s="140"/>
      <c r="BH100" s="140"/>
      <c r="BI100" s="140"/>
      <c r="BJ100" s="140"/>
      <c r="BK100" s="140"/>
      <c r="BL100" s="140"/>
      <c r="BM100" s="140"/>
      <c r="BN100" s="140"/>
    </row>
    <row r="101" spans="1:66">
      <c r="A101" s="147"/>
      <c r="B101" s="147"/>
      <c r="C101" s="147"/>
      <c r="D101" s="147"/>
      <c r="E101" s="147"/>
      <c r="F101" s="147"/>
      <c r="G101" s="147"/>
      <c r="H101" s="147"/>
      <c r="I101" s="140"/>
      <c r="J101" s="140"/>
      <c r="K101" s="140"/>
      <c r="L101" s="140"/>
      <c r="M101" s="140"/>
      <c r="N101" s="140"/>
      <c r="O101" s="140"/>
      <c r="P101" s="140"/>
      <c r="Q101" s="140"/>
      <c r="R101" s="140"/>
      <c r="S101" s="140"/>
      <c r="T101" s="140"/>
      <c r="U101" s="140"/>
      <c r="V101" s="140"/>
      <c r="W101" s="140"/>
      <c r="X101" s="140"/>
      <c r="Y101" s="140"/>
      <c r="Z101" s="140"/>
      <c r="AA101" s="140"/>
      <c r="AB101" s="140"/>
      <c r="AC101" s="140"/>
      <c r="AD101" s="140"/>
      <c r="AE101" s="140"/>
      <c r="AF101" s="140"/>
      <c r="AG101" s="140"/>
      <c r="AH101" s="140"/>
      <c r="AI101" s="140"/>
      <c r="AJ101" s="140"/>
      <c r="AK101" s="140"/>
      <c r="AL101" s="140"/>
      <c r="AM101" s="140"/>
      <c r="AN101" s="140"/>
      <c r="AO101" s="140"/>
      <c r="AP101" s="140"/>
      <c r="AQ101" s="140"/>
      <c r="AR101" s="140"/>
      <c r="AS101" s="140"/>
      <c r="AT101" s="140"/>
      <c r="AU101" s="140"/>
      <c r="AV101" s="140"/>
      <c r="AW101" s="140"/>
      <c r="AX101" s="140"/>
      <c r="AY101" s="140"/>
      <c r="AZ101" s="140"/>
      <c r="BA101" s="140"/>
      <c r="BB101" s="140"/>
      <c r="BC101" s="140"/>
      <c r="BD101" s="140"/>
      <c r="BE101" s="140"/>
      <c r="BF101" s="140"/>
      <c r="BG101" s="140"/>
      <c r="BH101" s="140"/>
      <c r="BI101" s="140"/>
      <c r="BJ101" s="140"/>
      <c r="BK101" s="140"/>
      <c r="BL101" s="140"/>
      <c r="BM101" s="140"/>
      <c r="BN101" s="140"/>
    </row>
    <row r="102" spans="1:66" s="89" customFormat="1">
      <c r="A102" s="151" t="s">
        <v>1282</v>
      </c>
      <c r="B102" s="383" t="s">
        <v>4092</v>
      </c>
      <c r="C102" s="140" t="s">
        <v>430</v>
      </c>
      <c r="D102" s="140"/>
      <c r="E102" s="140" t="s">
        <v>3444</v>
      </c>
      <c r="F102" s="148" t="s">
        <v>3445</v>
      </c>
      <c r="G102" s="148" t="s">
        <v>4</v>
      </c>
      <c r="H102" s="140"/>
      <c r="I102" s="140" t="s">
        <v>4095</v>
      </c>
      <c r="J102" s="140"/>
      <c r="K102" s="140"/>
      <c r="L102" s="140"/>
      <c r="M102" s="140"/>
      <c r="N102" s="140"/>
      <c r="O102" s="140"/>
      <c r="P102" s="140"/>
      <c r="Q102" s="140"/>
      <c r="R102" s="140"/>
      <c r="S102" s="140"/>
      <c r="T102" s="140"/>
      <c r="U102" s="140"/>
      <c r="V102" s="140"/>
      <c r="W102" s="140"/>
      <c r="X102" s="140"/>
      <c r="Y102" s="140"/>
      <c r="Z102" s="140"/>
      <c r="AA102" s="140"/>
      <c r="AB102" s="140"/>
      <c r="AC102" s="140"/>
      <c r="AD102" s="140"/>
      <c r="AE102" s="140"/>
      <c r="AF102" s="140"/>
      <c r="AG102" s="140"/>
      <c r="AH102" s="140"/>
      <c r="AI102" s="140"/>
      <c r="AJ102" s="140"/>
      <c r="AK102" s="140"/>
      <c r="AL102" s="140"/>
      <c r="AM102" s="140"/>
      <c r="AN102" s="140"/>
      <c r="AO102" s="140"/>
      <c r="AP102" s="140"/>
      <c r="AQ102" s="140"/>
      <c r="AR102" s="140"/>
      <c r="AS102" s="140"/>
      <c r="AT102" s="140"/>
      <c r="AU102" s="140"/>
      <c r="AV102" s="140"/>
      <c r="AW102" s="140"/>
      <c r="AX102" s="140"/>
      <c r="AY102" s="140"/>
      <c r="AZ102" s="140"/>
      <c r="BA102" s="140"/>
      <c r="BB102" s="140"/>
      <c r="BC102" s="140"/>
      <c r="BD102" s="140"/>
      <c r="BE102" s="140"/>
      <c r="BF102" s="140"/>
      <c r="BG102" s="140"/>
      <c r="BH102" s="140"/>
      <c r="BI102" s="140"/>
      <c r="BJ102" s="140"/>
      <c r="BK102" s="140"/>
      <c r="BL102" s="140"/>
      <c r="BM102" s="140"/>
      <c r="BN102" s="140"/>
    </row>
    <row r="103" spans="1:66">
      <c r="A103" s="147"/>
      <c r="B103" s="147"/>
      <c r="C103" s="147"/>
      <c r="D103" s="147"/>
      <c r="E103" s="147"/>
      <c r="F103" s="147"/>
      <c r="G103" s="147"/>
      <c r="H103" s="147"/>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140"/>
      <c r="AL103" s="140"/>
      <c r="AM103" s="140"/>
      <c r="AN103" s="140"/>
      <c r="AO103" s="140"/>
      <c r="AP103" s="140"/>
      <c r="AQ103" s="140"/>
      <c r="AR103" s="140"/>
      <c r="AS103" s="140"/>
      <c r="AT103" s="140"/>
      <c r="AU103" s="140"/>
      <c r="AV103" s="140"/>
      <c r="AW103" s="140"/>
      <c r="AX103" s="140"/>
      <c r="AY103" s="140"/>
      <c r="AZ103" s="140"/>
      <c r="BA103" s="140"/>
      <c r="BB103" s="140"/>
      <c r="BC103" s="140"/>
      <c r="BD103" s="140"/>
      <c r="BE103" s="140"/>
      <c r="BF103" s="140"/>
      <c r="BG103" s="140"/>
      <c r="BH103" s="140"/>
      <c r="BI103" s="140"/>
      <c r="BJ103" s="140"/>
      <c r="BK103" s="140"/>
      <c r="BL103" s="140"/>
      <c r="BM103" s="140"/>
      <c r="BN103" s="140"/>
    </row>
    <row r="104" spans="1:66" s="89" customFormat="1">
      <c r="A104" s="151" t="s">
        <v>1282</v>
      </c>
      <c r="B104" s="140" t="s">
        <v>431</v>
      </c>
      <c r="C104" s="140" t="s">
        <v>842</v>
      </c>
      <c r="D104" s="140" t="s">
        <v>259</v>
      </c>
      <c r="E104" s="140" t="s">
        <v>3444</v>
      </c>
      <c r="F104" s="148" t="s">
        <v>3445</v>
      </c>
      <c r="G104" s="148" t="s">
        <v>3446</v>
      </c>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0"/>
      <c r="AN104" s="140"/>
      <c r="AO104" s="140"/>
      <c r="AP104" s="140"/>
      <c r="AQ104" s="140"/>
      <c r="AR104" s="140"/>
      <c r="AS104" s="140"/>
      <c r="AT104" s="140"/>
      <c r="AU104" s="140"/>
      <c r="AV104" s="140"/>
      <c r="AW104" s="140"/>
      <c r="AX104" s="140"/>
      <c r="AY104" s="140"/>
      <c r="AZ104" s="140"/>
      <c r="BA104" s="140"/>
      <c r="BB104" s="140"/>
      <c r="BC104" s="140"/>
      <c r="BD104" s="140"/>
      <c r="BE104" s="140"/>
      <c r="BF104" s="140"/>
      <c r="BG104" s="140"/>
      <c r="BH104" s="140"/>
      <c r="BI104" s="140"/>
      <c r="BJ104" s="140"/>
      <c r="BK104" s="140"/>
      <c r="BL104" s="140"/>
      <c r="BM104" s="140"/>
      <c r="BN104" s="140"/>
    </row>
    <row r="105" spans="1:66">
      <c r="A105" s="147"/>
      <c r="B105" s="147"/>
      <c r="C105" s="147"/>
      <c r="D105" s="147"/>
      <c r="E105" s="147"/>
      <c r="F105" s="147"/>
      <c r="G105" s="147"/>
      <c r="H105" s="147"/>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c r="BG105" s="140"/>
      <c r="BH105" s="140"/>
      <c r="BI105" s="140"/>
      <c r="BJ105" s="140"/>
      <c r="BK105" s="140"/>
      <c r="BL105" s="140"/>
      <c r="BM105" s="140"/>
      <c r="BN105" s="140"/>
    </row>
    <row r="106" spans="1:66">
      <c r="A106" s="151" t="s">
        <v>1282</v>
      </c>
      <c r="B106" s="140" t="s">
        <v>432</v>
      </c>
      <c r="C106" s="140" t="s">
        <v>433</v>
      </c>
      <c r="D106" s="140" t="s">
        <v>311</v>
      </c>
      <c r="E106" s="140" t="s">
        <v>3444</v>
      </c>
      <c r="F106" s="148" t="s">
        <v>3445</v>
      </c>
      <c r="G106" s="148" t="s">
        <v>3446</v>
      </c>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40"/>
      <c r="BH106" s="140"/>
      <c r="BI106" s="140"/>
      <c r="BJ106" s="140"/>
      <c r="BK106" s="140"/>
      <c r="BL106" s="140"/>
      <c r="BM106" s="140"/>
      <c r="BN106" s="140"/>
    </row>
    <row r="107" spans="1:66" s="89" customFormat="1">
      <c r="A107" s="151" t="s">
        <v>1282</v>
      </c>
      <c r="B107" s="140" t="s">
        <v>434</v>
      </c>
      <c r="C107" s="140" t="s">
        <v>435</v>
      </c>
      <c r="D107" s="140" t="s">
        <v>311</v>
      </c>
      <c r="E107" s="140" t="s">
        <v>3444</v>
      </c>
      <c r="F107" s="148" t="s">
        <v>3445</v>
      </c>
      <c r="G107" s="148" t="s">
        <v>3446</v>
      </c>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0"/>
      <c r="AO107" s="140"/>
      <c r="AP107" s="140"/>
      <c r="AQ107" s="140"/>
      <c r="AR107" s="140"/>
      <c r="AS107" s="140"/>
      <c r="AT107" s="140"/>
      <c r="AU107" s="140"/>
      <c r="AV107" s="140"/>
      <c r="AW107" s="140"/>
      <c r="AX107" s="140"/>
      <c r="AY107" s="140"/>
      <c r="AZ107" s="140"/>
      <c r="BA107" s="140"/>
      <c r="BB107" s="140"/>
      <c r="BC107" s="140"/>
      <c r="BD107" s="140"/>
      <c r="BE107" s="140"/>
      <c r="BF107" s="140"/>
      <c r="BG107" s="140"/>
      <c r="BH107" s="140"/>
      <c r="BI107" s="140"/>
      <c r="BJ107" s="140"/>
      <c r="BK107" s="140"/>
      <c r="BL107" s="140"/>
      <c r="BM107" s="140"/>
      <c r="BN107" s="140"/>
    </row>
    <row r="108" spans="1:66" s="2" customFormat="1">
      <c r="A108" s="147"/>
      <c r="B108" s="147"/>
      <c r="C108" s="147"/>
      <c r="D108" s="147"/>
      <c r="E108" s="147"/>
      <c r="F108" s="147"/>
      <c r="G108" s="147"/>
      <c r="H108" s="147"/>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c r="BG108" s="140"/>
      <c r="BH108" s="140"/>
      <c r="BI108" s="140"/>
      <c r="BJ108" s="140"/>
      <c r="BK108" s="140"/>
      <c r="BL108" s="140"/>
      <c r="BM108" s="140"/>
      <c r="BN108" s="140"/>
    </row>
    <row r="109" spans="1:66" s="89" customFormat="1">
      <c r="A109" s="144"/>
      <c r="B109" s="144" t="s">
        <v>436</v>
      </c>
      <c r="C109" s="145" t="s">
        <v>843</v>
      </c>
      <c r="D109" s="144" t="s">
        <v>259</v>
      </c>
      <c r="E109" s="144"/>
      <c r="F109" s="144"/>
      <c r="G109" s="144"/>
      <c r="H109" s="144"/>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0"/>
      <c r="BH109" s="140"/>
      <c r="BI109" s="140"/>
      <c r="BJ109" s="140"/>
      <c r="BK109" s="140"/>
      <c r="BL109" s="140"/>
      <c r="BM109" s="140"/>
      <c r="BN109" s="140"/>
    </row>
    <row r="110" spans="1:66">
      <c r="A110" s="146" t="s">
        <v>1284</v>
      </c>
      <c r="B110" s="147"/>
      <c r="C110" s="146" t="s">
        <v>437</v>
      </c>
      <c r="D110" s="147" t="s">
        <v>259</v>
      </c>
      <c r="E110" s="147"/>
      <c r="F110" s="147"/>
      <c r="G110" s="147"/>
      <c r="H110" s="147"/>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c r="BG110" s="140"/>
      <c r="BH110" s="140"/>
      <c r="BI110" s="140"/>
      <c r="BJ110" s="140"/>
      <c r="BK110" s="140"/>
      <c r="BL110" s="140"/>
      <c r="BM110" s="140"/>
      <c r="BN110" s="140"/>
    </row>
    <row r="111" spans="1:66">
      <c r="A111" s="140"/>
      <c r="B111" s="140" t="s">
        <v>438</v>
      </c>
      <c r="C111" s="140" t="s">
        <v>439</v>
      </c>
      <c r="D111" s="140" t="s">
        <v>261</v>
      </c>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0"/>
      <c r="BH111" s="140"/>
      <c r="BI111" s="140"/>
      <c r="BJ111" s="140"/>
      <c r="BK111" s="140"/>
      <c r="BL111" s="140"/>
      <c r="BM111" s="140"/>
      <c r="BN111" s="140"/>
    </row>
    <row r="112" spans="1:66">
      <c r="A112" s="140"/>
      <c r="B112" s="140" t="s">
        <v>440</v>
      </c>
      <c r="C112" s="140" t="s">
        <v>441</v>
      </c>
      <c r="D112" s="140" t="s">
        <v>261</v>
      </c>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row>
    <row r="113" spans="1:66">
      <c r="A113" s="140"/>
      <c r="B113" s="140" t="s">
        <v>442</v>
      </c>
      <c r="C113" s="140" t="s">
        <v>443</v>
      </c>
      <c r="D113" s="140" t="s">
        <v>259</v>
      </c>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c r="BG113" s="140"/>
      <c r="BH113" s="140"/>
      <c r="BI113" s="140"/>
      <c r="BJ113" s="140"/>
      <c r="BK113" s="140"/>
      <c r="BL113" s="140"/>
      <c r="BM113" s="140"/>
      <c r="BN113" s="140"/>
    </row>
    <row r="114" spans="1:66">
      <c r="A114" s="140"/>
      <c r="B114" s="140" t="s">
        <v>444</v>
      </c>
      <c r="C114" s="140" t="s">
        <v>445</v>
      </c>
      <c r="D114" s="140" t="s">
        <v>261</v>
      </c>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0"/>
      <c r="AO114" s="140"/>
      <c r="AP114" s="140"/>
      <c r="AQ114" s="140"/>
      <c r="AR114" s="140"/>
      <c r="AS114" s="140"/>
      <c r="AT114" s="140"/>
      <c r="AU114" s="140"/>
      <c r="AV114" s="140"/>
      <c r="AW114" s="140"/>
      <c r="AX114" s="140"/>
      <c r="AY114" s="140"/>
      <c r="AZ114" s="140"/>
      <c r="BA114" s="140"/>
      <c r="BB114" s="140"/>
      <c r="BC114" s="140"/>
      <c r="BD114" s="140"/>
      <c r="BE114" s="140"/>
      <c r="BF114" s="140"/>
      <c r="BG114" s="140"/>
      <c r="BH114" s="140"/>
      <c r="BI114" s="140"/>
      <c r="BJ114" s="140"/>
      <c r="BK114" s="140"/>
      <c r="BL114" s="140"/>
      <c r="BM114" s="140"/>
      <c r="BN114" s="140"/>
    </row>
    <row r="115" spans="1:66">
      <c r="A115" s="140"/>
      <c r="B115" s="140" t="s">
        <v>446</v>
      </c>
      <c r="C115" s="140" t="s">
        <v>447</v>
      </c>
      <c r="D115" s="140" t="s">
        <v>261</v>
      </c>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0"/>
      <c r="AO115" s="140"/>
      <c r="AP115" s="140"/>
      <c r="AQ115" s="140"/>
      <c r="AR115" s="140"/>
      <c r="AS115" s="140"/>
      <c r="AT115" s="140"/>
      <c r="AU115" s="140"/>
      <c r="AV115" s="140"/>
      <c r="AW115" s="140"/>
      <c r="AX115" s="140"/>
      <c r="AY115" s="140"/>
      <c r="AZ115" s="140"/>
      <c r="BA115" s="140"/>
      <c r="BB115" s="140"/>
      <c r="BC115" s="140"/>
      <c r="BD115" s="140"/>
      <c r="BE115" s="140"/>
      <c r="BF115" s="140"/>
      <c r="BG115" s="140"/>
      <c r="BH115" s="140"/>
      <c r="BI115" s="140"/>
      <c r="BJ115" s="140"/>
      <c r="BK115" s="140"/>
      <c r="BL115" s="140"/>
      <c r="BM115" s="140"/>
      <c r="BN115" s="140"/>
    </row>
    <row r="116" spans="1:66">
      <c r="A116" s="140"/>
      <c r="B116" s="140" t="s">
        <v>448</v>
      </c>
      <c r="C116" s="140" t="s">
        <v>449</v>
      </c>
      <c r="D116" s="140" t="s">
        <v>261</v>
      </c>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0"/>
      <c r="AO116" s="140"/>
      <c r="AP116" s="140"/>
      <c r="AQ116" s="140"/>
      <c r="AR116" s="140"/>
      <c r="AS116" s="140"/>
      <c r="AT116" s="140"/>
      <c r="AU116" s="140"/>
      <c r="AV116" s="140"/>
      <c r="AW116" s="140"/>
      <c r="AX116" s="140"/>
      <c r="AY116" s="140"/>
      <c r="AZ116" s="140"/>
      <c r="BA116" s="140"/>
      <c r="BB116" s="140"/>
      <c r="BC116" s="140"/>
      <c r="BD116" s="140"/>
      <c r="BE116" s="140"/>
      <c r="BF116" s="140"/>
      <c r="BG116" s="140"/>
      <c r="BH116" s="140"/>
      <c r="BI116" s="140"/>
      <c r="BJ116" s="140"/>
      <c r="BK116" s="140"/>
      <c r="BL116" s="140"/>
      <c r="BM116" s="140"/>
      <c r="BN116" s="140"/>
    </row>
    <row r="117" spans="1:66">
      <c r="A117" s="140"/>
      <c r="B117" s="140" t="s">
        <v>450</v>
      </c>
      <c r="C117" s="140" t="s">
        <v>451</v>
      </c>
      <c r="D117" s="140" t="s">
        <v>259</v>
      </c>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0"/>
      <c r="AF117" s="140"/>
      <c r="AG117" s="140"/>
      <c r="AH117" s="140"/>
      <c r="AI117" s="140"/>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140"/>
      <c r="BF117" s="140"/>
      <c r="BG117" s="140"/>
      <c r="BH117" s="140"/>
      <c r="BI117" s="140"/>
      <c r="BJ117" s="140"/>
      <c r="BK117" s="140"/>
      <c r="BL117" s="140"/>
      <c r="BM117" s="140"/>
      <c r="BN117" s="140"/>
    </row>
    <row r="118" spans="1:66">
      <c r="A118" s="140"/>
      <c r="B118" s="140" t="s">
        <v>452</v>
      </c>
      <c r="C118" s="140" t="s">
        <v>453</v>
      </c>
      <c r="D118" s="140" t="s">
        <v>261</v>
      </c>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0"/>
      <c r="AE118" s="140"/>
      <c r="AF118" s="140"/>
      <c r="AG118" s="140"/>
      <c r="AH118" s="140"/>
      <c r="AI118" s="140"/>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140"/>
      <c r="BF118" s="140"/>
      <c r="BG118" s="140"/>
      <c r="BH118" s="140"/>
      <c r="BI118" s="140"/>
      <c r="BJ118" s="140"/>
      <c r="BK118" s="140"/>
      <c r="BL118" s="140"/>
      <c r="BM118" s="140"/>
      <c r="BN118" s="140"/>
    </row>
    <row r="119" spans="1:66" s="89" customFormat="1">
      <c r="A119" s="140"/>
      <c r="B119" s="140" t="s">
        <v>454</v>
      </c>
      <c r="C119" s="140" t="s">
        <v>455</v>
      </c>
      <c r="D119" s="140" t="s">
        <v>259</v>
      </c>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140"/>
      <c r="BF119" s="140"/>
      <c r="BG119" s="140"/>
      <c r="BH119" s="140"/>
      <c r="BI119" s="140"/>
      <c r="BJ119" s="140"/>
      <c r="BK119" s="140"/>
      <c r="BL119" s="140"/>
      <c r="BM119" s="140"/>
      <c r="BN119" s="140"/>
    </row>
    <row r="120" spans="1:66">
      <c r="A120" s="146" t="s">
        <v>1286</v>
      </c>
      <c r="B120" s="147"/>
      <c r="C120" s="146" t="s">
        <v>456</v>
      </c>
      <c r="D120" s="147" t="s">
        <v>259</v>
      </c>
      <c r="E120" s="147"/>
      <c r="F120" s="147"/>
      <c r="G120" s="147"/>
      <c r="H120" s="147"/>
      <c r="I120" s="140"/>
      <c r="J120" s="140"/>
      <c r="K120" s="140"/>
      <c r="L120" s="140"/>
      <c r="M120" s="140"/>
      <c r="N120" s="140"/>
      <c r="O120" s="140"/>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140"/>
      <c r="BF120" s="140"/>
      <c r="BG120" s="140"/>
      <c r="BH120" s="140"/>
      <c r="BI120" s="140"/>
      <c r="BJ120" s="140"/>
      <c r="BK120" s="140"/>
      <c r="BL120" s="140"/>
      <c r="BM120" s="140"/>
      <c r="BN120" s="140"/>
    </row>
    <row r="121" spans="1:66">
      <c r="A121" s="140"/>
      <c r="B121" s="140" t="s">
        <v>457</v>
      </c>
      <c r="C121" s="140" t="s">
        <v>458</v>
      </c>
      <c r="D121" s="140" t="s">
        <v>261</v>
      </c>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140"/>
      <c r="BF121" s="140"/>
      <c r="BG121" s="140"/>
      <c r="BH121" s="140"/>
      <c r="BI121" s="140"/>
      <c r="BJ121" s="140"/>
      <c r="BK121" s="140"/>
      <c r="BL121" s="140"/>
      <c r="BM121" s="140"/>
      <c r="BN121" s="140"/>
    </row>
    <row r="122" spans="1:66">
      <c r="A122" s="140"/>
      <c r="B122" s="140" t="s">
        <v>459</v>
      </c>
      <c r="C122" s="140" t="s">
        <v>460</v>
      </c>
      <c r="D122" s="140" t="s">
        <v>261</v>
      </c>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140"/>
      <c r="BF122" s="140"/>
      <c r="BG122" s="140"/>
      <c r="BH122" s="140"/>
      <c r="BI122" s="140"/>
      <c r="BJ122" s="140"/>
      <c r="BK122" s="140"/>
      <c r="BL122" s="140"/>
      <c r="BM122" s="140"/>
      <c r="BN122" s="140"/>
    </row>
    <row r="123" spans="1:66">
      <c r="A123" s="140"/>
      <c r="B123" s="140" t="s">
        <v>461</v>
      </c>
      <c r="C123" s="140" t="s">
        <v>462</v>
      </c>
      <c r="D123" s="140" t="s">
        <v>261</v>
      </c>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c r="AG123" s="140"/>
      <c r="AH123" s="140"/>
      <c r="AI123" s="140"/>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140"/>
      <c r="BF123" s="140"/>
      <c r="BG123" s="140"/>
      <c r="BH123" s="140"/>
      <c r="BI123" s="140"/>
      <c r="BJ123" s="140"/>
      <c r="BK123" s="140"/>
      <c r="BL123" s="140"/>
      <c r="BM123" s="140"/>
      <c r="BN123" s="140"/>
    </row>
    <row r="124" spans="1:66">
      <c r="A124" s="140"/>
      <c r="B124" s="140" t="s">
        <v>463</v>
      </c>
      <c r="C124" s="140" t="s">
        <v>464</v>
      </c>
      <c r="D124" s="140" t="s">
        <v>261</v>
      </c>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0"/>
      <c r="AF124" s="140"/>
      <c r="AG124" s="140"/>
      <c r="AH124" s="140"/>
      <c r="AI124" s="140"/>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140"/>
      <c r="BF124" s="140"/>
      <c r="BG124" s="140"/>
      <c r="BH124" s="140"/>
      <c r="BI124" s="140"/>
      <c r="BJ124" s="140"/>
      <c r="BK124" s="140"/>
      <c r="BL124" s="140"/>
      <c r="BM124" s="140"/>
      <c r="BN124" s="140"/>
    </row>
    <row r="125" spans="1:66">
      <c r="A125" s="140"/>
      <c r="B125" s="140" t="s">
        <v>465</v>
      </c>
      <c r="C125" s="140" t="s">
        <v>466</v>
      </c>
      <c r="D125" s="140" t="s">
        <v>261</v>
      </c>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row>
    <row r="126" spans="1:66">
      <c r="A126" s="140"/>
      <c r="B126" s="140" t="s">
        <v>467</v>
      </c>
      <c r="C126" s="140" t="s">
        <v>468</v>
      </c>
      <c r="D126" s="140" t="s">
        <v>259</v>
      </c>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row>
    <row r="127" spans="1:66">
      <c r="A127" s="140"/>
      <c r="B127" s="140" t="s">
        <v>469</v>
      </c>
      <c r="C127" s="140" t="s">
        <v>470</v>
      </c>
      <c r="D127" s="140" t="s">
        <v>261</v>
      </c>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140"/>
      <c r="BF127" s="140"/>
      <c r="BG127" s="140"/>
      <c r="BH127" s="140"/>
      <c r="BI127" s="140"/>
      <c r="BJ127" s="140"/>
      <c r="BK127" s="140"/>
      <c r="BL127" s="140"/>
      <c r="BM127" s="140"/>
      <c r="BN127" s="140"/>
    </row>
    <row r="128" spans="1:66">
      <c r="A128" s="140"/>
      <c r="B128" s="140" t="s">
        <v>471</v>
      </c>
      <c r="C128" s="140" t="s">
        <v>472</v>
      </c>
      <c r="D128" s="140" t="s">
        <v>261</v>
      </c>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140"/>
      <c r="BF128" s="140"/>
      <c r="BG128" s="140"/>
      <c r="BH128" s="140"/>
      <c r="BI128" s="140"/>
      <c r="BJ128" s="140"/>
      <c r="BK128" s="140"/>
      <c r="BL128" s="140"/>
      <c r="BM128" s="140"/>
      <c r="BN128" s="140"/>
    </row>
    <row r="129" spans="1:66" s="90" customFormat="1">
      <c r="A129" s="140"/>
      <c r="B129" s="140" t="s">
        <v>473</v>
      </c>
      <c r="C129" s="140" t="s">
        <v>474</v>
      </c>
      <c r="D129" s="140" t="s">
        <v>259</v>
      </c>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c r="AG129" s="140"/>
      <c r="AH129" s="140"/>
      <c r="AI129" s="140"/>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140"/>
      <c r="BF129" s="140"/>
      <c r="BG129" s="140"/>
      <c r="BH129" s="140"/>
      <c r="BI129" s="140"/>
      <c r="BJ129" s="140"/>
      <c r="BK129" s="140"/>
      <c r="BL129" s="140"/>
      <c r="BM129" s="140"/>
      <c r="BN129" s="140"/>
    </row>
    <row r="130" spans="1:66">
      <c r="A130" s="146" t="s">
        <v>1286</v>
      </c>
      <c r="B130" s="146"/>
      <c r="C130" s="146" t="s">
        <v>475</v>
      </c>
      <c r="D130" s="146" t="s">
        <v>259</v>
      </c>
      <c r="E130" s="146"/>
      <c r="F130" s="146"/>
      <c r="G130" s="146"/>
      <c r="H130" s="146"/>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140"/>
      <c r="BF130" s="140"/>
      <c r="BG130" s="140"/>
      <c r="BH130" s="140"/>
      <c r="BI130" s="140"/>
      <c r="BJ130" s="140"/>
      <c r="BK130" s="140"/>
      <c r="BL130" s="140"/>
      <c r="BM130" s="140"/>
      <c r="BN130" s="140"/>
    </row>
    <row r="131" spans="1:66">
      <c r="A131" s="140"/>
      <c r="B131" s="140" t="s">
        <v>476</v>
      </c>
      <c r="C131" s="140" t="s">
        <v>477</v>
      </c>
      <c r="D131" s="140" t="s">
        <v>259</v>
      </c>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140"/>
      <c r="BF131" s="140"/>
      <c r="BG131" s="140"/>
      <c r="BH131" s="140"/>
      <c r="BI131" s="140"/>
      <c r="BJ131" s="140"/>
      <c r="BK131" s="140"/>
      <c r="BL131" s="140"/>
      <c r="BM131" s="140"/>
      <c r="BN131" s="140"/>
    </row>
    <row r="132" spans="1:66">
      <c r="A132" s="140"/>
      <c r="B132" s="140" t="s">
        <v>478</v>
      </c>
      <c r="C132" s="140" t="s">
        <v>479</v>
      </c>
      <c r="D132" s="140" t="s">
        <v>261</v>
      </c>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140"/>
      <c r="BF132" s="140"/>
      <c r="BG132" s="140"/>
      <c r="BH132" s="140"/>
      <c r="BI132" s="140"/>
      <c r="BJ132" s="140"/>
      <c r="BK132" s="140"/>
      <c r="BL132" s="140"/>
      <c r="BM132" s="140"/>
      <c r="BN132" s="140"/>
    </row>
    <row r="133" spans="1:66">
      <c r="A133" s="140"/>
      <c r="B133" s="140" t="s">
        <v>480</v>
      </c>
      <c r="C133" s="140" t="s">
        <v>481</v>
      </c>
      <c r="D133" s="140" t="s">
        <v>261</v>
      </c>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s="140"/>
      <c r="AI133" s="140"/>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140"/>
      <c r="BF133" s="140"/>
      <c r="BG133" s="140"/>
      <c r="BH133" s="140"/>
      <c r="BI133" s="140"/>
      <c r="BJ133" s="140"/>
      <c r="BK133" s="140"/>
      <c r="BL133" s="140"/>
      <c r="BM133" s="140"/>
      <c r="BN133" s="140"/>
    </row>
    <row r="134" spans="1:66">
      <c r="A134" s="140"/>
      <c r="B134" s="140" t="s">
        <v>482</v>
      </c>
      <c r="C134" s="140" t="s">
        <v>483</v>
      </c>
      <c r="D134" s="140" t="s">
        <v>261</v>
      </c>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140"/>
      <c r="BF134" s="140"/>
      <c r="BG134" s="140"/>
      <c r="BH134" s="140"/>
      <c r="BI134" s="140"/>
      <c r="BJ134" s="140"/>
      <c r="BK134" s="140"/>
      <c r="BL134" s="140"/>
      <c r="BM134" s="140"/>
      <c r="BN134" s="140"/>
    </row>
    <row r="135" spans="1:66">
      <c r="A135" s="140"/>
      <c r="B135" s="140" t="s">
        <v>484</v>
      </c>
      <c r="C135" s="140" t="s">
        <v>485</v>
      </c>
      <c r="D135" s="140" t="s">
        <v>259</v>
      </c>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140"/>
      <c r="BF135" s="140"/>
      <c r="BG135" s="140"/>
      <c r="BH135" s="140"/>
      <c r="BI135" s="140"/>
      <c r="BJ135" s="140"/>
      <c r="BK135" s="140"/>
      <c r="BL135" s="140"/>
      <c r="BM135" s="140"/>
      <c r="BN135" s="140"/>
    </row>
    <row r="136" spans="1:66">
      <c r="A136" s="140"/>
      <c r="B136" s="140" t="s">
        <v>486</v>
      </c>
      <c r="C136" s="140" t="s">
        <v>487</v>
      </c>
      <c r="D136" s="140" t="s">
        <v>261</v>
      </c>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140"/>
      <c r="BF136" s="140"/>
      <c r="BG136" s="140"/>
      <c r="BH136" s="140"/>
      <c r="BI136" s="140"/>
      <c r="BJ136" s="140"/>
      <c r="BK136" s="140"/>
      <c r="BL136" s="140"/>
      <c r="BM136" s="140"/>
      <c r="BN136" s="140"/>
    </row>
    <row r="137" spans="1:66" s="90" customFormat="1">
      <c r="A137" s="140"/>
      <c r="B137" s="140" t="s">
        <v>488</v>
      </c>
      <c r="C137" s="140" t="s">
        <v>489</v>
      </c>
      <c r="D137" s="140" t="s">
        <v>259</v>
      </c>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s="140"/>
      <c r="AI137" s="140"/>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140"/>
      <c r="BF137" s="140"/>
      <c r="BG137" s="140"/>
      <c r="BH137" s="140"/>
      <c r="BI137" s="140"/>
      <c r="BJ137" s="140"/>
      <c r="BK137" s="140"/>
      <c r="BL137" s="140"/>
      <c r="BM137" s="140"/>
      <c r="BN137" s="140"/>
    </row>
    <row r="138" spans="1:66">
      <c r="A138" s="146" t="s">
        <v>1286</v>
      </c>
      <c r="B138" s="146"/>
      <c r="C138" s="146" t="s">
        <v>490</v>
      </c>
      <c r="D138" s="146" t="s">
        <v>259</v>
      </c>
      <c r="E138" s="146"/>
      <c r="F138" s="146"/>
      <c r="G138" s="146"/>
      <c r="H138" s="146"/>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140"/>
      <c r="BF138" s="140"/>
      <c r="BG138" s="140"/>
      <c r="BH138" s="140"/>
      <c r="BI138" s="140"/>
      <c r="BJ138" s="140"/>
      <c r="BK138" s="140"/>
      <c r="BL138" s="140"/>
      <c r="BM138" s="140"/>
      <c r="BN138" s="140"/>
    </row>
    <row r="139" spans="1:66">
      <c r="A139" s="140"/>
      <c r="B139" s="140" t="s">
        <v>491</v>
      </c>
      <c r="C139" s="140" t="s">
        <v>492</v>
      </c>
      <c r="D139" s="140" t="s">
        <v>259</v>
      </c>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c r="AG139" s="140"/>
      <c r="AH139" s="140"/>
      <c r="AI139" s="140"/>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140"/>
      <c r="BF139" s="140"/>
      <c r="BG139" s="140"/>
      <c r="BH139" s="140"/>
      <c r="BI139" s="140"/>
      <c r="BJ139" s="140"/>
      <c r="BK139" s="140"/>
      <c r="BL139" s="140"/>
      <c r="BM139" s="140"/>
      <c r="BN139" s="140"/>
    </row>
    <row r="140" spans="1:66">
      <c r="A140" s="140"/>
      <c r="B140" s="140" t="s">
        <v>493</v>
      </c>
      <c r="C140" s="140" t="s">
        <v>494</v>
      </c>
      <c r="D140" s="140" t="s">
        <v>259</v>
      </c>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c r="AC140" s="140"/>
      <c r="AD140" s="140"/>
      <c r="AE140" s="140"/>
      <c r="AF140" s="140"/>
      <c r="AG140" s="140"/>
      <c r="AH140" s="140"/>
      <c r="AI140" s="140"/>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140"/>
      <c r="BF140" s="140"/>
      <c r="BG140" s="140"/>
      <c r="BH140" s="140"/>
      <c r="BI140" s="140"/>
      <c r="BJ140" s="140"/>
      <c r="BK140" s="140"/>
      <c r="BL140" s="140"/>
      <c r="BM140" s="140"/>
      <c r="BN140" s="140"/>
    </row>
    <row r="141" spans="1:66">
      <c r="A141" s="140"/>
      <c r="B141" s="140" t="s">
        <v>495</v>
      </c>
      <c r="C141" s="140" t="s">
        <v>496</v>
      </c>
      <c r="D141" s="140" t="s">
        <v>259</v>
      </c>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140"/>
      <c r="BF141" s="140"/>
      <c r="BG141" s="140"/>
      <c r="BH141" s="140"/>
      <c r="BI141" s="140"/>
      <c r="BJ141" s="140"/>
      <c r="BK141" s="140"/>
      <c r="BL141" s="140"/>
      <c r="BM141" s="140"/>
      <c r="BN141" s="140"/>
    </row>
    <row r="142" spans="1:66">
      <c r="A142" s="140"/>
      <c r="B142" s="140" t="s">
        <v>497</v>
      </c>
      <c r="C142" s="140" t="s">
        <v>498</v>
      </c>
      <c r="D142" s="140" t="s">
        <v>259</v>
      </c>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row>
    <row r="143" spans="1:66">
      <c r="A143" s="140"/>
      <c r="B143" s="140" t="s">
        <v>499</v>
      </c>
      <c r="C143" s="140" t="s">
        <v>500</v>
      </c>
      <c r="D143" s="140" t="s">
        <v>259</v>
      </c>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c r="AG143" s="140"/>
      <c r="AH143" s="140"/>
      <c r="AI143" s="140"/>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140"/>
      <c r="BF143" s="140"/>
      <c r="BG143" s="140"/>
      <c r="BH143" s="140"/>
      <c r="BI143" s="140"/>
      <c r="BJ143" s="140"/>
      <c r="BK143" s="140"/>
      <c r="BL143" s="140"/>
      <c r="BM143" s="140"/>
      <c r="BN143" s="140"/>
    </row>
    <row r="144" spans="1:66">
      <c r="A144" s="140"/>
      <c r="B144" s="140" t="s">
        <v>501</v>
      </c>
      <c r="C144" s="140" t="s">
        <v>502</v>
      </c>
      <c r="D144" s="140" t="s">
        <v>261</v>
      </c>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140"/>
      <c r="BF144" s="140"/>
      <c r="BG144" s="140"/>
      <c r="BH144" s="140"/>
      <c r="BI144" s="140"/>
      <c r="BJ144" s="140"/>
      <c r="BK144" s="140"/>
      <c r="BL144" s="140"/>
      <c r="BM144" s="140"/>
      <c r="BN144" s="140"/>
    </row>
    <row r="145" spans="1:66">
      <c r="A145" s="140"/>
      <c r="B145" s="140" t="s">
        <v>503</v>
      </c>
      <c r="C145" s="140" t="s">
        <v>504</v>
      </c>
      <c r="D145" s="140" t="s">
        <v>311</v>
      </c>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140"/>
      <c r="BF145" s="140"/>
      <c r="BG145" s="140"/>
      <c r="BH145" s="140"/>
      <c r="BI145" s="140"/>
      <c r="BJ145" s="140"/>
      <c r="BK145" s="140"/>
      <c r="BL145" s="140"/>
      <c r="BM145" s="140"/>
      <c r="BN145" s="140"/>
    </row>
    <row r="146" spans="1:66">
      <c r="A146" s="140"/>
      <c r="B146" s="140" t="s">
        <v>505</v>
      </c>
      <c r="C146" s="140" t="s">
        <v>506</v>
      </c>
      <c r="D146" s="140" t="s">
        <v>311</v>
      </c>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0"/>
      <c r="AF146" s="140"/>
      <c r="AG146" s="140"/>
      <c r="AH146" s="140"/>
      <c r="AI146" s="140"/>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140"/>
      <c r="BF146" s="140"/>
      <c r="BG146" s="140"/>
      <c r="BH146" s="140"/>
      <c r="BI146" s="140"/>
      <c r="BJ146" s="140"/>
      <c r="BK146" s="140"/>
      <c r="BL146" s="140"/>
      <c r="BM146" s="140"/>
      <c r="BN146" s="140"/>
    </row>
    <row r="147" spans="1:66" s="90" customFormat="1">
      <c r="A147" s="140"/>
      <c r="B147" s="140" t="s">
        <v>507</v>
      </c>
      <c r="C147" s="140" t="s">
        <v>508</v>
      </c>
      <c r="D147" s="140" t="s">
        <v>311</v>
      </c>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c r="AI147" s="140"/>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140"/>
      <c r="BF147" s="140"/>
      <c r="BG147" s="140"/>
      <c r="BH147" s="140"/>
      <c r="BI147" s="140"/>
      <c r="BJ147" s="140"/>
      <c r="BK147" s="140"/>
      <c r="BL147" s="140"/>
      <c r="BM147" s="140"/>
      <c r="BN147" s="140"/>
    </row>
    <row r="148" spans="1:66">
      <c r="A148" s="146" t="s">
        <v>1286</v>
      </c>
      <c r="B148" s="146"/>
      <c r="C148" s="146"/>
      <c r="D148" s="146"/>
      <c r="E148" s="146"/>
      <c r="F148" s="146"/>
      <c r="G148" s="146"/>
      <c r="H148" s="146"/>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row>
    <row r="149" spans="1:66">
      <c r="A149" s="140"/>
      <c r="B149" s="140" t="s">
        <v>509</v>
      </c>
      <c r="C149" s="140" t="s">
        <v>510</v>
      </c>
      <c r="D149" s="140" t="s">
        <v>261</v>
      </c>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140"/>
      <c r="BF149" s="140"/>
      <c r="BG149" s="140"/>
      <c r="BH149" s="140"/>
      <c r="BI149" s="140"/>
      <c r="BJ149" s="140"/>
      <c r="BK149" s="140"/>
      <c r="BL149" s="140"/>
      <c r="BM149" s="140"/>
      <c r="BN149" s="140"/>
    </row>
    <row r="150" spans="1:66">
      <c r="A150" s="140"/>
      <c r="B150" s="140" t="s">
        <v>511</v>
      </c>
      <c r="C150" s="140" t="s">
        <v>512</v>
      </c>
      <c r="D150" s="140" t="s">
        <v>261</v>
      </c>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c r="AI150" s="140"/>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140"/>
      <c r="BF150" s="140"/>
      <c r="BG150" s="140"/>
      <c r="BH150" s="140"/>
      <c r="BI150" s="140"/>
      <c r="BJ150" s="140"/>
      <c r="BK150" s="140"/>
      <c r="BL150" s="140"/>
      <c r="BM150" s="140"/>
      <c r="BN150" s="140"/>
    </row>
    <row r="151" spans="1:66">
      <c r="A151" s="140"/>
      <c r="B151" s="140" t="s">
        <v>513</v>
      </c>
      <c r="C151" s="140" t="s">
        <v>514</v>
      </c>
      <c r="D151" s="140" t="s">
        <v>261</v>
      </c>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140"/>
      <c r="BF151" s="140"/>
      <c r="BG151" s="140"/>
      <c r="BH151" s="140"/>
      <c r="BI151" s="140"/>
      <c r="BJ151" s="140"/>
      <c r="BK151" s="140"/>
      <c r="BL151" s="140"/>
      <c r="BM151" s="140"/>
      <c r="BN151" s="140"/>
    </row>
    <row r="152" spans="1:66">
      <c r="A152" s="140"/>
      <c r="B152" s="140" t="s">
        <v>515</v>
      </c>
      <c r="C152" s="140" t="s">
        <v>516</v>
      </c>
      <c r="D152" s="140" t="s">
        <v>261</v>
      </c>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0"/>
      <c r="AE152" s="140"/>
      <c r="AF152" s="140"/>
      <c r="AG152" s="140"/>
      <c r="AH152" s="140"/>
      <c r="AI152" s="140"/>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140"/>
      <c r="BF152" s="140"/>
      <c r="BG152" s="140"/>
      <c r="BH152" s="140"/>
      <c r="BI152" s="140"/>
      <c r="BJ152" s="140"/>
      <c r="BK152" s="140"/>
      <c r="BL152" s="140"/>
      <c r="BM152" s="140"/>
      <c r="BN152" s="140"/>
    </row>
    <row r="153" spans="1:66">
      <c r="A153" s="140"/>
      <c r="B153" s="140" t="s">
        <v>517</v>
      </c>
      <c r="C153" s="140" t="s">
        <v>518</v>
      </c>
      <c r="D153" s="140" t="s">
        <v>261</v>
      </c>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140"/>
      <c r="BF153" s="140"/>
      <c r="BG153" s="140"/>
      <c r="BH153" s="140"/>
      <c r="BI153" s="140"/>
      <c r="BJ153" s="140"/>
      <c r="BK153" s="140"/>
      <c r="BL153" s="140"/>
      <c r="BM153" s="140"/>
      <c r="BN153" s="140"/>
    </row>
    <row r="154" spans="1:66">
      <c r="A154" s="140"/>
      <c r="B154" s="140" t="s">
        <v>519</v>
      </c>
      <c r="C154" s="140" t="s">
        <v>520</v>
      </c>
      <c r="D154" s="140" t="s">
        <v>261</v>
      </c>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140"/>
      <c r="BF154" s="140"/>
      <c r="BG154" s="140"/>
      <c r="BH154" s="140"/>
      <c r="BI154" s="140"/>
      <c r="BJ154" s="140"/>
      <c r="BK154" s="140"/>
      <c r="BL154" s="140"/>
      <c r="BM154" s="140"/>
      <c r="BN154" s="140"/>
    </row>
    <row r="155" spans="1:66" s="90" customFormat="1">
      <c r="A155" s="140"/>
      <c r="B155" s="140" t="s">
        <v>521</v>
      </c>
      <c r="C155" s="140" t="s">
        <v>522</v>
      </c>
      <c r="D155" s="140" t="s">
        <v>261</v>
      </c>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c r="AG155" s="140"/>
      <c r="AH155" s="140"/>
      <c r="AI155" s="140"/>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140"/>
      <c r="BF155" s="140"/>
      <c r="BG155" s="140"/>
      <c r="BH155" s="140"/>
      <c r="BI155" s="140"/>
      <c r="BJ155" s="140"/>
      <c r="BK155" s="140"/>
      <c r="BL155" s="140"/>
      <c r="BM155" s="140"/>
      <c r="BN155" s="140"/>
    </row>
    <row r="156" spans="1:66">
      <c r="A156" s="146" t="s">
        <v>1286</v>
      </c>
      <c r="B156" s="146"/>
      <c r="C156" s="146" t="s">
        <v>523</v>
      </c>
      <c r="D156" s="146" t="s">
        <v>261</v>
      </c>
      <c r="E156" s="146"/>
      <c r="F156" s="146"/>
      <c r="G156" s="146"/>
      <c r="H156" s="146"/>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140"/>
      <c r="BF156" s="140"/>
      <c r="BG156" s="140"/>
      <c r="BH156" s="140"/>
      <c r="BI156" s="140"/>
      <c r="BJ156" s="140"/>
      <c r="BK156" s="140"/>
      <c r="BL156" s="140"/>
      <c r="BM156" s="140"/>
      <c r="BN156" s="140"/>
    </row>
    <row r="157" spans="1:66">
      <c r="A157" s="140"/>
      <c r="B157" s="140" t="s">
        <v>524</v>
      </c>
      <c r="C157" s="140" t="s">
        <v>525</v>
      </c>
      <c r="D157" s="140" t="s">
        <v>261</v>
      </c>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140"/>
      <c r="BF157" s="140"/>
      <c r="BG157" s="140"/>
      <c r="BH157" s="140"/>
      <c r="BI157" s="140"/>
      <c r="BJ157" s="140"/>
      <c r="BK157" s="140"/>
      <c r="BL157" s="140"/>
      <c r="BM157" s="140"/>
      <c r="BN157" s="140"/>
    </row>
    <row r="158" spans="1:66">
      <c r="A158" s="140"/>
      <c r="B158" s="140" t="s">
        <v>526</v>
      </c>
      <c r="C158" s="140" t="s">
        <v>527</v>
      </c>
      <c r="D158" s="140" t="s">
        <v>261</v>
      </c>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c r="AC158" s="140"/>
      <c r="AD158" s="140"/>
      <c r="AE158" s="140"/>
      <c r="AF158" s="140"/>
      <c r="AG158" s="140"/>
      <c r="AH158" s="140"/>
      <c r="AI158" s="140"/>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140"/>
      <c r="BF158" s="140"/>
      <c r="BG158" s="140"/>
      <c r="BH158" s="140"/>
      <c r="BI158" s="140"/>
      <c r="BJ158" s="140"/>
      <c r="BK158" s="140"/>
      <c r="BL158" s="140"/>
      <c r="BM158" s="140"/>
      <c r="BN158" s="140"/>
    </row>
    <row r="159" spans="1:66">
      <c r="A159" s="140"/>
      <c r="B159" s="140" t="s">
        <v>528</v>
      </c>
      <c r="C159" s="140" t="s">
        <v>529</v>
      </c>
      <c r="D159" s="140" t="s">
        <v>261</v>
      </c>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row>
    <row r="160" spans="1:66">
      <c r="A160" s="140"/>
      <c r="B160" s="140" t="s">
        <v>530</v>
      </c>
      <c r="C160" s="140" t="s">
        <v>531</v>
      </c>
      <c r="D160" s="140" t="s">
        <v>261</v>
      </c>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row>
    <row r="161" spans="1:66">
      <c r="A161" s="140"/>
      <c r="B161" s="140" t="s">
        <v>532</v>
      </c>
      <c r="C161" s="140" t="s">
        <v>533</v>
      </c>
      <c r="D161" s="140" t="s">
        <v>261</v>
      </c>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row>
    <row r="162" spans="1:66" s="90" customFormat="1">
      <c r="A162" s="140"/>
      <c r="B162" s="140" t="s">
        <v>534</v>
      </c>
      <c r="C162" s="140" t="s">
        <v>535</v>
      </c>
      <c r="D162" s="140" t="s">
        <v>261</v>
      </c>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row>
    <row r="163" spans="1:66">
      <c r="A163" s="146" t="s">
        <v>1286</v>
      </c>
      <c r="B163" s="146"/>
      <c r="C163" s="146" t="s">
        <v>536</v>
      </c>
      <c r="D163" s="146"/>
      <c r="E163" s="146"/>
      <c r="F163" s="146"/>
      <c r="G163" s="146"/>
      <c r="H163" s="146"/>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row>
    <row r="164" spans="1:66">
      <c r="A164" s="140"/>
      <c r="B164" s="140" t="s">
        <v>537</v>
      </c>
      <c r="C164" s="140" t="s">
        <v>538</v>
      </c>
      <c r="D164" s="140" t="s">
        <v>311</v>
      </c>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row>
    <row r="165" spans="1:66">
      <c r="A165" s="140"/>
      <c r="B165" s="140" t="s">
        <v>539</v>
      </c>
      <c r="C165" s="140" t="s">
        <v>540</v>
      </c>
      <c r="D165" s="140" t="s">
        <v>311</v>
      </c>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c r="AH165" s="140"/>
      <c r="AI165" s="140"/>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140"/>
      <c r="BF165" s="140"/>
      <c r="BG165" s="140"/>
      <c r="BH165" s="140"/>
      <c r="BI165" s="140"/>
      <c r="BJ165" s="140"/>
      <c r="BK165" s="140"/>
      <c r="BL165" s="140"/>
      <c r="BM165" s="140"/>
      <c r="BN165" s="140"/>
    </row>
    <row r="166" spans="1:66">
      <c r="A166" s="140"/>
      <c r="B166" s="140" t="s">
        <v>541</v>
      </c>
      <c r="C166" s="140" t="s">
        <v>542</v>
      </c>
      <c r="D166" s="140" t="s">
        <v>311</v>
      </c>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c r="AH166" s="140"/>
      <c r="AI166" s="140"/>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140"/>
      <c r="BF166" s="140"/>
      <c r="BG166" s="140"/>
      <c r="BH166" s="140"/>
      <c r="BI166" s="140"/>
      <c r="BJ166" s="140"/>
      <c r="BK166" s="140"/>
      <c r="BL166" s="140"/>
      <c r="BM166" s="140"/>
      <c r="BN166" s="140"/>
    </row>
    <row r="167" spans="1:66">
      <c r="A167" s="140"/>
      <c r="B167" s="140" t="s">
        <v>543</v>
      </c>
      <c r="C167" s="140" t="s">
        <v>544</v>
      </c>
      <c r="D167" s="140" t="s">
        <v>311</v>
      </c>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c r="AH167" s="140"/>
      <c r="AI167" s="140"/>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140"/>
      <c r="BF167" s="140"/>
      <c r="BG167" s="140"/>
      <c r="BH167" s="140"/>
      <c r="BI167" s="140"/>
      <c r="BJ167" s="140"/>
      <c r="BK167" s="140"/>
      <c r="BL167" s="140"/>
      <c r="BM167" s="140"/>
      <c r="BN167" s="140"/>
    </row>
    <row r="168" spans="1:66">
      <c r="A168" s="140"/>
      <c r="B168" s="140" t="s">
        <v>545</v>
      </c>
      <c r="C168" s="140" t="s">
        <v>546</v>
      </c>
      <c r="D168" s="140" t="s">
        <v>259</v>
      </c>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c r="AH168" s="140"/>
      <c r="AI168" s="140"/>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140"/>
      <c r="BF168" s="140"/>
      <c r="BG168" s="140"/>
      <c r="BH168" s="140"/>
      <c r="BI168" s="140"/>
      <c r="BJ168" s="140"/>
      <c r="BK168" s="140"/>
      <c r="BL168" s="140"/>
      <c r="BM168" s="140"/>
      <c r="BN168" s="140"/>
    </row>
    <row r="169" spans="1:66">
      <c r="A169" s="140"/>
      <c r="B169" s="140" t="s">
        <v>547</v>
      </c>
      <c r="C169" s="140" t="s">
        <v>548</v>
      </c>
      <c r="D169" s="140" t="s">
        <v>311</v>
      </c>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0"/>
      <c r="AE169" s="140"/>
      <c r="AF169" s="140"/>
      <c r="AG169" s="140"/>
      <c r="AH169" s="140"/>
      <c r="AI169" s="140"/>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140"/>
      <c r="BF169" s="140"/>
      <c r="BG169" s="140"/>
      <c r="BH169" s="140"/>
      <c r="BI169" s="140"/>
      <c r="BJ169" s="140"/>
      <c r="BK169" s="140"/>
      <c r="BL169" s="140"/>
      <c r="BM169" s="140"/>
      <c r="BN169" s="140"/>
    </row>
    <row r="170" spans="1:66">
      <c r="A170" s="140"/>
      <c r="B170" s="140" t="s">
        <v>549</v>
      </c>
      <c r="C170" s="140" t="s">
        <v>550</v>
      </c>
      <c r="D170" s="140" t="s">
        <v>311</v>
      </c>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c r="AC170" s="140"/>
      <c r="AD170" s="140"/>
      <c r="AE170" s="140"/>
      <c r="AF170" s="140"/>
      <c r="AG170" s="140"/>
      <c r="AH170" s="140"/>
      <c r="AI170" s="140"/>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140"/>
      <c r="BF170" s="140"/>
      <c r="BG170" s="140"/>
      <c r="BH170" s="140"/>
      <c r="BI170" s="140"/>
      <c r="BJ170" s="140"/>
      <c r="BK170" s="140"/>
      <c r="BL170" s="140"/>
      <c r="BM170" s="140"/>
      <c r="BN170" s="140"/>
    </row>
    <row r="171" spans="1:66">
      <c r="A171" s="140"/>
      <c r="B171" s="140" t="s">
        <v>551</v>
      </c>
      <c r="C171" s="140" t="s">
        <v>552</v>
      </c>
      <c r="D171" s="140" t="s">
        <v>311</v>
      </c>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c r="AG171" s="140"/>
      <c r="AH171" s="140"/>
      <c r="AI171" s="140"/>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140"/>
      <c r="BF171" s="140"/>
      <c r="BG171" s="140"/>
      <c r="BH171" s="140"/>
      <c r="BI171" s="140"/>
      <c r="BJ171" s="140"/>
      <c r="BK171" s="140"/>
      <c r="BL171" s="140"/>
      <c r="BM171" s="140"/>
      <c r="BN171" s="140"/>
    </row>
    <row r="172" spans="1:66">
      <c r="A172" s="140"/>
      <c r="B172" s="140" t="s">
        <v>553</v>
      </c>
      <c r="C172" s="140" t="s">
        <v>554</v>
      </c>
      <c r="D172" s="140" t="s">
        <v>311</v>
      </c>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s="140"/>
      <c r="AI172" s="140"/>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140"/>
      <c r="BF172" s="140"/>
      <c r="BG172" s="140"/>
      <c r="BH172" s="140"/>
      <c r="BI172" s="140"/>
      <c r="BJ172" s="140"/>
      <c r="BK172" s="140"/>
      <c r="BL172" s="140"/>
      <c r="BM172" s="140"/>
      <c r="BN172" s="140"/>
    </row>
    <row r="173" spans="1:66">
      <c r="A173" s="140"/>
      <c r="B173" s="140" t="s">
        <v>555</v>
      </c>
      <c r="C173" s="140" t="s">
        <v>556</v>
      </c>
      <c r="D173" s="140" t="s">
        <v>311</v>
      </c>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c r="AG173" s="140"/>
      <c r="AH173" s="140"/>
      <c r="AI173" s="140"/>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140"/>
      <c r="BF173" s="140"/>
      <c r="BG173" s="140"/>
      <c r="BH173" s="140"/>
      <c r="BI173" s="140"/>
      <c r="BJ173" s="140"/>
      <c r="BK173" s="140"/>
      <c r="BL173" s="140"/>
      <c r="BM173" s="140"/>
      <c r="BN173" s="140"/>
    </row>
    <row r="174" spans="1:66">
      <c r="A174" s="140"/>
      <c r="B174" s="140" t="s">
        <v>557</v>
      </c>
      <c r="C174" s="140" t="s">
        <v>558</v>
      </c>
      <c r="D174" s="140" t="s">
        <v>311</v>
      </c>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0"/>
      <c r="AF174" s="140"/>
      <c r="AG174" s="140"/>
      <c r="AH174" s="140"/>
      <c r="AI174" s="140"/>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140"/>
      <c r="BF174" s="140"/>
      <c r="BG174" s="140"/>
      <c r="BH174" s="140"/>
      <c r="BI174" s="140"/>
      <c r="BJ174" s="140"/>
      <c r="BK174" s="140"/>
      <c r="BL174" s="140"/>
      <c r="BM174" s="140"/>
      <c r="BN174" s="140"/>
    </row>
    <row r="175" spans="1:66">
      <c r="B175" s="140" t="s">
        <v>559</v>
      </c>
      <c r="C175" s="140" t="s">
        <v>560</v>
      </c>
      <c r="D175" s="140" t="s">
        <v>311</v>
      </c>
    </row>
    <row r="176" spans="1:66">
      <c r="B176" s="140" t="s">
        <v>561</v>
      </c>
      <c r="C176" s="140" t="s">
        <v>562</v>
      </c>
      <c r="D176" s="140" t="s">
        <v>311</v>
      </c>
    </row>
    <row r="177" spans="1:66">
      <c r="B177" s="140" t="s">
        <v>563</v>
      </c>
      <c r="C177" s="140" t="s">
        <v>564</v>
      </c>
      <c r="D177" s="140" t="s">
        <v>311</v>
      </c>
    </row>
    <row r="178" spans="1:66">
      <c r="B178" s="140" t="s">
        <v>565</v>
      </c>
      <c r="C178" s="140" t="s">
        <v>566</v>
      </c>
      <c r="D178" s="140" t="s">
        <v>311</v>
      </c>
    </row>
    <row r="179" spans="1:66">
      <c r="B179" s="140" t="s">
        <v>567</v>
      </c>
      <c r="C179" s="140" t="s">
        <v>568</v>
      </c>
      <c r="D179" s="140" t="s">
        <v>311</v>
      </c>
    </row>
    <row r="180" spans="1:66">
      <c r="B180" s="140" t="s">
        <v>569</v>
      </c>
      <c r="C180" s="140" t="s">
        <v>570</v>
      </c>
      <c r="D180" s="140" t="s">
        <v>311</v>
      </c>
    </row>
    <row r="181" spans="1:66">
      <c r="B181" s="140" t="s">
        <v>571</v>
      </c>
      <c r="C181" s="140" t="s">
        <v>572</v>
      </c>
      <c r="D181" s="140" t="s">
        <v>311</v>
      </c>
    </row>
    <row r="182" spans="1:66">
      <c r="B182" s="140" t="s">
        <v>573</v>
      </c>
      <c r="C182" s="140" t="s">
        <v>574</v>
      </c>
      <c r="D182" s="140" t="s">
        <v>311</v>
      </c>
    </row>
    <row r="183" spans="1:66">
      <c r="B183" s="140" t="s">
        <v>575</v>
      </c>
      <c r="C183" s="140" t="s">
        <v>576</v>
      </c>
      <c r="D183" s="140" t="s">
        <v>311</v>
      </c>
    </row>
    <row r="184" spans="1:66">
      <c r="B184" s="140" t="s">
        <v>577</v>
      </c>
      <c r="C184" s="140" t="s">
        <v>578</v>
      </c>
      <c r="D184" s="140" t="s">
        <v>311</v>
      </c>
    </row>
    <row r="185" spans="1:66">
      <c r="B185" s="140" t="s">
        <v>579</v>
      </c>
      <c r="C185" s="140" t="s">
        <v>580</v>
      </c>
      <c r="D185" s="140" t="s">
        <v>311</v>
      </c>
    </row>
    <row r="186" spans="1:66">
      <c r="B186" s="140" t="s">
        <v>581</v>
      </c>
      <c r="C186" s="140" t="s">
        <v>582</v>
      </c>
      <c r="D186" s="140" t="s">
        <v>311</v>
      </c>
    </row>
    <row r="187" spans="1:66">
      <c r="B187" s="140" t="s">
        <v>583</v>
      </c>
      <c r="C187" s="140" t="s">
        <v>584</v>
      </c>
      <c r="D187" s="140" t="s">
        <v>311</v>
      </c>
    </row>
    <row r="188" spans="1:66">
      <c r="B188" s="140" t="s">
        <v>585</v>
      </c>
      <c r="C188" s="140" t="s">
        <v>586</v>
      </c>
      <c r="D188" s="140" t="s">
        <v>311</v>
      </c>
    </row>
    <row r="189" spans="1:66">
      <c r="B189" s="140" t="s">
        <v>587</v>
      </c>
      <c r="C189" s="140" t="s">
        <v>588</v>
      </c>
      <c r="D189" s="140" t="s">
        <v>311</v>
      </c>
    </row>
    <row r="190" spans="1:66">
      <c r="B190" s="140" t="s">
        <v>589</v>
      </c>
      <c r="C190" s="140" t="s">
        <v>590</v>
      </c>
      <c r="D190" s="140" t="s">
        <v>311</v>
      </c>
    </row>
    <row r="191" spans="1:66">
      <c r="A191" s="140"/>
      <c r="B191" s="140" t="s">
        <v>591</v>
      </c>
      <c r="C191" s="140" t="s">
        <v>592</v>
      </c>
      <c r="D191" s="140" t="s">
        <v>311</v>
      </c>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0"/>
      <c r="AF191" s="140"/>
      <c r="AG191" s="140"/>
      <c r="AH191" s="140"/>
      <c r="AI191" s="140"/>
      <c r="AJ191" s="140"/>
      <c r="AK191" s="140"/>
      <c r="AL191" s="140"/>
      <c r="AM191" s="140"/>
      <c r="AN191" s="140"/>
      <c r="AO191" s="140"/>
      <c r="AP191" s="140"/>
      <c r="AQ191" s="140"/>
      <c r="AR191" s="140"/>
      <c r="AS191" s="140"/>
      <c r="AT191" s="140"/>
      <c r="AU191" s="140"/>
      <c r="AV191" s="140"/>
      <c r="AW191" s="140"/>
      <c r="AX191" s="140"/>
      <c r="AY191" s="140"/>
      <c r="AZ191" s="140"/>
      <c r="BA191" s="140"/>
      <c r="BB191" s="140"/>
      <c r="BC191" s="140"/>
      <c r="BD191" s="140"/>
      <c r="BE191" s="140"/>
      <c r="BF191" s="140"/>
      <c r="BG191" s="140"/>
      <c r="BH191" s="140"/>
      <c r="BI191" s="140"/>
      <c r="BJ191" s="140"/>
      <c r="BK191" s="140"/>
      <c r="BL191" s="140"/>
      <c r="BM191" s="140"/>
      <c r="BN191" s="140"/>
    </row>
    <row r="192" spans="1:66">
      <c r="A192" s="140"/>
      <c r="B192" s="140" t="s">
        <v>593</v>
      </c>
      <c r="C192" s="140" t="s">
        <v>594</v>
      </c>
      <c r="D192" s="140" t="s">
        <v>311</v>
      </c>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c r="AC192" s="140"/>
      <c r="AD192" s="140"/>
      <c r="AE192" s="140"/>
      <c r="AF192" s="140"/>
      <c r="AG192" s="140"/>
      <c r="AH192" s="140"/>
      <c r="AI192" s="140"/>
      <c r="AJ192" s="140"/>
      <c r="AK192" s="140"/>
      <c r="AL192" s="140"/>
      <c r="AM192" s="140"/>
      <c r="AN192" s="140"/>
      <c r="AO192" s="140"/>
      <c r="AP192" s="140"/>
      <c r="AQ192" s="140"/>
      <c r="AR192" s="140"/>
      <c r="AS192" s="140"/>
      <c r="AT192" s="140"/>
      <c r="AU192" s="140"/>
      <c r="AV192" s="140"/>
      <c r="AW192" s="140"/>
      <c r="AX192" s="140"/>
      <c r="AY192" s="140"/>
      <c r="AZ192" s="140"/>
      <c r="BA192" s="140"/>
      <c r="BB192" s="140"/>
      <c r="BC192" s="140"/>
      <c r="BD192" s="140"/>
      <c r="BE192" s="140"/>
      <c r="BF192" s="140"/>
      <c r="BG192" s="140"/>
      <c r="BH192" s="140"/>
      <c r="BI192" s="140"/>
      <c r="BJ192" s="140"/>
      <c r="BK192" s="140"/>
      <c r="BL192" s="140"/>
      <c r="BM192" s="140"/>
      <c r="BN192" s="140"/>
    </row>
    <row r="193" spans="1:66" s="90" customFormat="1">
      <c r="A193" s="140"/>
      <c r="B193" s="140" t="s">
        <v>595</v>
      </c>
      <c r="C193" s="140" t="s">
        <v>596</v>
      </c>
      <c r="D193" s="140" t="s">
        <v>311</v>
      </c>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0"/>
      <c r="AE193" s="140"/>
      <c r="AF193" s="140"/>
      <c r="AG193" s="140"/>
      <c r="AH193" s="140"/>
      <c r="AI193" s="140"/>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c r="BE193" s="140"/>
      <c r="BF193" s="140"/>
      <c r="BG193" s="140"/>
      <c r="BH193" s="140"/>
      <c r="BI193" s="140"/>
      <c r="BJ193" s="140"/>
      <c r="BK193" s="140"/>
      <c r="BL193" s="140"/>
      <c r="BM193" s="140"/>
      <c r="BN193" s="140"/>
    </row>
    <row r="194" spans="1:66">
      <c r="A194" s="146" t="s">
        <v>1288</v>
      </c>
      <c r="B194" s="146"/>
      <c r="C194" s="146" t="s">
        <v>597</v>
      </c>
      <c r="D194" s="146" t="s">
        <v>259</v>
      </c>
      <c r="E194" s="146"/>
      <c r="F194" s="146"/>
      <c r="G194" s="146"/>
      <c r="H194" s="146"/>
      <c r="I194" s="140"/>
      <c r="J194" s="140"/>
      <c r="K194" s="140"/>
      <c r="L194" s="140"/>
      <c r="M194" s="140"/>
      <c r="N194" s="140"/>
      <c r="O194" s="140"/>
      <c r="P194" s="140"/>
      <c r="Q194" s="140"/>
      <c r="R194" s="140"/>
      <c r="S194" s="140"/>
      <c r="T194" s="140"/>
      <c r="U194" s="140"/>
      <c r="V194" s="140"/>
      <c r="W194" s="140"/>
      <c r="X194" s="140"/>
      <c r="Y194" s="140"/>
      <c r="Z194" s="140"/>
      <c r="AA194" s="140"/>
      <c r="AB194" s="140"/>
      <c r="AC194" s="140"/>
      <c r="AD194" s="140"/>
      <c r="AE194" s="140"/>
      <c r="AF194" s="140"/>
      <c r="AG194" s="140"/>
      <c r="AH194" s="140"/>
      <c r="AI194" s="140"/>
      <c r="AJ194" s="140"/>
      <c r="AK194" s="140"/>
      <c r="AL194" s="140"/>
      <c r="AM194" s="140"/>
      <c r="AN194" s="140"/>
      <c r="AO194" s="140"/>
      <c r="AP194" s="140"/>
      <c r="AQ194" s="140"/>
      <c r="AR194" s="140"/>
      <c r="AS194" s="140"/>
      <c r="AT194" s="140"/>
      <c r="AU194" s="140"/>
      <c r="AV194" s="140"/>
      <c r="AW194" s="140"/>
      <c r="AX194" s="140"/>
      <c r="AY194" s="140"/>
      <c r="AZ194" s="140"/>
      <c r="BA194" s="140"/>
      <c r="BB194" s="140"/>
      <c r="BC194" s="140"/>
      <c r="BD194" s="140"/>
      <c r="BE194" s="140"/>
      <c r="BF194" s="140"/>
      <c r="BG194" s="140"/>
      <c r="BH194" s="140"/>
      <c r="BI194" s="140"/>
      <c r="BJ194" s="140"/>
      <c r="BK194" s="140"/>
      <c r="BL194" s="140"/>
      <c r="BM194" s="140"/>
      <c r="BN194" s="140"/>
    </row>
    <row r="195" spans="1:66">
      <c r="A195" s="140"/>
      <c r="B195" s="140" t="s">
        <v>598</v>
      </c>
      <c r="C195" s="140" t="s">
        <v>599</v>
      </c>
      <c r="D195" s="140" t="s">
        <v>259</v>
      </c>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c r="AC195" s="140"/>
      <c r="AD195" s="140"/>
      <c r="AE195" s="140"/>
      <c r="AF195" s="140"/>
      <c r="AG195" s="140"/>
      <c r="AH195" s="140"/>
      <c r="AI195" s="140"/>
      <c r="AJ195" s="140"/>
      <c r="AK195" s="140"/>
      <c r="AL195" s="140"/>
      <c r="AM195" s="140"/>
      <c r="AN195" s="140"/>
      <c r="AO195" s="140"/>
      <c r="AP195" s="140"/>
      <c r="AQ195" s="140"/>
      <c r="AR195" s="140"/>
      <c r="AS195" s="140"/>
      <c r="AT195" s="140"/>
      <c r="AU195" s="140"/>
      <c r="AV195" s="140"/>
      <c r="AW195" s="140"/>
      <c r="AX195" s="140"/>
      <c r="AY195" s="140"/>
      <c r="AZ195" s="140"/>
      <c r="BA195" s="140"/>
      <c r="BB195" s="140"/>
      <c r="BC195" s="140"/>
      <c r="BD195" s="140"/>
      <c r="BE195" s="140"/>
      <c r="BF195" s="140"/>
      <c r="BG195" s="140"/>
      <c r="BH195" s="140"/>
      <c r="BI195" s="140"/>
      <c r="BJ195" s="140"/>
      <c r="BK195" s="140"/>
      <c r="BL195" s="140"/>
      <c r="BM195" s="140"/>
      <c r="BN195" s="140"/>
    </row>
    <row r="196" spans="1:66">
      <c r="A196" s="140"/>
      <c r="B196" s="149" t="s">
        <v>844</v>
      </c>
      <c r="C196" s="140" t="s">
        <v>600</v>
      </c>
      <c r="D196" s="140" t="s">
        <v>259</v>
      </c>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0"/>
      <c r="AE196" s="140"/>
      <c r="AF196" s="140"/>
      <c r="AG196" s="140"/>
      <c r="AH196" s="140"/>
      <c r="AI196" s="140"/>
      <c r="AJ196" s="140"/>
      <c r="AK196" s="140"/>
      <c r="AL196" s="140"/>
      <c r="AM196" s="140"/>
      <c r="AN196" s="140"/>
      <c r="AO196" s="140"/>
      <c r="AP196" s="140"/>
      <c r="AQ196" s="140"/>
      <c r="AR196" s="140"/>
      <c r="AS196" s="140"/>
      <c r="AT196" s="140"/>
      <c r="AU196" s="140"/>
      <c r="AV196" s="140"/>
      <c r="AW196" s="140"/>
      <c r="AX196" s="140"/>
      <c r="AY196" s="140"/>
      <c r="AZ196" s="140"/>
      <c r="BA196" s="140"/>
      <c r="BB196" s="140"/>
      <c r="BC196" s="140"/>
      <c r="BD196" s="140"/>
      <c r="BE196" s="140"/>
      <c r="BF196" s="140"/>
      <c r="BG196" s="140"/>
      <c r="BH196" s="140"/>
      <c r="BI196" s="140"/>
      <c r="BJ196" s="140"/>
      <c r="BK196" s="140"/>
      <c r="BL196" s="140"/>
      <c r="BM196" s="140"/>
      <c r="BN196" s="140"/>
    </row>
    <row r="197" spans="1:66">
      <c r="A197" s="140"/>
      <c r="B197" s="149" t="s">
        <v>845</v>
      </c>
      <c r="C197" s="140" t="s">
        <v>601</v>
      </c>
      <c r="D197" s="140" t="s">
        <v>259</v>
      </c>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c r="AC197" s="140"/>
      <c r="AD197" s="140"/>
      <c r="AE197" s="140"/>
      <c r="AF197" s="140"/>
      <c r="AG197" s="140"/>
      <c r="AH197" s="140"/>
      <c r="AI197" s="140"/>
      <c r="AJ197" s="140"/>
      <c r="AK197" s="140"/>
      <c r="AL197" s="140"/>
      <c r="AM197" s="140"/>
      <c r="AN197" s="140"/>
      <c r="AO197" s="140"/>
      <c r="AP197" s="140"/>
      <c r="AQ197" s="140"/>
      <c r="AR197" s="140"/>
      <c r="AS197" s="140"/>
      <c r="AT197" s="140"/>
      <c r="AU197" s="140"/>
      <c r="AV197" s="140"/>
      <c r="AW197" s="140"/>
      <c r="AX197" s="140"/>
      <c r="AY197" s="140"/>
      <c r="AZ197" s="140"/>
      <c r="BA197" s="140"/>
      <c r="BB197" s="140"/>
      <c r="BC197" s="140"/>
      <c r="BD197" s="140"/>
      <c r="BE197" s="140"/>
      <c r="BF197" s="140"/>
      <c r="BG197" s="140"/>
      <c r="BH197" s="140"/>
      <c r="BI197" s="140"/>
      <c r="BJ197" s="140"/>
      <c r="BK197" s="140"/>
      <c r="BL197" s="140"/>
      <c r="BM197" s="140"/>
      <c r="BN197" s="140"/>
    </row>
    <row r="198" spans="1:66">
      <c r="A198" s="140"/>
      <c r="B198" s="140" t="s">
        <v>602</v>
      </c>
      <c r="C198" s="140" t="s">
        <v>603</v>
      </c>
      <c r="D198" s="140" t="s">
        <v>259</v>
      </c>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c r="AC198" s="140"/>
      <c r="AD198" s="140"/>
      <c r="AE198" s="140"/>
      <c r="AF198" s="140"/>
      <c r="AG198" s="140"/>
      <c r="AH198" s="140"/>
      <c r="AI198" s="140"/>
      <c r="AJ198" s="140"/>
      <c r="AK198" s="140"/>
      <c r="AL198" s="140"/>
      <c r="AM198" s="140"/>
      <c r="AN198" s="140"/>
      <c r="AO198" s="140"/>
      <c r="AP198" s="140"/>
      <c r="AQ198" s="140"/>
      <c r="AR198" s="140"/>
      <c r="AS198" s="140"/>
      <c r="AT198" s="140"/>
      <c r="AU198" s="140"/>
      <c r="AV198" s="140"/>
      <c r="AW198" s="140"/>
      <c r="AX198" s="140"/>
      <c r="AY198" s="140"/>
      <c r="AZ198" s="140"/>
      <c r="BA198" s="140"/>
      <c r="BB198" s="140"/>
      <c r="BC198" s="140"/>
      <c r="BD198" s="140"/>
      <c r="BE198" s="140"/>
      <c r="BF198" s="140"/>
      <c r="BG198" s="140"/>
      <c r="BH198" s="140"/>
      <c r="BI198" s="140"/>
      <c r="BJ198" s="140"/>
      <c r="BK198" s="140"/>
      <c r="BL198" s="140"/>
      <c r="BM198" s="140"/>
      <c r="BN198" s="140"/>
    </row>
    <row r="199" spans="1:66">
      <c r="A199" s="140"/>
      <c r="B199" s="140" t="s">
        <v>604</v>
      </c>
      <c r="C199" s="140" t="s">
        <v>605</v>
      </c>
      <c r="D199" s="140" t="s">
        <v>259</v>
      </c>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0"/>
      <c r="AE199" s="140"/>
      <c r="AF199" s="140"/>
      <c r="AG199" s="140"/>
      <c r="AH199" s="140"/>
      <c r="AI199" s="140"/>
      <c r="AJ199" s="140"/>
      <c r="AK199" s="140"/>
      <c r="AL199" s="140"/>
      <c r="AM199" s="140"/>
      <c r="AN199" s="140"/>
      <c r="AO199" s="140"/>
      <c r="AP199" s="140"/>
      <c r="AQ199" s="140"/>
      <c r="AR199" s="140"/>
      <c r="AS199" s="140"/>
      <c r="AT199" s="140"/>
      <c r="AU199" s="140"/>
      <c r="AV199" s="140"/>
      <c r="AW199" s="140"/>
      <c r="AX199" s="140"/>
      <c r="AY199" s="140"/>
      <c r="AZ199" s="140"/>
      <c r="BA199" s="140"/>
      <c r="BB199" s="140"/>
      <c r="BC199" s="140"/>
      <c r="BD199" s="140"/>
      <c r="BE199" s="140"/>
      <c r="BF199" s="140"/>
      <c r="BG199" s="140"/>
      <c r="BH199" s="140"/>
      <c r="BI199" s="140"/>
      <c r="BJ199" s="140"/>
      <c r="BK199" s="140"/>
      <c r="BL199" s="140"/>
      <c r="BM199" s="140"/>
      <c r="BN199" s="140"/>
    </row>
    <row r="200" spans="1:66">
      <c r="A200" s="140"/>
      <c r="B200" s="140" t="s">
        <v>606</v>
      </c>
      <c r="C200" s="140" t="s">
        <v>607</v>
      </c>
      <c r="D200" s="140" t="s">
        <v>259</v>
      </c>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c r="AC200" s="140"/>
      <c r="AD200" s="140"/>
      <c r="AE200" s="140"/>
      <c r="AF200" s="140"/>
      <c r="AG200" s="140"/>
      <c r="AH200" s="140"/>
      <c r="AI200" s="140"/>
      <c r="AJ200" s="140"/>
      <c r="AK200" s="140"/>
      <c r="AL200" s="140"/>
      <c r="AM200" s="140"/>
      <c r="AN200" s="140"/>
      <c r="AO200" s="140"/>
      <c r="AP200" s="140"/>
      <c r="AQ200" s="140"/>
      <c r="AR200" s="140"/>
      <c r="AS200" s="140"/>
      <c r="AT200" s="140"/>
      <c r="AU200" s="140"/>
      <c r="AV200" s="140"/>
      <c r="AW200" s="140"/>
      <c r="AX200" s="140"/>
      <c r="AY200" s="140"/>
      <c r="AZ200" s="140"/>
      <c r="BA200" s="140"/>
      <c r="BB200" s="140"/>
      <c r="BC200" s="140"/>
      <c r="BD200" s="140"/>
      <c r="BE200" s="140"/>
      <c r="BF200" s="140"/>
      <c r="BG200" s="140"/>
      <c r="BH200" s="140"/>
      <c r="BI200" s="140"/>
      <c r="BJ200" s="140"/>
      <c r="BK200" s="140"/>
      <c r="BL200" s="140"/>
      <c r="BM200" s="140"/>
      <c r="BN200" s="140"/>
    </row>
    <row r="201" spans="1:66">
      <c r="A201" s="140"/>
      <c r="B201" s="140" t="s">
        <v>608</v>
      </c>
      <c r="C201" s="140" t="s">
        <v>609</v>
      </c>
      <c r="D201" s="140" t="s">
        <v>259</v>
      </c>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c r="AC201" s="140"/>
      <c r="AD201" s="140"/>
      <c r="AE201" s="140"/>
      <c r="AF201" s="140"/>
      <c r="AG201" s="140"/>
      <c r="AH201" s="140"/>
      <c r="AI201" s="140"/>
      <c r="AJ201" s="140"/>
      <c r="AK201" s="140"/>
      <c r="AL201" s="140"/>
      <c r="AM201" s="140"/>
      <c r="AN201" s="140"/>
      <c r="AO201" s="140"/>
      <c r="AP201" s="140"/>
      <c r="AQ201" s="140"/>
      <c r="AR201" s="140"/>
      <c r="AS201" s="140"/>
      <c r="AT201" s="140"/>
      <c r="AU201" s="140"/>
      <c r="AV201" s="140"/>
      <c r="AW201" s="140"/>
      <c r="AX201" s="140"/>
      <c r="AY201" s="140"/>
      <c r="AZ201" s="140"/>
      <c r="BA201" s="140"/>
      <c r="BB201" s="140"/>
      <c r="BC201" s="140"/>
      <c r="BD201" s="140"/>
      <c r="BE201" s="140"/>
      <c r="BF201" s="140"/>
      <c r="BG201" s="140"/>
      <c r="BH201" s="140"/>
      <c r="BI201" s="140"/>
      <c r="BJ201" s="140"/>
      <c r="BK201" s="140"/>
      <c r="BL201" s="140"/>
      <c r="BM201" s="140"/>
      <c r="BN201" s="140"/>
    </row>
    <row r="202" spans="1:66">
      <c r="A202" s="140"/>
      <c r="B202" s="140" t="s">
        <v>610</v>
      </c>
      <c r="C202" s="140" t="s">
        <v>611</v>
      </c>
      <c r="D202" s="140" t="s">
        <v>259</v>
      </c>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c r="AC202" s="140"/>
      <c r="AD202" s="140"/>
      <c r="AE202" s="140"/>
      <c r="AF202" s="140"/>
      <c r="AG202" s="140"/>
      <c r="AH202" s="140"/>
      <c r="AI202" s="140"/>
      <c r="AJ202" s="140"/>
      <c r="AK202" s="140"/>
      <c r="AL202" s="140"/>
      <c r="AM202" s="140"/>
      <c r="AN202" s="140"/>
      <c r="AO202" s="140"/>
      <c r="AP202" s="140"/>
      <c r="AQ202" s="140"/>
      <c r="AR202" s="140"/>
      <c r="AS202" s="140"/>
      <c r="AT202" s="140"/>
      <c r="AU202" s="140"/>
      <c r="AV202" s="140"/>
      <c r="AW202" s="140"/>
      <c r="AX202" s="140"/>
      <c r="AY202" s="140"/>
      <c r="AZ202" s="140"/>
      <c r="BA202" s="140"/>
      <c r="BB202" s="140"/>
      <c r="BC202" s="140"/>
      <c r="BD202" s="140"/>
      <c r="BE202" s="140"/>
      <c r="BF202" s="140"/>
      <c r="BG202" s="140"/>
      <c r="BH202" s="140"/>
      <c r="BI202" s="140"/>
      <c r="BJ202" s="140"/>
      <c r="BK202" s="140"/>
      <c r="BL202" s="140"/>
      <c r="BM202" s="140"/>
      <c r="BN202" s="140"/>
    </row>
    <row r="203" spans="1:66">
      <c r="A203" s="140"/>
      <c r="B203" s="140" t="s">
        <v>612</v>
      </c>
      <c r="C203" s="140" t="s">
        <v>613</v>
      </c>
      <c r="D203" s="140" t="s">
        <v>261</v>
      </c>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0"/>
      <c r="AF203" s="140"/>
      <c r="AG203" s="140"/>
      <c r="AH203" s="140"/>
      <c r="AI203" s="140"/>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c r="BE203" s="140"/>
      <c r="BF203" s="140"/>
      <c r="BG203" s="140"/>
      <c r="BH203" s="140"/>
      <c r="BI203" s="140"/>
      <c r="BJ203" s="140"/>
      <c r="BK203" s="140"/>
      <c r="BL203" s="140"/>
      <c r="BM203" s="140"/>
      <c r="BN203" s="140"/>
    </row>
    <row r="204" spans="1:66" s="89" customFormat="1">
      <c r="A204" s="140"/>
      <c r="B204" s="140" t="s">
        <v>614</v>
      </c>
      <c r="C204" s="140" t="s">
        <v>615</v>
      </c>
      <c r="D204" s="140" t="s">
        <v>259</v>
      </c>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0"/>
      <c r="AE204" s="140"/>
      <c r="AF204" s="140"/>
      <c r="AG204" s="140"/>
      <c r="AH204" s="140"/>
      <c r="AI204" s="140"/>
      <c r="AJ204" s="140"/>
      <c r="AK204" s="140"/>
      <c r="AL204" s="140"/>
      <c r="AM204" s="140"/>
      <c r="AN204" s="140"/>
      <c r="AO204" s="140"/>
      <c r="AP204" s="140"/>
      <c r="AQ204" s="140"/>
      <c r="AR204" s="140"/>
      <c r="AS204" s="140"/>
      <c r="AT204" s="140"/>
      <c r="AU204" s="140"/>
      <c r="AV204" s="140"/>
      <c r="AW204" s="140"/>
      <c r="AX204" s="140"/>
      <c r="AY204" s="140"/>
      <c r="AZ204" s="140"/>
      <c r="BA204" s="140"/>
      <c r="BB204" s="140"/>
      <c r="BC204" s="140"/>
      <c r="BD204" s="140"/>
      <c r="BE204" s="140"/>
      <c r="BF204" s="140"/>
      <c r="BG204" s="140"/>
      <c r="BH204" s="140"/>
      <c r="BI204" s="140"/>
      <c r="BJ204" s="140"/>
      <c r="BK204" s="140"/>
      <c r="BL204" s="140"/>
      <c r="BM204" s="140"/>
      <c r="BN204" s="140"/>
    </row>
    <row r="205" spans="1:66">
      <c r="A205" s="147"/>
      <c r="B205" s="147"/>
      <c r="C205" s="147"/>
      <c r="D205" s="147"/>
      <c r="E205" s="147"/>
      <c r="F205" s="147"/>
      <c r="G205" s="147"/>
      <c r="H205" s="147"/>
      <c r="I205" s="140"/>
      <c r="J205" s="140"/>
      <c r="K205" s="140"/>
      <c r="L205" s="140"/>
      <c r="M205" s="140"/>
      <c r="N205" s="140"/>
      <c r="O205" s="140"/>
      <c r="P205" s="140"/>
      <c r="Q205" s="140"/>
      <c r="R205" s="140"/>
      <c r="S205" s="140"/>
      <c r="T205" s="140"/>
      <c r="U205" s="140"/>
      <c r="V205" s="140"/>
      <c r="W205" s="140"/>
      <c r="X205" s="140"/>
      <c r="Y205" s="140"/>
      <c r="Z205" s="140"/>
      <c r="AA205" s="140"/>
      <c r="AB205" s="140"/>
      <c r="AC205" s="140"/>
      <c r="AD205" s="140"/>
      <c r="AE205" s="140"/>
      <c r="AF205" s="140"/>
      <c r="AG205" s="140"/>
      <c r="AH205" s="140"/>
      <c r="AI205" s="140"/>
      <c r="AJ205" s="140"/>
      <c r="AK205" s="140"/>
      <c r="AL205" s="140"/>
      <c r="AM205" s="140"/>
      <c r="AN205" s="140"/>
      <c r="AO205" s="140"/>
      <c r="AP205" s="140"/>
      <c r="AQ205" s="140"/>
      <c r="AR205" s="140"/>
      <c r="AS205" s="140"/>
      <c r="AT205" s="140"/>
      <c r="AU205" s="140"/>
      <c r="AV205" s="140"/>
      <c r="AW205" s="140"/>
      <c r="AX205" s="140"/>
      <c r="AY205" s="140"/>
      <c r="AZ205" s="140"/>
      <c r="BA205" s="140"/>
      <c r="BB205" s="140"/>
      <c r="BC205" s="140"/>
      <c r="BD205" s="140"/>
      <c r="BE205" s="140"/>
      <c r="BF205" s="140"/>
      <c r="BG205" s="140"/>
      <c r="BH205" s="140"/>
      <c r="BI205" s="140"/>
      <c r="BJ205" s="140"/>
      <c r="BK205" s="140"/>
      <c r="BL205" s="140"/>
      <c r="BM205" s="140"/>
      <c r="BN205" s="140"/>
    </row>
    <row r="206" spans="1:66">
      <c r="A206" s="151" t="s">
        <v>1282</v>
      </c>
      <c r="B206" s="140" t="s">
        <v>616</v>
      </c>
      <c r="C206" s="140" t="s">
        <v>617</v>
      </c>
      <c r="D206" s="140" t="s">
        <v>259</v>
      </c>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c r="AC206" s="140"/>
      <c r="AD206" s="140"/>
      <c r="AE206" s="140"/>
      <c r="AF206" s="140"/>
      <c r="AG206" s="140"/>
      <c r="AH206" s="140"/>
      <c r="AI206" s="140"/>
      <c r="AJ206" s="140"/>
      <c r="AK206" s="140"/>
      <c r="AL206" s="140"/>
      <c r="AM206" s="140"/>
      <c r="AN206" s="140"/>
      <c r="AO206" s="140"/>
      <c r="AP206" s="140"/>
      <c r="AQ206" s="140"/>
      <c r="AR206" s="140"/>
      <c r="AS206" s="140"/>
      <c r="AT206" s="140"/>
      <c r="AU206" s="140"/>
      <c r="AV206" s="140"/>
      <c r="AW206" s="140"/>
      <c r="AX206" s="140"/>
      <c r="AY206" s="140"/>
      <c r="AZ206" s="140"/>
      <c r="BA206" s="140"/>
      <c r="BB206" s="140"/>
      <c r="BC206" s="140"/>
      <c r="BD206" s="140"/>
      <c r="BE206" s="140"/>
      <c r="BF206" s="140"/>
      <c r="BG206" s="140"/>
      <c r="BH206" s="140"/>
      <c r="BI206" s="140"/>
      <c r="BJ206" s="140"/>
      <c r="BK206" s="140"/>
      <c r="BL206" s="140"/>
      <c r="BM206" s="140"/>
      <c r="BN206" s="14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3"/>
  <sheetViews>
    <sheetView topLeftCell="B49" workbookViewId="0">
      <selection activeCell="K61" sqref="K61"/>
    </sheetView>
  </sheetViews>
  <sheetFormatPr baseColWidth="10" defaultRowHeight="15"/>
  <cols>
    <col min="1" max="1" width="16.140625" style="140" customWidth="1"/>
    <col min="2" max="20" width="11.42578125" style="140"/>
    <col min="21" max="22" width="20.5703125" style="140" customWidth="1"/>
    <col min="23" max="16384" width="11.42578125" style="140"/>
  </cols>
  <sheetData>
    <row r="1" spans="1:21" ht="74.25" customHeight="1">
      <c r="A1" s="152" t="s">
        <v>3473</v>
      </c>
      <c r="B1" s="153"/>
      <c r="C1" s="153"/>
      <c r="D1" s="153"/>
      <c r="E1" s="153"/>
      <c r="F1" s="154"/>
      <c r="G1" s="155"/>
      <c r="H1" s="156"/>
      <c r="I1" s="153"/>
      <c r="J1" s="153"/>
      <c r="K1" s="157">
        <v>1970</v>
      </c>
      <c r="L1" s="157">
        <v>1979</v>
      </c>
      <c r="M1" s="158">
        <v>1988</v>
      </c>
      <c r="N1" s="157">
        <v>1997</v>
      </c>
      <c r="O1" s="159">
        <v>2000</v>
      </c>
      <c r="P1" s="157">
        <v>2003</v>
      </c>
      <c r="Q1" s="157">
        <v>2005</v>
      </c>
      <c r="R1" s="157">
        <v>2007</v>
      </c>
      <c r="S1" s="153">
        <v>3</v>
      </c>
      <c r="T1" s="153" t="s">
        <v>3474</v>
      </c>
      <c r="U1" s="153" t="s">
        <v>3475</v>
      </c>
    </row>
    <row r="2" spans="1:21">
      <c r="A2" s="160" t="s">
        <v>3476</v>
      </c>
      <c r="B2" s="161" t="s">
        <v>3477</v>
      </c>
      <c r="C2" s="161"/>
      <c r="D2" s="161"/>
      <c r="E2" s="161"/>
      <c r="F2" s="162"/>
      <c r="G2" s="163"/>
      <c r="H2" s="164"/>
      <c r="I2" s="161"/>
      <c r="J2" s="161"/>
      <c r="K2" s="165">
        <v>68</v>
      </c>
      <c r="L2" s="165">
        <v>89</v>
      </c>
      <c r="M2" s="166">
        <v>90</v>
      </c>
      <c r="N2" s="165">
        <v>92</v>
      </c>
      <c r="O2" s="167">
        <v>88</v>
      </c>
      <c r="P2" s="165">
        <v>90</v>
      </c>
      <c r="Q2" s="165">
        <v>95</v>
      </c>
      <c r="R2" s="165">
        <v>96</v>
      </c>
      <c r="S2" s="168" t="s">
        <v>3478</v>
      </c>
      <c r="T2" s="168" t="s">
        <v>3479</v>
      </c>
      <c r="U2" s="161"/>
    </row>
    <row r="3" spans="1:21">
      <c r="A3" s="160" t="s">
        <v>3480</v>
      </c>
      <c r="B3" s="161" t="s">
        <v>3481</v>
      </c>
      <c r="C3" s="161"/>
      <c r="D3" s="161"/>
      <c r="E3" s="161"/>
      <c r="F3" s="162"/>
      <c r="G3" s="163"/>
      <c r="H3" s="164"/>
      <c r="I3" s="161"/>
      <c r="J3" s="161"/>
      <c r="K3" s="165"/>
      <c r="L3" s="165"/>
      <c r="M3" s="166"/>
      <c r="N3" s="165"/>
      <c r="O3" s="167"/>
      <c r="P3" s="165"/>
      <c r="Q3" s="165"/>
      <c r="R3" s="165"/>
      <c r="S3" s="168" t="s">
        <v>3482</v>
      </c>
      <c r="T3" s="168" t="s">
        <v>3479</v>
      </c>
      <c r="U3" s="161"/>
    </row>
    <row r="4" spans="1:21">
      <c r="A4" s="160" t="s">
        <v>3483</v>
      </c>
      <c r="B4" s="161" t="s">
        <v>3484</v>
      </c>
      <c r="C4" s="161"/>
      <c r="D4" s="161"/>
      <c r="E4" s="161"/>
      <c r="F4" s="162"/>
      <c r="G4" s="163"/>
      <c r="H4" s="164"/>
      <c r="I4" s="161"/>
      <c r="J4" s="161"/>
      <c r="K4" s="165">
        <v>62</v>
      </c>
      <c r="L4" s="165">
        <v>82</v>
      </c>
      <c r="M4" s="166">
        <v>84</v>
      </c>
      <c r="N4" s="165">
        <v>86</v>
      </c>
      <c r="O4" s="165">
        <v>83</v>
      </c>
      <c r="P4" s="165">
        <v>84</v>
      </c>
      <c r="Q4" s="165">
        <v>89</v>
      </c>
      <c r="R4" s="165">
        <v>90</v>
      </c>
      <c r="S4" s="169"/>
      <c r="T4" s="168"/>
      <c r="U4" s="161"/>
    </row>
    <row r="5" spans="1:21">
      <c r="A5" s="160" t="s">
        <v>3485</v>
      </c>
      <c r="B5" s="161"/>
      <c r="C5" s="161" t="s">
        <v>3486</v>
      </c>
      <c r="D5" s="161"/>
      <c r="E5" s="161"/>
      <c r="F5" s="162"/>
      <c r="G5" s="163"/>
      <c r="H5" s="164"/>
      <c r="I5" s="161"/>
      <c r="J5" s="161"/>
      <c r="K5" s="165">
        <v>46</v>
      </c>
      <c r="L5" s="165"/>
      <c r="M5" s="165"/>
      <c r="N5" s="165"/>
      <c r="O5" s="165"/>
      <c r="P5" s="165"/>
      <c r="Q5" s="165"/>
      <c r="R5" s="165"/>
      <c r="S5" s="168"/>
      <c r="T5" s="168"/>
      <c r="U5" s="161"/>
    </row>
    <row r="6" spans="1:21">
      <c r="A6" s="160" t="s">
        <v>3487</v>
      </c>
      <c r="B6" s="161"/>
      <c r="C6" s="161"/>
      <c r="D6" s="161" t="s">
        <v>3488</v>
      </c>
      <c r="E6" s="161"/>
      <c r="F6" s="162"/>
      <c r="G6" s="163"/>
      <c r="H6" s="164"/>
      <c r="I6" s="161"/>
      <c r="J6" s="161"/>
      <c r="K6" s="165"/>
      <c r="L6" s="165">
        <v>11</v>
      </c>
      <c r="M6" s="165">
        <v>13</v>
      </c>
      <c r="N6" s="165">
        <v>13</v>
      </c>
      <c r="O6" s="165">
        <v>11</v>
      </c>
      <c r="P6" s="165">
        <v>12</v>
      </c>
      <c r="Q6" s="165">
        <v>12</v>
      </c>
      <c r="R6" s="165">
        <v>12</v>
      </c>
      <c r="S6" s="168"/>
      <c r="T6" s="168" t="s">
        <v>911</v>
      </c>
      <c r="U6" s="161"/>
    </row>
    <row r="7" spans="1:21">
      <c r="A7" s="160" t="s">
        <v>3489</v>
      </c>
      <c r="B7" s="170"/>
      <c r="C7" s="161"/>
      <c r="D7" s="161"/>
      <c r="E7" s="161" t="s">
        <v>3490</v>
      </c>
      <c r="F7" s="162"/>
      <c r="G7" s="163"/>
      <c r="H7" s="164"/>
      <c r="I7" s="161"/>
      <c r="J7" s="161"/>
      <c r="K7" s="165"/>
      <c r="L7" s="165"/>
      <c r="M7" s="165"/>
      <c r="N7" s="165"/>
      <c r="O7" s="165"/>
      <c r="P7" s="165"/>
      <c r="Q7" s="165"/>
      <c r="R7" s="165"/>
      <c r="S7" s="168"/>
      <c r="T7" s="168"/>
      <c r="U7" s="161"/>
    </row>
    <row r="8" spans="1:21">
      <c r="A8" s="160" t="s">
        <v>3491</v>
      </c>
      <c r="B8" s="161"/>
      <c r="C8" s="161"/>
      <c r="D8" s="171"/>
      <c r="E8" s="161"/>
      <c r="F8" s="162" t="s">
        <v>3492</v>
      </c>
      <c r="G8" s="163"/>
      <c r="H8" s="164"/>
      <c r="I8" s="161"/>
      <c r="J8" s="161"/>
      <c r="K8" s="165" t="s">
        <v>3293</v>
      </c>
      <c r="L8" s="165" t="s">
        <v>3293</v>
      </c>
      <c r="M8" s="165" t="s">
        <v>3293</v>
      </c>
      <c r="N8" s="165" t="s">
        <v>3293</v>
      </c>
      <c r="O8" s="165" t="s">
        <v>3293</v>
      </c>
      <c r="P8" s="165" t="s">
        <v>3293</v>
      </c>
      <c r="Q8" s="165" t="s">
        <v>3293</v>
      </c>
      <c r="R8" s="165" t="s">
        <v>3293</v>
      </c>
      <c r="S8" s="168"/>
      <c r="T8" s="168"/>
      <c r="U8" s="161"/>
    </row>
    <row r="9" spans="1:21">
      <c r="A9" s="160" t="s">
        <v>3493</v>
      </c>
      <c r="B9" s="161"/>
      <c r="C9" s="161"/>
      <c r="D9" s="161"/>
      <c r="E9" s="161"/>
      <c r="F9" s="162"/>
      <c r="G9" s="163" t="s">
        <v>3494</v>
      </c>
      <c r="H9" s="164"/>
      <c r="I9" s="161"/>
      <c r="J9" s="161"/>
      <c r="K9" s="165"/>
      <c r="L9" s="165"/>
      <c r="M9" s="165"/>
      <c r="N9" s="165"/>
      <c r="O9" s="165"/>
      <c r="P9" s="165"/>
      <c r="Q9" s="165"/>
      <c r="R9" s="165"/>
      <c r="S9" s="168" t="s">
        <v>3495</v>
      </c>
      <c r="T9" s="168" t="s">
        <v>3495</v>
      </c>
      <c r="U9" s="161"/>
    </row>
    <row r="10" spans="1:21">
      <c r="A10" s="160">
        <v>11111110</v>
      </c>
      <c r="B10" s="161"/>
      <c r="C10" s="161"/>
      <c r="D10" s="161"/>
      <c r="E10" s="161"/>
      <c r="F10" s="162"/>
      <c r="G10" s="172" t="s">
        <v>263</v>
      </c>
      <c r="H10" s="164"/>
      <c r="I10" s="161"/>
      <c r="J10" s="161"/>
      <c r="K10" s="165"/>
      <c r="L10" s="165"/>
      <c r="M10" s="165"/>
      <c r="N10" s="165"/>
      <c r="O10" s="165"/>
      <c r="P10" s="165"/>
      <c r="Q10" s="165"/>
      <c r="R10" s="165"/>
      <c r="S10" s="168"/>
      <c r="T10" s="168"/>
      <c r="U10" s="168">
        <v>11111110</v>
      </c>
    </row>
    <row r="11" spans="1:21">
      <c r="A11" s="160">
        <v>11111120</v>
      </c>
      <c r="B11" s="161"/>
      <c r="C11" s="161"/>
      <c r="D11" s="161"/>
      <c r="E11" s="161"/>
      <c r="F11" s="162"/>
      <c r="G11" s="172" t="s">
        <v>3496</v>
      </c>
      <c r="H11" s="164"/>
      <c r="I11" s="161"/>
      <c r="J11" s="161"/>
      <c r="K11" s="165"/>
      <c r="L11" s="165"/>
      <c r="M11" s="165"/>
      <c r="N11" s="165"/>
      <c r="O11" s="165"/>
      <c r="P11" s="165"/>
      <c r="Q11" s="165"/>
      <c r="R11" s="165"/>
      <c r="S11" s="168"/>
      <c r="T11" s="168"/>
      <c r="U11" s="168">
        <v>11111120</v>
      </c>
    </row>
    <row r="12" spans="1:21">
      <c r="A12" s="160" t="s">
        <v>266</v>
      </c>
      <c r="B12" s="161"/>
      <c r="C12" s="161"/>
      <c r="D12" s="161"/>
      <c r="E12" s="161"/>
      <c r="F12" s="162"/>
      <c r="G12" s="163" t="s">
        <v>3497</v>
      </c>
      <c r="H12" s="164"/>
      <c r="I12" s="161"/>
      <c r="J12" s="161"/>
      <c r="K12" s="165"/>
      <c r="L12" s="165"/>
      <c r="M12" s="165"/>
      <c r="N12" s="165"/>
      <c r="O12" s="165"/>
      <c r="P12" s="165"/>
      <c r="Q12" s="165"/>
      <c r="R12" s="165"/>
      <c r="S12" s="168" t="s">
        <v>3498</v>
      </c>
      <c r="T12" s="168" t="s">
        <v>3498</v>
      </c>
      <c r="U12" s="168">
        <v>11111200</v>
      </c>
    </row>
    <row r="13" spans="1:21">
      <c r="A13" s="160" t="s">
        <v>3499</v>
      </c>
      <c r="B13" s="161"/>
      <c r="C13" s="161"/>
      <c r="D13" s="171"/>
      <c r="E13" s="161"/>
      <c r="F13" s="162" t="s">
        <v>3500</v>
      </c>
      <c r="G13" s="163"/>
      <c r="H13" s="164"/>
      <c r="I13" s="161"/>
      <c r="J13" s="161"/>
      <c r="K13" s="165" t="s">
        <v>3294</v>
      </c>
      <c r="L13" s="165" t="s">
        <v>3294</v>
      </c>
      <c r="M13" s="165" t="s">
        <v>3294</v>
      </c>
      <c r="N13" s="165" t="s">
        <v>3294</v>
      </c>
      <c r="O13" s="165" t="s">
        <v>3294</v>
      </c>
      <c r="P13" s="165" t="s">
        <v>3294</v>
      </c>
      <c r="Q13" s="165" t="s">
        <v>3294</v>
      </c>
      <c r="R13" s="165" t="s">
        <v>3294</v>
      </c>
      <c r="S13" s="168"/>
      <c r="T13" s="168"/>
      <c r="U13" s="161"/>
    </row>
    <row r="14" spans="1:21">
      <c r="A14" s="160" t="s">
        <v>268</v>
      </c>
      <c r="B14" s="161"/>
      <c r="C14" s="161"/>
      <c r="D14" s="161"/>
      <c r="E14" s="161"/>
      <c r="F14" s="162"/>
      <c r="G14" s="163" t="s">
        <v>3501</v>
      </c>
      <c r="H14" s="164"/>
      <c r="I14" s="161"/>
      <c r="J14" s="161"/>
      <c r="K14" s="165"/>
      <c r="L14" s="165"/>
      <c r="M14" s="165"/>
      <c r="N14" s="165"/>
      <c r="O14" s="165"/>
      <c r="P14" s="165"/>
      <c r="Q14" s="165"/>
      <c r="R14" s="165"/>
      <c r="S14" s="168" t="s">
        <v>3502</v>
      </c>
      <c r="T14" s="168" t="s">
        <v>3502</v>
      </c>
      <c r="U14" s="161">
        <v>11112100</v>
      </c>
    </row>
    <row r="15" spans="1:21">
      <c r="A15" s="160" t="s">
        <v>270</v>
      </c>
      <c r="B15" s="161"/>
      <c r="C15" s="161"/>
      <c r="D15" s="161"/>
      <c r="E15" s="161"/>
      <c r="F15" s="162"/>
      <c r="G15" s="163" t="s">
        <v>3503</v>
      </c>
      <c r="H15" s="164"/>
      <c r="I15" s="161"/>
      <c r="J15" s="161"/>
      <c r="K15" s="165"/>
      <c r="L15" s="165"/>
      <c r="M15" s="165"/>
      <c r="N15" s="165"/>
      <c r="O15" s="165"/>
      <c r="P15" s="165"/>
      <c r="Q15" s="165"/>
      <c r="R15" s="165"/>
      <c r="S15" s="168" t="s">
        <v>3504</v>
      </c>
      <c r="T15" s="168" t="s">
        <v>3504</v>
      </c>
      <c r="U15" s="161">
        <v>11112200</v>
      </c>
    </row>
    <row r="16" spans="1:21">
      <c r="A16" s="160" t="s">
        <v>3505</v>
      </c>
      <c r="B16" s="170"/>
      <c r="C16" s="161"/>
      <c r="D16" s="171"/>
      <c r="E16" s="161" t="s">
        <v>3506</v>
      </c>
      <c r="F16" s="162"/>
      <c r="G16" s="163"/>
      <c r="H16" s="164"/>
      <c r="I16" s="161"/>
      <c r="J16" s="161"/>
      <c r="K16" s="165" t="s">
        <v>3295</v>
      </c>
      <c r="L16" s="165" t="s">
        <v>3295</v>
      </c>
      <c r="M16" s="165" t="s">
        <v>3295</v>
      </c>
      <c r="N16" s="165" t="s">
        <v>3295</v>
      </c>
      <c r="O16" s="165" t="s">
        <v>3295</v>
      </c>
      <c r="P16" s="165"/>
      <c r="Q16" s="165"/>
      <c r="R16" s="165"/>
      <c r="S16" s="168"/>
      <c r="T16" s="168"/>
      <c r="U16" s="161"/>
    </row>
    <row r="17" spans="1:21">
      <c r="A17" s="160" t="s">
        <v>272</v>
      </c>
      <c r="B17" s="161"/>
      <c r="C17" s="161"/>
      <c r="D17" s="161"/>
      <c r="E17" s="161"/>
      <c r="F17" s="162" t="s">
        <v>3507</v>
      </c>
      <c r="G17" s="163"/>
      <c r="H17" s="164"/>
      <c r="I17" s="161"/>
      <c r="J17" s="161"/>
      <c r="K17" s="165"/>
      <c r="L17" s="165"/>
      <c r="M17" s="165"/>
      <c r="N17" s="165"/>
      <c r="O17" s="165"/>
      <c r="P17" s="165" t="s">
        <v>3295</v>
      </c>
      <c r="Q17" s="165" t="s">
        <v>3295</v>
      </c>
      <c r="R17" s="165" t="s">
        <v>3295</v>
      </c>
      <c r="S17" s="168" t="s">
        <v>3508</v>
      </c>
      <c r="T17" s="168" t="s">
        <v>3508</v>
      </c>
      <c r="U17" s="161">
        <v>11121000</v>
      </c>
    </row>
    <row r="18" spans="1:21">
      <c r="A18" s="160" t="s">
        <v>274</v>
      </c>
      <c r="B18" s="161"/>
      <c r="C18" s="161"/>
      <c r="D18" s="161"/>
      <c r="E18" s="161"/>
      <c r="F18" s="162" t="s">
        <v>3509</v>
      </c>
      <c r="G18" s="163"/>
      <c r="H18" s="164"/>
      <c r="I18" s="161"/>
      <c r="J18" s="161"/>
      <c r="K18" s="165"/>
      <c r="L18" s="165"/>
      <c r="M18" s="165"/>
      <c r="N18" s="165"/>
      <c r="O18" s="165"/>
      <c r="P18" s="165" t="s">
        <v>3510</v>
      </c>
      <c r="Q18" s="165" t="s">
        <v>3510</v>
      </c>
      <c r="R18" s="165" t="s">
        <v>3510</v>
      </c>
      <c r="S18" s="168" t="s">
        <v>3511</v>
      </c>
      <c r="T18" s="168" t="s">
        <v>3511</v>
      </c>
      <c r="U18" s="161">
        <v>11122000</v>
      </c>
    </row>
    <row r="19" spans="1:21">
      <c r="A19" s="160" t="s">
        <v>3512</v>
      </c>
      <c r="B19" s="170"/>
      <c r="C19" s="161"/>
      <c r="D19" s="171"/>
      <c r="E19" s="161" t="s">
        <v>3513</v>
      </c>
      <c r="F19" s="162"/>
      <c r="G19" s="163"/>
      <c r="H19" s="164"/>
      <c r="I19" s="161"/>
      <c r="J19" s="161"/>
      <c r="K19" s="165" t="s">
        <v>3510</v>
      </c>
      <c r="L19" s="165" t="s">
        <v>3510</v>
      </c>
      <c r="M19" s="165" t="s">
        <v>3510</v>
      </c>
      <c r="N19" s="165" t="s">
        <v>3510</v>
      </c>
      <c r="O19" s="165" t="s">
        <v>3510</v>
      </c>
      <c r="P19" s="165" t="s">
        <v>3514</v>
      </c>
      <c r="Q19" s="165" t="s">
        <v>3514</v>
      </c>
      <c r="R19" s="165" t="s">
        <v>3514</v>
      </c>
      <c r="S19" s="168"/>
      <c r="T19" s="168"/>
      <c r="U19" s="161"/>
    </row>
    <row r="20" spans="1:21">
      <c r="A20" s="160" t="s">
        <v>276</v>
      </c>
      <c r="B20" s="161"/>
      <c r="C20" s="161"/>
      <c r="D20" s="161"/>
      <c r="E20" s="161"/>
      <c r="F20" s="162" t="s">
        <v>3515</v>
      </c>
      <c r="G20" s="163"/>
      <c r="H20" s="164"/>
      <c r="I20" s="161"/>
      <c r="J20" s="161"/>
      <c r="K20" s="165"/>
      <c r="L20" s="165"/>
      <c r="M20" s="165"/>
      <c r="N20" s="165"/>
      <c r="O20" s="165"/>
      <c r="P20" s="165"/>
      <c r="Q20" s="165"/>
      <c r="R20" s="165"/>
      <c r="S20" s="168" t="s">
        <v>3516</v>
      </c>
      <c r="T20" s="168" t="s">
        <v>3516</v>
      </c>
      <c r="U20" s="168">
        <v>11131000</v>
      </c>
    </row>
    <row r="21" spans="1:21">
      <c r="A21" s="160" t="s">
        <v>278</v>
      </c>
      <c r="B21" s="161"/>
      <c r="C21" s="161"/>
      <c r="D21" s="161"/>
      <c r="E21" s="161"/>
      <c r="F21" s="162" t="s">
        <v>3517</v>
      </c>
      <c r="G21" s="163"/>
      <c r="H21" s="164"/>
      <c r="I21" s="161"/>
      <c r="J21" s="161"/>
      <c r="K21" s="165"/>
      <c r="L21" s="165"/>
      <c r="M21" s="165"/>
      <c r="N21" s="165"/>
      <c r="O21" s="165"/>
      <c r="P21" s="165"/>
      <c r="Q21" s="165"/>
      <c r="R21" s="165"/>
      <c r="S21" s="168" t="s">
        <v>3518</v>
      </c>
      <c r="T21" s="168" t="s">
        <v>3518</v>
      </c>
      <c r="U21" s="168">
        <v>11132000</v>
      </c>
    </row>
    <row r="22" spans="1:21">
      <c r="A22" s="160" t="s">
        <v>282</v>
      </c>
      <c r="B22" s="170"/>
      <c r="C22" s="161"/>
      <c r="D22" s="161"/>
      <c r="E22" s="161" t="s">
        <v>3519</v>
      </c>
      <c r="F22" s="162"/>
      <c r="G22" s="163"/>
      <c r="H22" s="164"/>
      <c r="I22" s="161"/>
      <c r="J22" s="161"/>
      <c r="K22" s="165"/>
      <c r="L22" s="165" t="s">
        <v>3520</v>
      </c>
      <c r="M22" s="165" t="s">
        <v>3514</v>
      </c>
      <c r="N22" s="165" t="s">
        <v>3514</v>
      </c>
      <c r="O22" s="165" t="s">
        <v>3514</v>
      </c>
      <c r="P22" s="165" t="s">
        <v>3521</v>
      </c>
      <c r="Q22" s="165" t="s">
        <v>3521</v>
      </c>
      <c r="R22" s="165" t="s">
        <v>3521</v>
      </c>
      <c r="S22" s="168" t="s">
        <v>3522</v>
      </c>
      <c r="T22" s="168" t="s">
        <v>3522</v>
      </c>
      <c r="U22" s="161">
        <v>11140000</v>
      </c>
    </row>
    <row r="23" spans="1:21">
      <c r="A23" s="160" t="s">
        <v>280</v>
      </c>
      <c r="B23" s="170"/>
      <c r="C23" s="161"/>
      <c r="D23" s="171"/>
      <c r="E23" s="161" t="s">
        <v>3523</v>
      </c>
      <c r="F23" s="162"/>
      <c r="G23" s="163"/>
      <c r="H23" s="164"/>
      <c r="I23" s="161"/>
      <c r="J23" s="161"/>
      <c r="K23" s="165" t="s">
        <v>3514</v>
      </c>
      <c r="L23" s="165" t="s">
        <v>3514</v>
      </c>
      <c r="M23" s="165" t="s">
        <v>3521</v>
      </c>
      <c r="N23" s="165" t="s">
        <v>3521</v>
      </c>
      <c r="O23" s="165" t="s">
        <v>3521</v>
      </c>
      <c r="P23" s="165" t="s">
        <v>3524</v>
      </c>
      <c r="Q23" s="165" t="s">
        <v>3524</v>
      </c>
      <c r="R23" s="165" t="s">
        <v>3524</v>
      </c>
      <c r="S23" s="168" t="s">
        <v>3525</v>
      </c>
      <c r="T23" s="168" t="s">
        <v>3525</v>
      </c>
      <c r="U23" s="161">
        <v>11150000</v>
      </c>
    </row>
    <row r="24" spans="1:21">
      <c r="A24" s="160" t="s">
        <v>284</v>
      </c>
      <c r="B24" s="170"/>
      <c r="C24" s="161"/>
      <c r="D24" s="171"/>
      <c r="E24" s="161" t="s">
        <v>3526</v>
      </c>
      <c r="F24" s="162"/>
      <c r="G24" s="163"/>
      <c r="H24" s="164"/>
      <c r="I24" s="161"/>
      <c r="J24" s="161"/>
      <c r="K24" s="165" t="s">
        <v>3524</v>
      </c>
      <c r="L24" s="165" t="s">
        <v>3524</v>
      </c>
      <c r="M24" s="165"/>
      <c r="N24" s="165"/>
      <c r="O24" s="165" t="s">
        <v>3524</v>
      </c>
      <c r="P24" s="165" t="s">
        <v>3296</v>
      </c>
      <c r="Q24" s="165" t="s">
        <v>3296</v>
      </c>
      <c r="R24" s="165" t="s">
        <v>3296</v>
      </c>
      <c r="S24" s="168" t="s">
        <v>3527</v>
      </c>
      <c r="T24" s="168" t="s">
        <v>3527</v>
      </c>
      <c r="U24" s="161">
        <v>11160000</v>
      </c>
    </row>
    <row r="25" spans="1:21">
      <c r="A25" s="160" t="s">
        <v>3528</v>
      </c>
      <c r="B25" s="161"/>
      <c r="C25" s="161"/>
      <c r="D25" s="171"/>
      <c r="E25" s="161"/>
      <c r="F25" s="162" t="s">
        <v>3529</v>
      </c>
      <c r="G25" s="163"/>
      <c r="H25" s="164"/>
      <c r="I25" s="161"/>
      <c r="J25" s="161"/>
      <c r="K25" s="165"/>
      <c r="L25" s="165"/>
      <c r="M25" s="165" t="s">
        <v>3524</v>
      </c>
      <c r="N25" s="165" t="s">
        <v>3524</v>
      </c>
      <c r="O25" s="165"/>
      <c r="P25" s="165"/>
      <c r="Q25" s="165"/>
      <c r="R25" s="165"/>
      <c r="S25" s="168"/>
      <c r="T25" s="168"/>
      <c r="U25" s="161"/>
    </row>
    <row r="26" spans="1:21">
      <c r="A26" s="160" t="s">
        <v>3530</v>
      </c>
      <c r="B26" s="161"/>
      <c r="C26" s="161"/>
      <c r="D26" s="171"/>
      <c r="E26" s="161"/>
      <c r="F26" s="162" t="s">
        <v>3531</v>
      </c>
      <c r="G26" s="163"/>
      <c r="H26" s="164"/>
      <c r="I26" s="161"/>
      <c r="J26" s="161"/>
      <c r="K26" s="165">
        <v>12</v>
      </c>
      <c r="L26" s="165"/>
      <c r="M26" s="165" t="s">
        <v>3296</v>
      </c>
      <c r="N26" s="165" t="s">
        <v>3296</v>
      </c>
      <c r="O26" s="165"/>
      <c r="P26" s="165"/>
      <c r="Q26" s="165"/>
      <c r="R26" s="165"/>
      <c r="S26" s="168"/>
      <c r="T26" s="168"/>
      <c r="U26" s="161"/>
    </row>
    <row r="27" spans="1:21">
      <c r="A27" s="160" t="s">
        <v>286</v>
      </c>
      <c r="B27" s="170"/>
      <c r="C27" s="161"/>
      <c r="D27" s="161"/>
      <c r="E27" s="161" t="s">
        <v>3532</v>
      </c>
      <c r="F27" s="162"/>
      <c r="G27" s="163"/>
      <c r="H27" s="164"/>
      <c r="I27" s="161"/>
      <c r="J27" s="161"/>
      <c r="K27" s="165" t="s">
        <v>3296</v>
      </c>
      <c r="L27" s="165" t="s">
        <v>3296</v>
      </c>
      <c r="M27" s="165" t="s">
        <v>3297</v>
      </c>
      <c r="N27" s="165" t="s">
        <v>3297</v>
      </c>
      <c r="O27" s="165" t="s">
        <v>3296</v>
      </c>
      <c r="P27" s="165" t="s">
        <v>3297</v>
      </c>
      <c r="Q27" s="165" t="s">
        <v>3297</v>
      </c>
      <c r="R27" s="165" t="s">
        <v>3297</v>
      </c>
      <c r="S27" s="168" t="s">
        <v>3533</v>
      </c>
      <c r="T27" s="168" t="s">
        <v>3533</v>
      </c>
      <c r="U27" s="161">
        <v>11170000</v>
      </c>
    </row>
    <row r="28" spans="1:21">
      <c r="A28" s="160" t="s">
        <v>288</v>
      </c>
      <c r="B28" s="170"/>
      <c r="C28" s="161"/>
      <c r="D28" s="171"/>
      <c r="E28" s="161" t="s">
        <v>3534</v>
      </c>
      <c r="F28" s="162"/>
      <c r="G28" s="163"/>
      <c r="H28" s="164"/>
      <c r="I28" s="161"/>
      <c r="J28" s="161"/>
      <c r="K28" s="165" t="s">
        <v>3297</v>
      </c>
      <c r="L28" s="165" t="s">
        <v>3297</v>
      </c>
      <c r="M28" s="165">
        <v>10</v>
      </c>
      <c r="N28" s="165">
        <v>10</v>
      </c>
      <c r="O28" s="165" t="s">
        <v>3297</v>
      </c>
      <c r="P28" s="165">
        <v>10</v>
      </c>
      <c r="Q28" s="165">
        <v>10</v>
      </c>
      <c r="R28" s="165">
        <v>10</v>
      </c>
      <c r="S28" s="168"/>
      <c r="T28" s="168" t="s">
        <v>3535</v>
      </c>
      <c r="U28" s="161">
        <v>11180000</v>
      </c>
    </row>
    <row r="29" spans="1:21">
      <c r="A29" s="160" t="s">
        <v>3536</v>
      </c>
      <c r="B29" s="161"/>
      <c r="C29" s="161"/>
      <c r="D29" s="171"/>
      <c r="E29" s="161"/>
      <c r="F29" s="162" t="s">
        <v>3537</v>
      </c>
      <c r="G29" s="163"/>
      <c r="H29" s="164"/>
      <c r="I29" s="161"/>
      <c r="J29" s="161"/>
      <c r="K29" s="165"/>
      <c r="L29" s="165"/>
      <c r="M29" s="165"/>
      <c r="N29" s="165"/>
      <c r="O29" s="165"/>
      <c r="P29" s="165"/>
      <c r="Q29" s="165"/>
      <c r="R29" s="165"/>
      <c r="S29" s="168" t="s">
        <v>3535</v>
      </c>
      <c r="T29" s="168"/>
      <c r="U29" s="161"/>
    </row>
    <row r="30" spans="1:21">
      <c r="A30" s="160" t="s">
        <v>3538</v>
      </c>
      <c r="B30" s="161"/>
      <c r="C30" s="161"/>
      <c r="D30" s="171"/>
      <c r="E30" s="161"/>
      <c r="F30" s="162" t="s">
        <v>3539</v>
      </c>
      <c r="G30" s="163"/>
      <c r="H30" s="164"/>
      <c r="I30" s="161"/>
      <c r="J30" s="161"/>
      <c r="K30" s="165"/>
      <c r="L30" s="165"/>
      <c r="M30" s="165"/>
      <c r="N30" s="165"/>
      <c r="O30" s="165"/>
      <c r="P30" s="165"/>
      <c r="Q30" s="165"/>
      <c r="R30" s="165"/>
      <c r="S30" s="168" t="s">
        <v>3540</v>
      </c>
      <c r="T30" s="168"/>
      <c r="U30" s="161"/>
    </row>
    <row r="31" spans="1:21">
      <c r="A31" s="160" t="s">
        <v>3541</v>
      </c>
      <c r="B31" s="170"/>
      <c r="C31" s="161"/>
      <c r="D31" s="161"/>
      <c r="E31" s="161" t="s">
        <v>3542</v>
      </c>
      <c r="F31" s="162"/>
      <c r="G31" s="163"/>
      <c r="H31" s="164"/>
      <c r="I31" s="161"/>
      <c r="J31" s="161"/>
      <c r="K31" s="165">
        <v>10</v>
      </c>
      <c r="L31" s="165">
        <v>10</v>
      </c>
      <c r="M31" s="165"/>
      <c r="N31" s="165"/>
      <c r="O31" s="165" t="s">
        <v>3390</v>
      </c>
      <c r="P31" s="165">
        <v>11</v>
      </c>
      <c r="Q31" s="165">
        <v>11</v>
      </c>
      <c r="R31" s="165">
        <v>11</v>
      </c>
      <c r="S31" s="168"/>
      <c r="T31" s="168" t="s">
        <v>3540</v>
      </c>
      <c r="U31" s="161"/>
    </row>
    <row r="32" spans="1:21">
      <c r="A32" s="160" t="s">
        <v>3543</v>
      </c>
      <c r="B32" s="161"/>
      <c r="C32" s="161"/>
      <c r="D32" s="161"/>
      <c r="E32" s="161"/>
      <c r="F32" s="162" t="s">
        <v>3544</v>
      </c>
      <c r="G32" s="163"/>
      <c r="H32" s="164"/>
      <c r="I32" s="161"/>
      <c r="J32" s="161"/>
      <c r="K32" s="165"/>
      <c r="L32" s="165"/>
      <c r="M32" s="165"/>
      <c r="N32" s="165"/>
      <c r="O32" s="165"/>
      <c r="P32" s="165"/>
      <c r="Q32" s="165"/>
      <c r="R32" s="165"/>
      <c r="S32" s="168" t="s">
        <v>3545</v>
      </c>
      <c r="T32" s="168"/>
      <c r="U32" s="161">
        <v>11191100</v>
      </c>
    </row>
    <row r="33" spans="1:21">
      <c r="A33" s="160" t="s">
        <v>3546</v>
      </c>
      <c r="B33" s="161"/>
      <c r="C33" s="161"/>
      <c r="D33" s="161"/>
      <c r="E33" s="161"/>
      <c r="F33" s="162" t="s">
        <v>3547</v>
      </c>
      <c r="G33" s="163"/>
      <c r="H33" s="164"/>
      <c r="I33" s="161"/>
      <c r="J33" s="172"/>
      <c r="K33" s="165"/>
      <c r="L33" s="165"/>
      <c r="M33" s="165"/>
      <c r="N33" s="165"/>
      <c r="O33" s="165"/>
      <c r="P33" s="165"/>
      <c r="Q33" s="165"/>
      <c r="R33" s="165"/>
      <c r="S33" s="168" t="s">
        <v>3548</v>
      </c>
      <c r="T33" s="168"/>
      <c r="U33" s="173"/>
    </row>
    <row r="34" spans="1:21">
      <c r="A34" s="160">
        <v>11192200</v>
      </c>
      <c r="B34" s="161"/>
      <c r="C34" s="161"/>
      <c r="D34" s="161"/>
      <c r="E34" s="161"/>
      <c r="F34" s="172" t="s">
        <v>3549</v>
      </c>
      <c r="G34" s="163"/>
      <c r="H34" s="164"/>
      <c r="I34" s="161"/>
      <c r="J34" s="172"/>
      <c r="K34" s="165"/>
      <c r="L34" s="165"/>
      <c r="M34" s="165"/>
      <c r="N34" s="165"/>
      <c r="O34" s="165"/>
      <c r="P34" s="165"/>
      <c r="Q34" s="165"/>
      <c r="R34" s="165"/>
      <c r="S34" s="168"/>
      <c r="T34" s="168"/>
      <c r="U34" s="161">
        <v>11192200</v>
      </c>
    </row>
    <row r="35" spans="1:21">
      <c r="A35" s="160">
        <v>11192100</v>
      </c>
      <c r="B35" s="161"/>
      <c r="C35" s="161"/>
      <c r="D35" s="161"/>
      <c r="E35" s="161"/>
      <c r="F35" s="172" t="s">
        <v>3550</v>
      </c>
      <c r="G35" s="163"/>
      <c r="H35" s="164"/>
      <c r="I35" s="161"/>
      <c r="J35" s="172"/>
      <c r="K35" s="165"/>
      <c r="L35" s="165"/>
      <c r="M35" s="165"/>
      <c r="N35" s="165"/>
      <c r="O35" s="165"/>
      <c r="P35" s="165"/>
      <c r="Q35" s="165"/>
      <c r="R35" s="165"/>
      <c r="S35" s="168"/>
      <c r="T35" s="168"/>
      <c r="U35" s="161">
        <v>11192100</v>
      </c>
    </row>
    <row r="36" spans="1:21">
      <c r="A36" s="160" t="s">
        <v>3551</v>
      </c>
      <c r="B36" s="161"/>
      <c r="C36" s="161"/>
      <c r="D36" s="161"/>
      <c r="E36" s="161"/>
      <c r="F36" s="162" t="s">
        <v>3552</v>
      </c>
      <c r="G36" s="163"/>
      <c r="H36" s="164"/>
      <c r="I36" s="161"/>
      <c r="J36" s="161"/>
      <c r="K36" s="165"/>
      <c r="L36" s="165"/>
      <c r="M36" s="165">
        <v>11</v>
      </c>
      <c r="N36" s="165">
        <v>11</v>
      </c>
      <c r="O36" s="165"/>
      <c r="P36" s="165"/>
      <c r="Q36" s="165"/>
      <c r="R36" s="165"/>
      <c r="S36" s="168"/>
      <c r="T36" s="168"/>
      <c r="U36" s="161"/>
    </row>
    <row r="37" spans="1:21">
      <c r="A37" s="160" t="s">
        <v>3553</v>
      </c>
      <c r="B37" s="161"/>
      <c r="C37" s="161"/>
      <c r="D37" s="161"/>
      <c r="E37" s="161"/>
      <c r="F37" s="162" t="s">
        <v>3554</v>
      </c>
      <c r="G37" s="163"/>
      <c r="H37" s="164"/>
      <c r="I37" s="161"/>
      <c r="J37" s="172"/>
      <c r="K37" s="165"/>
      <c r="L37" s="165"/>
      <c r="M37" s="165">
        <v>12</v>
      </c>
      <c r="N37" s="165">
        <v>12</v>
      </c>
      <c r="O37" s="165"/>
      <c r="P37" s="165"/>
      <c r="Q37" s="165"/>
      <c r="R37" s="165"/>
      <c r="S37" s="168"/>
      <c r="T37" s="168"/>
      <c r="U37" s="173"/>
    </row>
    <row r="38" spans="1:21">
      <c r="A38" s="160">
        <v>11195000</v>
      </c>
      <c r="B38" s="161"/>
      <c r="C38" s="161"/>
      <c r="D38" s="161"/>
      <c r="E38" s="161"/>
      <c r="F38" s="172" t="s">
        <v>299</v>
      </c>
      <c r="G38" s="163"/>
      <c r="H38" s="164"/>
      <c r="I38" s="161"/>
      <c r="J38" s="172"/>
      <c r="K38" s="165"/>
      <c r="L38" s="165"/>
      <c r="M38" s="165"/>
      <c r="N38" s="165"/>
      <c r="O38" s="165"/>
      <c r="P38" s="165"/>
      <c r="Q38" s="165"/>
      <c r="R38" s="165"/>
      <c r="S38" s="168"/>
      <c r="T38" s="168"/>
      <c r="U38" s="161">
        <v>11195000</v>
      </c>
    </row>
    <row r="39" spans="1:21">
      <c r="A39" s="160" t="s">
        <v>3555</v>
      </c>
      <c r="B39" s="161"/>
      <c r="C39" s="161"/>
      <c r="D39" s="161" t="s">
        <v>3556</v>
      </c>
      <c r="E39" s="161"/>
      <c r="F39" s="162"/>
      <c r="G39" s="163"/>
      <c r="H39" s="164"/>
      <c r="I39" s="161"/>
      <c r="J39" s="174"/>
      <c r="K39" s="175"/>
      <c r="L39" s="165"/>
      <c r="M39" s="165"/>
      <c r="N39" s="165"/>
      <c r="O39" s="165"/>
      <c r="P39" s="165"/>
      <c r="Q39" s="165"/>
      <c r="R39" s="165"/>
      <c r="S39" s="168"/>
      <c r="T39" s="168"/>
      <c r="U39" s="161"/>
    </row>
    <row r="40" spans="1:21">
      <c r="A40" s="160" t="s">
        <v>3557</v>
      </c>
      <c r="B40" s="170"/>
      <c r="C40" s="161"/>
      <c r="D40" s="161"/>
      <c r="E40" s="161" t="s">
        <v>3558</v>
      </c>
      <c r="F40" s="162"/>
      <c r="G40" s="163"/>
      <c r="H40" s="164"/>
      <c r="I40" s="161"/>
      <c r="J40" s="161"/>
      <c r="K40" s="165"/>
      <c r="L40" s="165"/>
      <c r="M40" s="165"/>
      <c r="N40" s="165"/>
      <c r="O40" s="165"/>
      <c r="P40" s="165"/>
      <c r="Q40" s="165"/>
      <c r="R40" s="165"/>
      <c r="S40" s="168" t="s">
        <v>3559</v>
      </c>
      <c r="T40" s="168" t="s">
        <v>915</v>
      </c>
      <c r="U40" s="161"/>
    </row>
    <row r="41" spans="1:21">
      <c r="A41" s="160" t="s">
        <v>301</v>
      </c>
      <c r="B41" s="161"/>
      <c r="C41" s="161"/>
      <c r="D41" s="161"/>
      <c r="E41" s="161"/>
      <c r="F41" s="162" t="s">
        <v>3560</v>
      </c>
      <c r="G41" s="163"/>
      <c r="H41" s="164"/>
      <c r="I41" s="161"/>
      <c r="J41" s="161"/>
      <c r="K41" s="165">
        <v>13</v>
      </c>
      <c r="L41" s="165">
        <v>12</v>
      </c>
      <c r="M41" s="165">
        <v>15</v>
      </c>
      <c r="N41" s="165">
        <v>15</v>
      </c>
      <c r="O41" s="165">
        <v>13</v>
      </c>
      <c r="P41" s="165">
        <v>14</v>
      </c>
      <c r="Q41" s="165">
        <v>14</v>
      </c>
      <c r="R41" s="165">
        <v>14</v>
      </c>
      <c r="S41" s="168"/>
      <c r="T41" s="168" t="s">
        <v>3561</v>
      </c>
      <c r="U41" s="161">
        <v>11211000</v>
      </c>
    </row>
    <row r="42" spans="1:21">
      <c r="A42" s="160" t="s">
        <v>3562</v>
      </c>
      <c r="B42" s="161"/>
      <c r="C42" s="161"/>
      <c r="D42" s="161"/>
      <c r="E42" s="161"/>
      <c r="F42" s="162"/>
      <c r="G42" s="163" t="s">
        <v>3563</v>
      </c>
      <c r="H42" s="164"/>
      <c r="I42" s="161"/>
      <c r="J42" s="161"/>
      <c r="K42" s="165"/>
      <c r="L42" s="165"/>
      <c r="M42" s="165"/>
      <c r="N42" s="165"/>
      <c r="O42" s="165"/>
      <c r="P42" s="165"/>
      <c r="Q42" s="165"/>
      <c r="R42" s="165"/>
      <c r="S42" s="168" t="s">
        <v>3564</v>
      </c>
      <c r="T42" s="168"/>
      <c r="U42" s="161"/>
    </row>
    <row r="43" spans="1:21">
      <c r="A43" s="160" t="s">
        <v>3565</v>
      </c>
      <c r="B43" s="161"/>
      <c r="C43" s="161"/>
      <c r="D43" s="161"/>
      <c r="E43" s="161"/>
      <c r="F43" s="162"/>
      <c r="G43" s="163" t="s">
        <v>3566</v>
      </c>
      <c r="H43" s="164"/>
      <c r="I43" s="161"/>
      <c r="J43" s="161"/>
      <c r="K43" s="165"/>
      <c r="L43" s="165"/>
      <c r="M43" s="165"/>
      <c r="N43" s="165"/>
      <c r="O43" s="165"/>
      <c r="P43" s="165"/>
      <c r="Q43" s="165"/>
      <c r="R43" s="165"/>
      <c r="S43" s="168" t="s">
        <v>3567</v>
      </c>
      <c r="T43" s="168"/>
      <c r="U43" s="161"/>
    </row>
    <row r="44" spans="1:21">
      <c r="A44" s="160" t="s">
        <v>303</v>
      </c>
      <c r="B44" s="161"/>
      <c r="C44" s="161"/>
      <c r="D44" s="161"/>
      <c r="E44" s="161"/>
      <c r="F44" s="162" t="s">
        <v>3568</v>
      </c>
      <c r="G44" s="163"/>
      <c r="H44" s="164"/>
      <c r="I44" s="161"/>
      <c r="J44" s="161"/>
      <c r="K44" s="165">
        <v>16</v>
      </c>
      <c r="L44" s="165">
        <v>13</v>
      </c>
      <c r="M44" s="165">
        <v>16</v>
      </c>
      <c r="N44" s="165">
        <v>16</v>
      </c>
      <c r="O44" s="165">
        <v>14</v>
      </c>
      <c r="P44" s="165">
        <v>15</v>
      </c>
      <c r="Q44" s="165">
        <v>15</v>
      </c>
      <c r="R44" s="165">
        <v>15</v>
      </c>
      <c r="S44" s="168" t="s">
        <v>3569</v>
      </c>
      <c r="T44" s="168" t="s">
        <v>3570</v>
      </c>
      <c r="U44" s="161">
        <v>11212000</v>
      </c>
    </row>
    <row r="45" spans="1:21">
      <c r="A45" s="160" t="s">
        <v>305</v>
      </c>
      <c r="B45" s="161"/>
      <c r="C45" s="161"/>
      <c r="D45" s="161"/>
      <c r="E45" s="161"/>
      <c r="F45" s="162" t="s">
        <v>3571</v>
      </c>
      <c r="G45" s="163"/>
      <c r="H45" s="164"/>
      <c r="I45" s="161"/>
      <c r="J45" s="161"/>
      <c r="K45" s="165"/>
      <c r="L45" s="165">
        <v>14</v>
      </c>
      <c r="M45" s="165">
        <v>17</v>
      </c>
      <c r="N45" s="165">
        <v>17</v>
      </c>
      <c r="O45" s="165">
        <v>15</v>
      </c>
      <c r="P45" s="165">
        <v>16</v>
      </c>
      <c r="Q45" s="165">
        <v>16</v>
      </c>
      <c r="R45" s="165">
        <v>16</v>
      </c>
      <c r="S45" s="168" t="s">
        <v>3572</v>
      </c>
      <c r="T45" s="168" t="s">
        <v>3573</v>
      </c>
      <c r="U45" s="161">
        <v>11213000</v>
      </c>
    </row>
    <row r="46" spans="1:21">
      <c r="A46" s="160" t="s">
        <v>3574</v>
      </c>
      <c r="B46" s="161"/>
      <c r="C46" s="161"/>
      <c r="D46" s="161"/>
      <c r="E46" s="161"/>
      <c r="F46" s="162" t="s">
        <v>3575</v>
      </c>
      <c r="G46" s="163"/>
      <c r="H46" s="164"/>
      <c r="I46" s="161"/>
      <c r="J46" s="161"/>
      <c r="K46" s="165"/>
      <c r="L46" s="165"/>
      <c r="M46" s="165">
        <v>18</v>
      </c>
      <c r="N46" s="165">
        <v>18</v>
      </c>
      <c r="O46" s="165">
        <v>16</v>
      </c>
      <c r="P46" s="165"/>
      <c r="Q46" s="165"/>
      <c r="R46" s="165"/>
      <c r="S46" s="168"/>
      <c r="T46" s="168"/>
      <c r="U46" s="161"/>
    </row>
    <row r="47" spans="1:21">
      <c r="A47" s="160" t="s">
        <v>307</v>
      </c>
      <c r="B47" s="161"/>
      <c r="C47" s="161"/>
      <c r="D47" s="161"/>
      <c r="E47" s="161"/>
      <c r="F47" s="162"/>
      <c r="G47" s="163" t="s">
        <v>3576</v>
      </c>
      <c r="H47" s="164"/>
      <c r="I47" s="161"/>
      <c r="J47" s="161"/>
      <c r="K47" s="165">
        <v>15</v>
      </c>
      <c r="L47" s="165">
        <v>15</v>
      </c>
      <c r="M47" s="165"/>
      <c r="N47" s="165"/>
      <c r="O47" s="165"/>
      <c r="P47" s="165">
        <v>17</v>
      </c>
      <c r="Q47" s="165">
        <v>17</v>
      </c>
      <c r="R47" s="165">
        <v>17</v>
      </c>
      <c r="S47" s="168" t="s">
        <v>3577</v>
      </c>
      <c r="T47" s="168" t="s">
        <v>3578</v>
      </c>
      <c r="U47" s="161">
        <v>11214100</v>
      </c>
    </row>
    <row r="48" spans="1:21">
      <c r="A48" s="160" t="s">
        <v>309</v>
      </c>
      <c r="B48" s="161"/>
      <c r="C48" s="161"/>
      <c r="D48" s="161"/>
      <c r="E48" s="161"/>
      <c r="F48" s="162"/>
      <c r="G48" s="163" t="s">
        <v>3579</v>
      </c>
      <c r="H48" s="164"/>
      <c r="I48" s="161"/>
      <c r="J48" s="174" t="s">
        <v>3580</v>
      </c>
      <c r="K48" s="165">
        <v>14</v>
      </c>
      <c r="L48" s="165">
        <v>16</v>
      </c>
      <c r="M48" s="165"/>
      <c r="N48" s="165"/>
      <c r="O48" s="165"/>
      <c r="P48" s="165">
        <v>18</v>
      </c>
      <c r="Q48" s="165">
        <v>18</v>
      </c>
      <c r="R48" s="165">
        <v>18</v>
      </c>
      <c r="S48" s="168" t="s">
        <v>3581</v>
      </c>
      <c r="T48" s="168" t="s">
        <v>3582</v>
      </c>
      <c r="U48" s="161">
        <v>11214200</v>
      </c>
    </row>
    <row r="49" spans="1:21">
      <c r="A49" s="160" t="s">
        <v>3583</v>
      </c>
      <c r="B49" s="170"/>
      <c r="C49" s="161"/>
      <c r="D49" s="161"/>
      <c r="E49" s="161" t="s">
        <v>3584</v>
      </c>
      <c r="F49" s="162"/>
      <c r="G49" s="163"/>
      <c r="H49" s="164"/>
      <c r="I49" s="161"/>
      <c r="J49" s="161"/>
      <c r="K49" s="165"/>
      <c r="L49" s="165"/>
      <c r="M49" s="165"/>
      <c r="N49" s="165"/>
      <c r="O49" s="165"/>
      <c r="P49" s="165"/>
      <c r="Q49" s="165"/>
      <c r="R49" s="165"/>
      <c r="S49" s="168" t="s">
        <v>3585</v>
      </c>
      <c r="T49" s="168" t="s">
        <v>919</v>
      </c>
      <c r="U49" s="161"/>
    </row>
    <row r="50" spans="1:21">
      <c r="A50" s="160" t="s">
        <v>332</v>
      </c>
      <c r="B50" s="161"/>
      <c r="C50" s="161"/>
      <c r="D50" s="161"/>
      <c r="E50" s="161"/>
      <c r="F50" s="162" t="s">
        <v>3586</v>
      </c>
      <c r="G50" s="163"/>
      <c r="H50" s="164"/>
      <c r="I50" s="161"/>
      <c r="J50" s="161"/>
      <c r="K50" s="165">
        <v>17</v>
      </c>
      <c r="L50" s="165">
        <v>17</v>
      </c>
      <c r="M50" s="165">
        <v>19</v>
      </c>
      <c r="N50" s="165">
        <v>19</v>
      </c>
      <c r="O50" s="165">
        <v>17</v>
      </c>
      <c r="P50" s="165">
        <v>19</v>
      </c>
      <c r="Q50" s="165">
        <v>19</v>
      </c>
      <c r="R50" s="165">
        <v>19</v>
      </c>
      <c r="S50" s="168" t="s">
        <v>3587</v>
      </c>
      <c r="T50" s="168" t="s">
        <v>3588</v>
      </c>
      <c r="U50" s="161">
        <v>11221000</v>
      </c>
    </row>
    <row r="51" spans="1:21">
      <c r="A51" s="160" t="s">
        <v>3589</v>
      </c>
      <c r="B51" s="161"/>
      <c r="C51" s="161"/>
      <c r="D51" s="161"/>
      <c r="E51" s="161"/>
      <c r="F51" s="162" t="s">
        <v>3590</v>
      </c>
      <c r="G51" s="163"/>
      <c r="H51" s="164"/>
      <c r="I51" s="161"/>
      <c r="J51" s="161"/>
      <c r="K51" s="165">
        <v>18</v>
      </c>
      <c r="L51" s="165">
        <v>18</v>
      </c>
      <c r="M51" s="165">
        <v>20</v>
      </c>
      <c r="N51" s="165">
        <v>20</v>
      </c>
      <c r="O51" s="165">
        <v>18</v>
      </c>
      <c r="P51" s="165"/>
      <c r="Q51" s="165"/>
      <c r="R51" s="165"/>
      <c r="S51" s="168"/>
      <c r="T51" s="168"/>
      <c r="U51" s="161"/>
    </row>
    <row r="52" spans="1:21">
      <c r="A52" s="160" t="s">
        <v>334</v>
      </c>
      <c r="B52" s="161"/>
      <c r="C52" s="161"/>
      <c r="D52" s="161"/>
      <c r="E52" s="161"/>
      <c r="F52" s="162"/>
      <c r="G52" s="163" t="s">
        <v>3591</v>
      </c>
      <c r="H52" s="164"/>
      <c r="I52" s="161"/>
      <c r="J52" s="161"/>
      <c r="K52" s="165"/>
      <c r="L52" s="165"/>
      <c r="M52" s="165"/>
      <c r="N52" s="165"/>
      <c r="O52" s="165"/>
      <c r="P52" s="165">
        <v>20</v>
      </c>
      <c r="Q52" s="165">
        <v>20</v>
      </c>
      <c r="R52" s="165">
        <v>20</v>
      </c>
      <c r="S52" s="168" t="s">
        <v>3592</v>
      </c>
      <c r="T52" s="168" t="s">
        <v>3593</v>
      </c>
      <c r="U52" s="161">
        <v>11222100</v>
      </c>
    </row>
    <row r="53" spans="1:21">
      <c r="A53" s="160" t="s">
        <v>336</v>
      </c>
      <c r="B53" s="161"/>
      <c r="C53" s="161"/>
      <c r="D53" s="161"/>
      <c r="E53" s="161"/>
      <c r="F53" s="162"/>
      <c r="G53" s="163" t="s">
        <v>3594</v>
      </c>
      <c r="H53" s="164"/>
      <c r="I53" s="161"/>
      <c r="J53" s="161"/>
      <c r="K53" s="165"/>
      <c r="L53" s="165"/>
      <c r="M53" s="165"/>
      <c r="N53" s="165"/>
      <c r="O53" s="165"/>
      <c r="P53" s="165">
        <v>21</v>
      </c>
      <c r="Q53" s="165">
        <v>21</v>
      </c>
      <c r="R53" s="165">
        <v>21</v>
      </c>
      <c r="S53" s="168" t="s">
        <v>3595</v>
      </c>
      <c r="T53" s="168" t="s">
        <v>3596</v>
      </c>
      <c r="U53" s="161">
        <v>11222200</v>
      </c>
    </row>
    <row r="54" spans="1:21">
      <c r="A54" s="160" t="s">
        <v>3597</v>
      </c>
      <c r="B54" s="170"/>
      <c r="C54" s="161"/>
      <c r="D54" s="161"/>
      <c r="E54" s="161" t="s">
        <v>3598</v>
      </c>
      <c r="F54" s="162"/>
      <c r="G54" s="163"/>
      <c r="H54" s="164"/>
      <c r="I54" s="161"/>
      <c r="J54" s="172"/>
      <c r="K54" s="165"/>
      <c r="L54" s="165"/>
      <c r="M54" s="165"/>
      <c r="N54" s="165"/>
      <c r="O54" s="165"/>
      <c r="P54" s="165"/>
      <c r="Q54" s="165"/>
      <c r="R54" s="165"/>
      <c r="S54" s="168"/>
      <c r="T54" s="168" t="s">
        <v>3599</v>
      </c>
      <c r="U54" s="161"/>
    </row>
    <row r="55" spans="1:21">
      <c r="A55" s="160" t="s">
        <v>339</v>
      </c>
      <c r="B55" s="161"/>
      <c r="C55" s="161"/>
      <c r="D55" s="161"/>
      <c r="E55" s="161"/>
      <c r="F55" s="162" t="s">
        <v>3600</v>
      </c>
      <c r="G55" s="163"/>
      <c r="H55" s="164"/>
      <c r="I55" s="161"/>
      <c r="J55" s="161"/>
      <c r="K55" s="165">
        <v>32</v>
      </c>
      <c r="L55" s="165">
        <v>33</v>
      </c>
      <c r="M55" s="165">
        <v>14</v>
      </c>
      <c r="N55" s="165">
        <v>14</v>
      </c>
      <c r="O55" s="165">
        <v>12</v>
      </c>
      <c r="P55" s="165">
        <v>13</v>
      </c>
      <c r="Q55" s="165">
        <v>13</v>
      </c>
      <c r="R55" s="165">
        <v>13</v>
      </c>
      <c r="S55" s="168" t="s">
        <v>3561</v>
      </c>
      <c r="T55" s="168" t="s">
        <v>3601</v>
      </c>
      <c r="U55" s="161">
        <v>11231000</v>
      </c>
    </row>
    <row r="56" spans="1:21">
      <c r="A56" s="160" t="s">
        <v>343</v>
      </c>
      <c r="B56" s="161"/>
      <c r="C56" s="161"/>
      <c r="D56" s="161"/>
      <c r="E56" s="161"/>
      <c r="F56" s="162" t="s">
        <v>3602</v>
      </c>
      <c r="G56" s="163"/>
      <c r="H56" s="164"/>
      <c r="I56" s="161"/>
      <c r="J56" s="161"/>
      <c r="K56" s="165">
        <v>19</v>
      </c>
      <c r="L56" s="165">
        <v>19</v>
      </c>
      <c r="M56" s="165">
        <v>21</v>
      </c>
      <c r="N56" s="165">
        <v>21</v>
      </c>
      <c r="O56" s="165">
        <v>19</v>
      </c>
      <c r="P56" s="165">
        <v>22</v>
      </c>
      <c r="Q56" s="165">
        <v>22</v>
      </c>
      <c r="R56" s="165">
        <v>22</v>
      </c>
      <c r="S56" s="168" t="s">
        <v>3570</v>
      </c>
      <c r="T56" s="168" t="s">
        <v>3603</v>
      </c>
      <c r="U56" s="161">
        <v>11232000</v>
      </c>
    </row>
    <row r="57" spans="1:21">
      <c r="A57" s="160" t="s">
        <v>341</v>
      </c>
      <c r="B57" s="161"/>
      <c r="C57" s="161"/>
      <c r="D57" s="161"/>
      <c r="E57" s="161"/>
      <c r="F57" s="162" t="s">
        <v>3604</v>
      </c>
      <c r="G57" s="163"/>
      <c r="H57" s="164"/>
      <c r="I57" s="161"/>
      <c r="J57" s="161"/>
      <c r="K57" s="165">
        <v>20</v>
      </c>
      <c r="L57" s="165">
        <v>20</v>
      </c>
      <c r="M57" s="165">
        <v>22</v>
      </c>
      <c r="N57" s="165">
        <v>22</v>
      </c>
      <c r="O57" s="165">
        <v>20</v>
      </c>
      <c r="P57" s="165">
        <v>23</v>
      </c>
      <c r="Q57" s="165">
        <v>23</v>
      </c>
      <c r="R57" s="165">
        <v>23</v>
      </c>
      <c r="S57" s="168" t="s">
        <v>3573</v>
      </c>
      <c r="T57" s="168" t="s">
        <v>3605</v>
      </c>
      <c r="U57" s="161">
        <v>11233000</v>
      </c>
    </row>
    <row r="58" spans="1:21">
      <c r="A58" s="160" t="s">
        <v>3606</v>
      </c>
      <c r="B58" s="161"/>
      <c r="C58" s="161"/>
      <c r="D58" s="161"/>
      <c r="E58" s="161"/>
      <c r="F58" s="162" t="s">
        <v>3607</v>
      </c>
      <c r="G58" s="163"/>
      <c r="H58" s="164"/>
      <c r="I58" s="161"/>
      <c r="J58" s="161"/>
      <c r="K58" s="165"/>
      <c r="L58" s="165">
        <v>21</v>
      </c>
      <c r="M58" s="165">
        <v>23</v>
      </c>
      <c r="N58" s="165">
        <v>23</v>
      </c>
      <c r="O58" s="165">
        <v>21</v>
      </c>
      <c r="P58" s="165">
        <v>24</v>
      </c>
      <c r="Q58" s="165">
        <v>24</v>
      </c>
      <c r="R58" s="165">
        <v>24</v>
      </c>
      <c r="S58" s="168" t="s">
        <v>3578</v>
      </c>
      <c r="T58" s="168" t="s">
        <v>3608</v>
      </c>
      <c r="U58" s="161"/>
    </row>
    <row r="59" spans="1:21">
      <c r="A59" s="160" t="s">
        <v>3609</v>
      </c>
      <c r="B59" s="161"/>
      <c r="C59" s="161"/>
      <c r="D59" s="161"/>
      <c r="E59" s="161"/>
      <c r="F59" s="162"/>
      <c r="G59" s="163" t="s">
        <v>3610</v>
      </c>
      <c r="H59" s="164"/>
      <c r="I59" s="161"/>
      <c r="J59" s="161"/>
      <c r="K59" s="165">
        <v>22</v>
      </c>
      <c r="L59" s="165"/>
      <c r="M59" s="165"/>
      <c r="N59" s="165"/>
      <c r="O59" s="165"/>
      <c r="P59" s="165"/>
      <c r="Q59" s="165"/>
      <c r="R59" s="165"/>
      <c r="S59" s="168"/>
      <c r="T59" s="168"/>
      <c r="U59" s="161"/>
    </row>
    <row r="60" spans="1:21">
      <c r="A60" s="160" t="s">
        <v>3611</v>
      </c>
      <c r="B60" s="161"/>
      <c r="C60" s="161"/>
      <c r="D60" s="161"/>
      <c r="E60" s="161"/>
      <c r="F60" s="162"/>
      <c r="G60" s="163" t="s">
        <v>3612</v>
      </c>
      <c r="H60" s="164"/>
      <c r="I60" s="161"/>
      <c r="J60" s="161"/>
      <c r="K60" s="165">
        <v>23</v>
      </c>
      <c r="L60" s="165"/>
      <c r="M60" s="165"/>
      <c r="N60" s="165"/>
      <c r="O60" s="165"/>
      <c r="P60" s="165"/>
      <c r="Q60" s="165"/>
      <c r="R60" s="165"/>
      <c r="S60" s="168"/>
      <c r="T60" s="168"/>
      <c r="U60" s="161"/>
    </row>
    <row r="61" spans="1:21">
      <c r="A61" s="160">
        <v>11234300</v>
      </c>
      <c r="B61" s="161"/>
      <c r="C61" s="161"/>
      <c r="D61" s="161"/>
      <c r="E61" s="161"/>
      <c r="F61" s="162"/>
      <c r="G61" s="172" t="s">
        <v>3613</v>
      </c>
      <c r="H61" s="164"/>
      <c r="I61" s="161"/>
      <c r="J61" s="161"/>
      <c r="K61" s="165"/>
      <c r="L61" s="165"/>
      <c r="M61" s="165"/>
      <c r="N61" s="165"/>
      <c r="O61" s="165"/>
      <c r="P61" s="165"/>
      <c r="Q61" s="165"/>
      <c r="R61" s="165"/>
      <c r="S61" s="168"/>
      <c r="T61" s="168"/>
      <c r="U61" s="161">
        <v>11234300</v>
      </c>
    </row>
    <row r="62" spans="1:21">
      <c r="A62" s="160">
        <v>11234400</v>
      </c>
      <c r="B62" s="161"/>
      <c r="C62" s="161"/>
      <c r="D62" s="161"/>
      <c r="E62" s="161"/>
      <c r="F62" s="162"/>
      <c r="G62" s="172" t="s">
        <v>3614</v>
      </c>
      <c r="H62" s="164"/>
      <c r="I62" s="161"/>
      <c r="J62" s="161"/>
      <c r="K62" s="165"/>
      <c r="L62" s="165"/>
      <c r="M62" s="165"/>
      <c r="N62" s="165"/>
      <c r="O62" s="165"/>
      <c r="P62" s="165"/>
      <c r="Q62" s="165"/>
      <c r="R62" s="165"/>
      <c r="S62" s="168"/>
      <c r="T62" s="168"/>
      <c r="U62" s="161">
        <v>11234400</v>
      </c>
    </row>
    <row r="63" spans="1:21">
      <c r="A63" s="160" t="s">
        <v>3615</v>
      </c>
      <c r="B63" s="161"/>
      <c r="C63" s="161"/>
      <c r="D63" s="161"/>
      <c r="E63" s="161"/>
      <c r="F63" s="162" t="s">
        <v>3616</v>
      </c>
      <c r="G63" s="163"/>
      <c r="H63" s="164"/>
      <c r="I63" s="161"/>
      <c r="J63" s="161"/>
      <c r="K63" s="165"/>
      <c r="L63" s="165"/>
      <c r="M63" s="165"/>
      <c r="N63" s="165"/>
      <c r="O63" s="165"/>
      <c r="P63" s="165"/>
      <c r="Q63" s="165"/>
      <c r="R63" s="165"/>
      <c r="S63" s="168"/>
      <c r="T63" s="168" t="s">
        <v>3617</v>
      </c>
      <c r="U63" s="161"/>
    </row>
    <row r="64" spans="1:21">
      <c r="A64" s="160" t="s">
        <v>3618</v>
      </c>
      <c r="B64" s="161"/>
      <c r="C64" s="161"/>
      <c r="D64" s="161"/>
      <c r="E64" s="161"/>
      <c r="F64" s="162" t="s">
        <v>768</v>
      </c>
      <c r="G64" s="163"/>
      <c r="H64" s="164"/>
      <c r="I64" s="161"/>
      <c r="J64" s="161"/>
      <c r="K64" s="165"/>
      <c r="L64" s="165"/>
      <c r="M64" s="165"/>
      <c r="N64" s="165"/>
      <c r="O64" s="165"/>
      <c r="P64" s="165"/>
      <c r="Q64" s="165"/>
      <c r="R64" s="165"/>
      <c r="S64" s="168"/>
      <c r="T64" s="168" t="s">
        <v>3619</v>
      </c>
      <c r="U64" s="161"/>
    </row>
    <row r="65" spans="1:21">
      <c r="A65" s="160" t="s">
        <v>3620</v>
      </c>
      <c r="B65" s="161"/>
      <c r="C65" s="161"/>
      <c r="D65" s="161"/>
      <c r="E65" s="161"/>
      <c r="F65" s="162" t="s">
        <v>3621</v>
      </c>
      <c r="G65" s="163"/>
      <c r="H65" s="164"/>
      <c r="I65" s="161"/>
      <c r="J65" s="161"/>
      <c r="K65" s="165"/>
      <c r="L65" s="165"/>
      <c r="M65" s="165"/>
      <c r="N65" s="165"/>
      <c r="O65" s="165"/>
      <c r="P65" s="165"/>
      <c r="Q65" s="165"/>
      <c r="R65" s="165"/>
      <c r="S65" s="168"/>
      <c r="T65" s="168" t="s">
        <v>3622</v>
      </c>
      <c r="U65" s="161"/>
    </row>
    <row r="66" spans="1:21">
      <c r="A66" s="160">
        <v>11237100</v>
      </c>
      <c r="B66" s="161"/>
      <c r="C66" s="161"/>
      <c r="D66" s="161"/>
      <c r="E66" s="161"/>
      <c r="F66" s="162"/>
      <c r="G66" s="172" t="s">
        <v>349</v>
      </c>
      <c r="H66" s="164"/>
      <c r="I66" s="161"/>
      <c r="J66" s="161"/>
      <c r="K66" s="165"/>
      <c r="L66" s="165"/>
      <c r="M66" s="165"/>
      <c r="N66" s="165"/>
      <c r="O66" s="165"/>
      <c r="P66" s="165"/>
      <c r="Q66" s="165"/>
      <c r="R66" s="165"/>
      <c r="S66" s="168"/>
      <c r="T66" s="168"/>
      <c r="U66" s="161">
        <v>11237100</v>
      </c>
    </row>
    <row r="67" spans="1:21">
      <c r="A67" s="160">
        <v>11237200</v>
      </c>
      <c r="B67" s="161"/>
      <c r="C67" s="161"/>
      <c r="D67" s="161"/>
      <c r="E67" s="161"/>
      <c r="F67" s="162"/>
      <c r="G67" s="172" t="s">
        <v>350</v>
      </c>
      <c r="H67" s="164"/>
      <c r="I67" s="161"/>
      <c r="J67" s="161"/>
      <c r="K67" s="165"/>
      <c r="L67" s="165"/>
      <c r="M67" s="165"/>
      <c r="N67" s="165"/>
      <c r="O67" s="165"/>
      <c r="P67" s="165"/>
      <c r="Q67" s="165"/>
      <c r="R67" s="165"/>
      <c r="S67" s="168"/>
      <c r="T67" s="168"/>
      <c r="U67" s="161">
        <v>11237200</v>
      </c>
    </row>
    <row r="68" spans="1:21">
      <c r="A68" s="160">
        <v>11237300</v>
      </c>
      <c r="B68" s="161"/>
      <c r="C68" s="161"/>
      <c r="D68" s="161"/>
      <c r="E68" s="161"/>
      <c r="F68" s="162"/>
      <c r="G68" s="172" t="s">
        <v>3623</v>
      </c>
      <c r="H68" s="164"/>
      <c r="I68" s="161"/>
      <c r="J68" s="161"/>
      <c r="K68" s="165"/>
      <c r="L68" s="165"/>
      <c r="M68" s="165"/>
      <c r="N68" s="165"/>
      <c r="O68" s="165"/>
      <c r="P68" s="165"/>
      <c r="Q68" s="165"/>
      <c r="R68" s="165"/>
      <c r="S68" s="168"/>
      <c r="T68" s="168"/>
      <c r="U68" s="161">
        <v>11237300</v>
      </c>
    </row>
    <row r="69" spans="1:21">
      <c r="A69" s="160" t="s">
        <v>347</v>
      </c>
      <c r="B69" s="161"/>
      <c r="C69" s="161"/>
      <c r="D69" s="161"/>
      <c r="E69" s="161"/>
      <c r="F69" s="162" t="s">
        <v>3624</v>
      </c>
      <c r="G69" s="163"/>
      <c r="H69" s="164"/>
      <c r="I69" s="161"/>
      <c r="J69" s="161"/>
      <c r="K69" s="165"/>
      <c r="L69" s="165">
        <v>23</v>
      </c>
      <c r="M69" s="165">
        <v>25</v>
      </c>
      <c r="N69" s="165">
        <v>25</v>
      </c>
      <c r="O69" s="165">
        <v>23</v>
      </c>
      <c r="P69" s="165">
        <v>26</v>
      </c>
      <c r="Q69" s="165">
        <v>27</v>
      </c>
      <c r="R69" s="165">
        <v>27</v>
      </c>
      <c r="S69" s="168"/>
      <c r="T69" s="168" t="s">
        <v>3625</v>
      </c>
      <c r="U69" s="161">
        <v>11238000</v>
      </c>
    </row>
    <row r="70" spans="1:21">
      <c r="A70" s="160" t="s">
        <v>3626</v>
      </c>
      <c r="B70" s="161"/>
      <c r="C70" s="161"/>
      <c r="D70" s="161"/>
      <c r="E70" s="161"/>
      <c r="F70" s="162"/>
      <c r="G70" s="163" t="s">
        <v>3627</v>
      </c>
      <c r="H70" s="164"/>
      <c r="I70" s="161"/>
      <c r="J70" s="161"/>
      <c r="K70" s="165">
        <v>21</v>
      </c>
      <c r="L70" s="165"/>
      <c r="M70" s="165"/>
      <c r="N70" s="165"/>
      <c r="O70" s="165"/>
      <c r="P70" s="165"/>
      <c r="Q70" s="165"/>
      <c r="R70" s="165"/>
      <c r="S70" s="168" t="s">
        <v>3628</v>
      </c>
      <c r="T70" s="168"/>
      <c r="U70" s="161"/>
    </row>
    <row r="71" spans="1:21">
      <c r="A71" s="160" t="s">
        <v>3629</v>
      </c>
      <c r="B71" s="161"/>
      <c r="C71" s="161"/>
      <c r="D71" s="161"/>
      <c r="E71" s="161"/>
      <c r="F71" s="162"/>
      <c r="G71" s="163" t="s">
        <v>3630</v>
      </c>
      <c r="H71" s="164"/>
      <c r="I71" s="161"/>
      <c r="J71" s="161"/>
      <c r="K71" s="165">
        <v>25</v>
      </c>
      <c r="L71" s="165"/>
      <c r="M71" s="165"/>
      <c r="N71" s="165"/>
      <c r="O71" s="165"/>
      <c r="P71" s="165"/>
      <c r="Q71" s="165"/>
      <c r="R71" s="165"/>
      <c r="S71" s="168"/>
      <c r="T71" s="168"/>
      <c r="U71" s="161"/>
    </row>
    <row r="72" spans="1:21">
      <c r="A72" s="160" t="s">
        <v>345</v>
      </c>
      <c r="B72" s="161"/>
      <c r="C72" s="161"/>
      <c r="D72" s="161"/>
      <c r="E72" s="161"/>
      <c r="F72" s="162"/>
      <c r="G72" s="163"/>
      <c r="H72" s="164" t="s">
        <v>3631</v>
      </c>
      <c r="I72" s="161"/>
      <c r="J72" s="161"/>
      <c r="K72" s="165"/>
      <c r="L72" s="165"/>
      <c r="M72" s="165"/>
      <c r="N72" s="165"/>
      <c r="O72" s="165"/>
      <c r="P72" s="165"/>
      <c r="Q72" s="165"/>
      <c r="R72" s="165"/>
      <c r="S72" s="168" t="s">
        <v>3632</v>
      </c>
      <c r="T72" s="168" t="s">
        <v>3633</v>
      </c>
      <c r="U72" s="161">
        <v>11238210</v>
      </c>
    </row>
    <row r="73" spans="1:21">
      <c r="A73" s="160" t="s">
        <v>3634</v>
      </c>
      <c r="B73" s="161"/>
      <c r="C73" s="161"/>
      <c r="D73" s="161"/>
      <c r="E73" s="161"/>
      <c r="F73" s="162"/>
      <c r="G73" s="163"/>
      <c r="H73" s="164" t="s">
        <v>3635</v>
      </c>
      <c r="I73" s="161"/>
      <c r="J73" s="161"/>
      <c r="K73" s="165"/>
      <c r="L73" s="165"/>
      <c r="M73" s="165"/>
      <c r="N73" s="165"/>
      <c r="O73" s="165"/>
      <c r="P73" s="165"/>
      <c r="Q73" s="165"/>
      <c r="R73" s="165"/>
      <c r="S73" s="168" t="s">
        <v>3636</v>
      </c>
      <c r="T73" s="168"/>
      <c r="U73" s="161"/>
    </row>
    <row r="74" spans="1:21">
      <c r="A74" s="160" t="s">
        <v>3637</v>
      </c>
      <c r="B74" s="161"/>
      <c r="C74" s="161"/>
      <c r="D74" s="161" t="s">
        <v>3638</v>
      </c>
      <c r="E74" s="161"/>
      <c r="F74" s="162"/>
      <c r="G74" s="163"/>
      <c r="H74" s="164"/>
      <c r="I74" s="161"/>
      <c r="J74" s="161"/>
      <c r="K74" s="165"/>
      <c r="L74" s="169"/>
      <c r="M74" s="169"/>
      <c r="N74" s="169"/>
      <c r="O74" s="169"/>
      <c r="P74" s="169"/>
      <c r="Q74" s="165"/>
      <c r="R74" s="165"/>
      <c r="S74" s="168"/>
      <c r="T74" s="176"/>
      <c r="U74" s="161"/>
    </row>
    <row r="75" spans="1:21">
      <c r="A75" s="160" t="s">
        <v>3639</v>
      </c>
      <c r="B75" s="169"/>
      <c r="C75" s="169"/>
      <c r="D75" s="169"/>
      <c r="E75" s="169"/>
      <c r="F75" s="162" t="s">
        <v>3640</v>
      </c>
      <c r="G75" s="169"/>
      <c r="H75" s="169"/>
      <c r="I75" s="169"/>
      <c r="J75" s="161"/>
      <c r="K75" s="165"/>
      <c r="L75" s="165"/>
      <c r="M75" s="165">
        <v>27</v>
      </c>
      <c r="N75" s="165">
        <v>27</v>
      </c>
      <c r="O75" s="165">
        <v>25</v>
      </c>
      <c r="P75" s="165">
        <v>28</v>
      </c>
      <c r="Q75" s="165">
        <v>29</v>
      </c>
      <c r="R75" s="165">
        <v>29</v>
      </c>
      <c r="S75" s="168" t="s">
        <v>3641</v>
      </c>
      <c r="T75" s="168" t="s">
        <v>3559</v>
      </c>
      <c r="U75" s="161"/>
    </row>
    <row r="76" spans="1:21">
      <c r="A76" s="160">
        <v>11311100</v>
      </c>
      <c r="B76" s="169"/>
      <c r="C76" s="169"/>
      <c r="D76" s="169"/>
      <c r="E76" s="169"/>
      <c r="F76" s="162"/>
      <c r="G76" s="172" t="s">
        <v>316</v>
      </c>
      <c r="H76" s="169"/>
      <c r="I76" s="169"/>
      <c r="J76" s="161"/>
      <c r="K76" s="165"/>
      <c r="L76" s="165"/>
      <c r="M76" s="165"/>
      <c r="N76" s="165"/>
      <c r="O76" s="165"/>
      <c r="P76" s="165"/>
      <c r="Q76" s="165"/>
      <c r="R76" s="165"/>
      <c r="S76" s="168"/>
      <c r="T76" s="168"/>
      <c r="U76" s="161">
        <v>11311100</v>
      </c>
    </row>
    <row r="77" spans="1:21">
      <c r="A77" s="160">
        <v>11311200</v>
      </c>
      <c r="B77" s="169"/>
      <c r="C77" s="169"/>
      <c r="D77" s="169"/>
      <c r="E77" s="169"/>
      <c r="F77" s="162"/>
      <c r="G77" s="172" t="s">
        <v>318</v>
      </c>
      <c r="H77" s="169"/>
      <c r="I77" s="169"/>
      <c r="J77" s="161"/>
      <c r="K77" s="165"/>
      <c r="L77" s="165"/>
      <c r="M77" s="165"/>
      <c r="N77" s="165"/>
      <c r="O77" s="165"/>
      <c r="P77" s="165"/>
      <c r="Q77" s="165"/>
      <c r="R77" s="165"/>
      <c r="S77" s="168"/>
      <c r="T77" s="168"/>
      <c r="U77" s="161">
        <v>11311200</v>
      </c>
    </row>
    <row r="78" spans="1:21">
      <c r="A78" s="160" t="s">
        <v>319</v>
      </c>
      <c r="B78" s="169"/>
      <c r="C78" s="169"/>
      <c r="D78" s="169"/>
      <c r="E78" s="169"/>
      <c r="F78" s="162" t="s">
        <v>3642</v>
      </c>
      <c r="G78" s="169"/>
      <c r="H78" s="169"/>
      <c r="I78" s="169"/>
      <c r="J78" s="161"/>
      <c r="K78" s="165"/>
      <c r="L78" s="165"/>
      <c r="M78" s="165"/>
      <c r="N78" s="165"/>
      <c r="O78" s="165">
        <v>26</v>
      </c>
      <c r="P78" s="165"/>
      <c r="Q78" s="165"/>
      <c r="R78" s="165"/>
      <c r="S78" s="168"/>
      <c r="T78" s="168"/>
      <c r="U78" s="161">
        <v>11312000</v>
      </c>
    </row>
    <row r="79" spans="1:21">
      <c r="A79" s="160" t="s">
        <v>321</v>
      </c>
      <c r="B79" s="169"/>
      <c r="C79" s="169"/>
      <c r="D79" s="169"/>
      <c r="E79" s="169"/>
      <c r="F79" s="162" t="s">
        <v>3643</v>
      </c>
      <c r="G79" s="169"/>
      <c r="H79" s="169"/>
      <c r="I79" s="169"/>
      <c r="J79" s="177"/>
      <c r="K79" s="165"/>
      <c r="L79" s="165"/>
      <c r="M79" s="165"/>
      <c r="N79" s="165"/>
      <c r="O79" s="167"/>
      <c r="P79" s="165"/>
      <c r="Q79" s="165"/>
      <c r="R79" s="165"/>
      <c r="S79" s="168" t="s">
        <v>3644</v>
      </c>
      <c r="T79" s="168" t="s">
        <v>3567</v>
      </c>
      <c r="U79" s="161">
        <v>11313000</v>
      </c>
    </row>
    <row r="80" spans="1:21">
      <c r="A80" s="160" t="s">
        <v>3645</v>
      </c>
      <c r="B80" s="169"/>
      <c r="C80" s="169"/>
      <c r="D80" s="169"/>
      <c r="E80" s="169"/>
      <c r="F80" s="162" t="s">
        <v>3646</v>
      </c>
      <c r="G80" s="169"/>
      <c r="H80" s="169"/>
      <c r="I80" s="169"/>
      <c r="J80" s="169"/>
      <c r="K80" s="165"/>
      <c r="L80" s="165"/>
      <c r="M80" s="165">
        <v>29</v>
      </c>
      <c r="N80" s="165">
        <v>29</v>
      </c>
      <c r="O80" s="165">
        <v>27</v>
      </c>
      <c r="P80" s="165"/>
      <c r="Q80" s="165"/>
      <c r="R80" s="165"/>
      <c r="S80" s="168"/>
      <c r="T80" s="168"/>
      <c r="U80" s="161"/>
    </row>
    <row r="81" spans="1:21">
      <c r="A81" s="160" t="s">
        <v>3647</v>
      </c>
      <c r="B81" s="169"/>
      <c r="C81" s="169"/>
      <c r="D81" s="169"/>
      <c r="E81" s="169"/>
      <c r="F81" s="162" t="s">
        <v>3648</v>
      </c>
      <c r="G81" s="169"/>
      <c r="H81" s="169"/>
      <c r="I81" s="169"/>
      <c r="J81" s="169"/>
      <c r="K81" s="169"/>
      <c r="L81" s="169"/>
      <c r="M81" s="169"/>
      <c r="N81" s="169"/>
      <c r="O81" s="169"/>
      <c r="P81" s="169"/>
      <c r="Q81" s="169"/>
      <c r="R81" s="169"/>
      <c r="S81" s="168" t="s">
        <v>3649</v>
      </c>
      <c r="T81" s="176"/>
      <c r="U81" s="169"/>
    </row>
    <row r="82" spans="1:21">
      <c r="A82" s="160" t="s">
        <v>3650</v>
      </c>
      <c r="B82" s="169"/>
      <c r="C82" s="169"/>
      <c r="D82" s="169"/>
      <c r="E82" s="169"/>
      <c r="F82" s="162" t="s">
        <v>3651</v>
      </c>
      <c r="G82" s="169"/>
      <c r="H82" s="169"/>
      <c r="I82" s="169"/>
      <c r="J82" s="178"/>
      <c r="K82" s="165"/>
      <c r="L82" s="165">
        <v>26</v>
      </c>
      <c r="M82" s="165">
        <v>28</v>
      </c>
      <c r="N82" s="165">
        <v>28</v>
      </c>
      <c r="O82" s="169"/>
      <c r="P82" s="169"/>
      <c r="Q82" s="169"/>
      <c r="R82" s="169"/>
      <c r="S82" s="179"/>
      <c r="T82" s="168" t="s">
        <v>3564</v>
      </c>
      <c r="U82" s="161"/>
    </row>
    <row r="83" spans="1:21">
      <c r="A83" s="160" t="s">
        <v>3652</v>
      </c>
      <c r="B83" s="169"/>
      <c r="C83" s="169"/>
      <c r="D83" s="169"/>
      <c r="E83" s="169"/>
      <c r="F83" s="162" t="s">
        <v>3653</v>
      </c>
      <c r="G83" s="169"/>
      <c r="H83" s="169"/>
      <c r="I83" s="169"/>
      <c r="J83" s="161"/>
      <c r="K83" s="165"/>
      <c r="L83" s="165"/>
      <c r="M83" s="165"/>
      <c r="N83" s="165"/>
      <c r="O83" s="165"/>
      <c r="P83" s="165">
        <v>29</v>
      </c>
      <c r="Q83" s="165">
        <v>30</v>
      </c>
      <c r="R83" s="165">
        <v>30</v>
      </c>
      <c r="S83" s="168"/>
      <c r="T83" s="168"/>
      <c r="U83" s="161"/>
    </row>
    <row r="84" spans="1:21">
      <c r="A84" s="160" t="s">
        <v>3654</v>
      </c>
      <c r="B84" s="169"/>
      <c r="C84" s="169"/>
      <c r="D84" s="169"/>
      <c r="E84" s="169"/>
      <c r="F84" s="162" t="s">
        <v>3655</v>
      </c>
      <c r="G84" s="169"/>
      <c r="H84" s="169"/>
      <c r="I84" s="169"/>
      <c r="J84" s="178"/>
      <c r="K84" s="165"/>
      <c r="L84" s="165"/>
      <c r="M84" s="165"/>
      <c r="N84" s="165"/>
      <c r="O84" s="165"/>
      <c r="P84" s="165">
        <v>30</v>
      </c>
      <c r="Q84" s="165">
        <v>32</v>
      </c>
      <c r="R84" s="165">
        <v>32</v>
      </c>
      <c r="S84" s="179"/>
      <c r="T84" s="168"/>
      <c r="U84" s="161"/>
    </row>
    <row r="85" spans="1:21">
      <c r="A85" s="160" t="s">
        <v>3656</v>
      </c>
      <c r="B85" s="169"/>
      <c r="C85" s="169"/>
      <c r="D85" s="169"/>
      <c r="E85" s="169"/>
      <c r="F85" s="162" t="s">
        <v>3657</v>
      </c>
      <c r="G85" s="169"/>
      <c r="H85" s="169"/>
      <c r="I85" s="169"/>
      <c r="J85" s="169"/>
      <c r="K85" s="169"/>
      <c r="L85" s="169"/>
      <c r="M85" s="169"/>
      <c r="N85" s="169"/>
      <c r="O85" s="169"/>
      <c r="P85" s="169"/>
      <c r="Q85" s="169"/>
      <c r="R85" s="169"/>
      <c r="S85" s="168" t="s">
        <v>3603</v>
      </c>
      <c r="T85" s="176"/>
      <c r="U85" s="169"/>
    </row>
    <row r="86" spans="1:21">
      <c r="A86" s="160" t="s">
        <v>3658</v>
      </c>
      <c r="B86" s="169"/>
      <c r="C86" s="169"/>
      <c r="D86" s="169"/>
      <c r="E86" s="169"/>
      <c r="F86" s="162" t="s">
        <v>3659</v>
      </c>
      <c r="G86" s="169"/>
      <c r="H86" s="169"/>
      <c r="I86" s="169"/>
      <c r="J86" s="169"/>
      <c r="K86" s="169"/>
      <c r="L86" s="169"/>
      <c r="M86" s="169"/>
      <c r="N86" s="169"/>
      <c r="O86" s="180" t="s">
        <v>3296</v>
      </c>
      <c r="P86" s="181">
        <v>10</v>
      </c>
      <c r="Q86" s="165">
        <v>34</v>
      </c>
      <c r="R86" s="165">
        <v>33</v>
      </c>
      <c r="S86" s="169"/>
      <c r="T86" s="176"/>
      <c r="U86" s="169"/>
    </row>
    <row r="87" spans="1:21">
      <c r="A87" s="182">
        <v>11341100</v>
      </c>
      <c r="B87" s="173"/>
      <c r="C87" s="173"/>
      <c r="D87" s="173"/>
      <c r="E87" s="173"/>
      <c r="F87" s="173"/>
      <c r="G87" s="172" t="s">
        <v>328</v>
      </c>
      <c r="H87" s="173"/>
      <c r="I87" s="173"/>
      <c r="J87" s="173"/>
      <c r="K87" s="173"/>
      <c r="L87" s="173"/>
      <c r="M87" s="173"/>
      <c r="N87" s="173"/>
      <c r="O87" s="173"/>
      <c r="P87" s="173"/>
      <c r="Q87" s="173"/>
      <c r="R87" s="173"/>
      <c r="S87" s="173"/>
      <c r="T87" s="173"/>
      <c r="U87" s="161">
        <v>11341100</v>
      </c>
    </row>
    <row r="88" spans="1:21">
      <c r="A88" s="160">
        <v>11351000</v>
      </c>
      <c r="B88" s="169"/>
      <c r="C88" s="169"/>
      <c r="D88" s="169"/>
      <c r="E88" s="169"/>
      <c r="F88" s="172" t="s">
        <v>3660</v>
      </c>
      <c r="G88" s="173"/>
      <c r="H88" s="173"/>
      <c r="I88" s="173"/>
      <c r="J88" s="169"/>
      <c r="K88" s="165"/>
      <c r="L88" s="165"/>
      <c r="M88" s="165"/>
      <c r="N88" s="165"/>
      <c r="O88" s="165"/>
      <c r="P88" s="165"/>
      <c r="Q88" s="165"/>
      <c r="R88" s="165"/>
      <c r="S88" s="173"/>
      <c r="T88" s="173"/>
      <c r="U88" s="161">
        <v>11351000</v>
      </c>
    </row>
    <row r="89" spans="1:21">
      <c r="A89" s="160">
        <v>11352000</v>
      </c>
      <c r="B89" s="169"/>
      <c r="C89" s="169"/>
      <c r="D89" s="169"/>
      <c r="E89" s="169"/>
      <c r="F89" s="172" t="s">
        <v>3661</v>
      </c>
      <c r="G89" s="169"/>
      <c r="H89" s="169"/>
      <c r="I89" s="169"/>
      <c r="J89" s="169"/>
      <c r="K89" s="165"/>
      <c r="L89" s="165"/>
      <c r="M89" s="165"/>
      <c r="N89" s="165"/>
      <c r="O89" s="165"/>
      <c r="P89" s="165"/>
      <c r="Q89" s="165"/>
      <c r="R89" s="165"/>
      <c r="S89" s="169"/>
      <c r="T89" s="176"/>
      <c r="U89" s="161">
        <v>11352000</v>
      </c>
    </row>
    <row r="90" spans="1:21">
      <c r="A90" s="160">
        <v>11353000</v>
      </c>
      <c r="B90" s="169"/>
      <c r="C90" s="169"/>
      <c r="D90" s="169"/>
      <c r="E90" s="169"/>
      <c r="F90" s="172" t="s">
        <v>3662</v>
      </c>
      <c r="G90" s="169"/>
      <c r="H90" s="169"/>
      <c r="I90" s="169"/>
      <c r="J90" s="169"/>
      <c r="K90" s="165"/>
      <c r="L90" s="165"/>
      <c r="M90" s="165"/>
      <c r="N90" s="165"/>
      <c r="O90" s="165"/>
      <c r="P90" s="165"/>
      <c r="Q90" s="165"/>
      <c r="R90" s="165"/>
      <c r="S90" s="169"/>
      <c r="T90" s="176"/>
      <c r="U90" s="161">
        <v>11353000</v>
      </c>
    </row>
    <row r="91" spans="1:21">
      <c r="A91" s="160">
        <v>11360000</v>
      </c>
      <c r="B91" s="169"/>
      <c r="C91" s="169"/>
      <c r="D91" s="169"/>
      <c r="E91" s="169"/>
      <c r="F91" s="172" t="s">
        <v>3663</v>
      </c>
      <c r="G91" s="169"/>
      <c r="H91" s="169"/>
      <c r="I91" s="169"/>
      <c r="J91" s="169"/>
      <c r="K91" s="165"/>
      <c r="L91" s="165"/>
      <c r="M91" s="165"/>
      <c r="N91" s="165"/>
      <c r="O91" s="165"/>
      <c r="P91" s="165"/>
      <c r="Q91" s="165"/>
      <c r="R91" s="165"/>
      <c r="S91" s="169"/>
      <c r="T91" s="176"/>
      <c r="U91" s="161">
        <v>11360000</v>
      </c>
    </row>
    <row r="92" spans="1:21">
      <c r="A92" s="160">
        <v>11370000</v>
      </c>
      <c r="B92" s="169"/>
      <c r="C92" s="169"/>
      <c r="D92" s="169"/>
      <c r="E92" s="169"/>
      <c r="F92" s="172" t="s">
        <v>3664</v>
      </c>
      <c r="G92" s="169"/>
      <c r="H92" s="169"/>
      <c r="I92" s="169"/>
      <c r="J92" s="169"/>
      <c r="K92" s="165"/>
      <c r="L92" s="165"/>
      <c r="M92" s="165"/>
      <c r="N92" s="165"/>
      <c r="O92" s="165"/>
      <c r="P92" s="165"/>
      <c r="Q92" s="165"/>
      <c r="R92" s="165"/>
      <c r="S92" s="169"/>
      <c r="T92" s="176"/>
      <c r="U92" s="161">
        <v>11370000</v>
      </c>
    </row>
    <row r="93" spans="1:21">
      <c r="A93" s="160" t="s">
        <v>329</v>
      </c>
      <c r="B93" s="169"/>
      <c r="C93" s="169"/>
      <c r="D93" s="169"/>
      <c r="E93" s="169"/>
      <c r="F93" s="162" t="s">
        <v>3665</v>
      </c>
      <c r="G93" s="169"/>
      <c r="H93" s="169"/>
      <c r="I93" s="169"/>
      <c r="J93" s="169"/>
      <c r="K93" s="165">
        <v>26</v>
      </c>
      <c r="L93" s="165">
        <v>25</v>
      </c>
      <c r="M93" s="165">
        <v>30</v>
      </c>
      <c r="N93" s="165">
        <v>30</v>
      </c>
      <c r="O93" s="165">
        <v>28</v>
      </c>
      <c r="P93" s="165">
        <v>31</v>
      </c>
      <c r="Q93" s="165">
        <v>33</v>
      </c>
      <c r="R93" s="165">
        <v>33</v>
      </c>
      <c r="S93" s="169"/>
      <c r="T93" s="176"/>
      <c r="U93" s="161">
        <v>11399000</v>
      </c>
    </row>
    <row r="94" spans="1:21">
      <c r="A94" s="160" t="s">
        <v>3666</v>
      </c>
      <c r="B94" s="161"/>
      <c r="C94" s="161"/>
      <c r="D94" s="161" t="s">
        <v>3667</v>
      </c>
      <c r="E94" s="161"/>
      <c r="F94" s="162"/>
      <c r="G94" s="163"/>
      <c r="H94" s="164"/>
      <c r="I94" s="161"/>
      <c r="J94" s="161"/>
      <c r="K94" s="165"/>
      <c r="L94" s="165"/>
      <c r="M94" s="165">
        <v>39</v>
      </c>
      <c r="N94" s="165">
        <v>39</v>
      </c>
      <c r="O94" s="165">
        <v>36</v>
      </c>
      <c r="P94" s="165">
        <v>38</v>
      </c>
      <c r="Q94" s="165">
        <v>40</v>
      </c>
      <c r="R94" s="165">
        <v>40</v>
      </c>
      <c r="S94" s="168"/>
      <c r="T94" s="168"/>
      <c r="U94" s="161"/>
    </row>
    <row r="95" spans="1:21">
      <c r="A95" s="160" t="s">
        <v>391</v>
      </c>
      <c r="B95" s="170"/>
      <c r="C95" s="161"/>
      <c r="D95" s="161"/>
      <c r="E95" s="161" t="s">
        <v>3668</v>
      </c>
      <c r="F95" s="162"/>
      <c r="G95" s="163"/>
      <c r="H95" s="164"/>
      <c r="I95" s="161"/>
      <c r="J95" s="161"/>
      <c r="K95" s="165">
        <v>41</v>
      </c>
      <c r="L95" s="165">
        <v>38</v>
      </c>
      <c r="M95" s="165">
        <v>32</v>
      </c>
      <c r="N95" s="165">
        <v>32</v>
      </c>
      <c r="O95" s="165">
        <v>30</v>
      </c>
      <c r="P95" s="165">
        <v>33</v>
      </c>
      <c r="Q95" s="165">
        <v>35</v>
      </c>
      <c r="R95" s="165">
        <v>35</v>
      </c>
      <c r="S95" s="168" t="s">
        <v>3588</v>
      </c>
      <c r="T95" s="168" t="s">
        <v>3669</v>
      </c>
      <c r="U95" s="161">
        <v>11410000</v>
      </c>
    </row>
    <row r="96" spans="1:21">
      <c r="A96" s="160" t="s">
        <v>393</v>
      </c>
      <c r="B96" s="170"/>
      <c r="C96" s="161"/>
      <c r="D96" s="161"/>
      <c r="E96" s="161" t="s">
        <v>3670</v>
      </c>
      <c r="F96" s="162"/>
      <c r="G96" s="163"/>
      <c r="H96" s="164"/>
      <c r="I96" s="161"/>
      <c r="J96" s="161"/>
      <c r="K96" s="165"/>
      <c r="L96" s="165"/>
      <c r="M96" s="165"/>
      <c r="N96" s="165"/>
      <c r="O96" s="165">
        <v>31</v>
      </c>
      <c r="P96" s="165">
        <v>34</v>
      </c>
      <c r="Q96" s="165">
        <v>36</v>
      </c>
      <c r="R96" s="165">
        <v>36</v>
      </c>
      <c r="S96" s="168" t="s">
        <v>3593</v>
      </c>
      <c r="T96" s="168" t="s">
        <v>3671</v>
      </c>
      <c r="U96" s="173"/>
    </row>
    <row r="97" spans="1:21">
      <c r="A97" s="160"/>
      <c r="B97" s="170"/>
      <c r="C97" s="161"/>
      <c r="D97" s="161"/>
      <c r="E97" s="172" t="s">
        <v>3672</v>
      </c>
      <c r="F97" s="162"/>
      <c r="G97" s="163"/>
      <c r="H97" s="164"/>
      <c r="I97" s="161"/>
      <c r="J97" s="161"/>
      <c r="K97" s="165"/>
      <c r="L97" s="165"/>
      <c r="M97" s="165"/>
      <c r="N97" s="165"/>
      <c r="O97" s="165"/>
      <c r="P97" s="165"/>
      <c r="Q97" s="165"/>
      <c r="R97" s="165"/>
      <c r="S97" s="168"/>
      <c r="T97" s="168"/>
      <c r="U97" s="183">
        <v>11421000</v>
      </c>
    </row>
    <row r="98" spans="1:21">
      <c r="A98" s="160"/>
      <c r="B98" s="170"/>
      <c r="C98" s="161"/>
      <c r="D98" s="161"/>
      <c r="E98" s="172" t="s">
        <v>3673</v>
      </c>
      <c r="F98" s="162"/>
      <c r="G98" s="163"/>
      <c r="H98" s="164"/>
      <c r="I98" s="161"/>
      <c r="J98" s="161"/>
      <c r="K98" s="165"/>
      <c r="L98" s="165"/>
      <c r="M98" s="165"/>
      <c r="N98" s="165"/>
      <c r="O98" s="165"/>
      <c r="P98" s="165"/>
      <c r="Q98" s="165"/>
      <c r="R98" s="165"/>
      <c r="S98" s="168"/>
      <c r="T98" s="168"/>
      <c r="U98" s="183">
        <v>11422000</v>
      </c>
    </row>
    <row r="99" spans="1:21">
      <c r="A99" s="160" t="s">
        <v>394</v>
      </c>
      <c r="B99" s="161"/>
      <c r="C99" s="161"/>
      <c r="D99" s="161"/>
      <c r="E99" s="161"/>
      <c r="F99" s="162" t="s">
        <v>3674</v>
      </c>
      <c r="G99" s="163"/>
      <c r="H99" s="164"/>
      <c r="I99" s="161"/>
      <c r="J99" s="161"/>
      <c r="K99" s="165">
        <v>36</v>
      </c>
      <c r="L99" s="165">
        <v>35</v>
      </c>
      <c r="M99" s="165">
        <v>33</v>
      </c>
      <c r="N99" s="165">
        <v>33</v>
      </c>
      <c r="O99" s="165"/>
      <c r="P99" s="165"/>
      <c r="Q99" s="165"/>
      <c r="R99" s="165"/>
      <c r="S99" s="168"/>
      <c r="T99" s="168"/>
      <c r="U99" s="161"/>
    </row>
    <row r="100" spans="1:21">
      <c r="A100" s="160" t="s">
        <v>396</v>
      </c>
      <c r="B100" s="161"/>
      <c r="C100" s="161"/>
      <c r="D100" s="161"/>
      <c r="E100" s="161"/>
      <c r="F100" s="162" t="s">
        <v>3675</v>
      </c>
      <c r="G100" s="163"/>
      <c r="H100" s="164"/>
      <c r="I100" s="161"/>
      <c r="J100" s="161"/>
      <c r="K100" s="165">
        <v>34</v>
      </c>
      <c r="L100" s="165">
        <v>34</v>
      </c>
      <c r="M100" s="165">
        <v>34</v>
      </c>
      <c r="N100" s="165">
        <v>34</v>
      </c>
      <c r="O100" s="165"/>
      <c r="P100" s="165"/>
      <c r="Q100" s="165"/>
      <c r="R100" s="165"/>
      <c r="S100" s="168"/>
      <c r="T100" s="168"/>
      <c r="U100" s="161"/>
    </row>
    <row r="101" spans="1:21">
      <c r="A101" s="160" t="s">
        <v>3676</v>
      </c>
      <c r="B101" s="161"/>
      <c r="C101" s="161"/>
      <c r="D101" s="161"/>
      <c r="E101" s="161"/>
      <c r="F101" s="162" t="s">
        <v>3677</v>
      </c>
      <c r="G101" s="163"/>
      <c r="H101" s="164"/>
      <c r="I101" s="161"/>
      <c r="J101" s="161"/>
      <c r="K101" s="165"/>
      <c r="L101" s="165">
        <v>36</v>
      </c>
      <c r="M101" s="165">
        <v>35</v>
      </c>
      <c r="N101" s="165">
        <v>35</v>
      </c>
      <c r="O101" s="165"/>
      <c r="P101" s="165"/>
      <c r="Q101" s="165"/>
      <c r="R101" s="165"/>
      <c r="S101" s="168"/>
      <c r="T101" s="168"/>
      <c r="U101" s="161"/>
    </row>
    <row r="102" spans="1:21">
      <c r="A102" s="160" t="s">
        <v>3678</v>
      </c>
      <c r="B102" s="161"/>
      <c r="C102" s="161"/>
      <c r="D102" s="161"/>
      <c r="E102" s="161"/>
      <c r="F102" s="162"/>
      <c r="G102" s="163" t="s">
        <v>3679</v>
      </c>
      <c r="H102" s="164"/>
      <c r="I102" s="161"/>
      <c r="J102" s="161"/>
      <c r="K102" s="165">
        <v>37</v>
      </c>
      <c r="L102" s="165"/>
      <c r="M102" s="165"/>
      <c r="N102" s="165"/>
      <c r="O102" s="165"/>
      <c r="P102" s="165"/>
      <c r="Q102" s="165"/>
      <c r="R102" s="165"/>
      <c r="S102" s="168"/>
      <c r="T102" s="168"/>
      <c r="U102" s="161"/>
    </row>
    <row r="103" spans="1:21">
      <c r="A103" s="160" t="s">
        <v>3680</v>
      </c>
      <c r="B103" s="161"/>
      <c r="C103" s="161"/>
      <c r="D103" s="161"/>
      <c r="E103" s="161"/>
      <c r="F103" s="162"/>
      <c r="G103" s="163" t="s">
        <v>3681</v>
      </c>
      <c r="H103" s="164"/>
      <c r="I103" s="161"/>
      <c r="J103" s="161"/>
      <c r="K103" s="165">
        <v>35</v>
      </c>
      <c r="L103" s="165"/>
      <c r="M103" s="165"/>
      <c r="N103" s="165"/>
      <c r="O103" s="165"/>
      <c r="P103" s="165"/>
      <c r="Q103" s="165"/>
      <c r="R103" s="165"/>
      <c r="S103" s="168"/>
      <c r="T103" s="168"/>
      <c r="U103" s="161"/>
    </row>
    <row r="104" spans="1:21">
      <c r="A104" s="160" t="s">
        <v>3682</v>
      </c>
      <c r="B104" s="161"/>
      <c r="C104" s="161"/>
      <c r="D104" s="161"/>
      <c r="E104" s="161"/>
      <c r="F104" s="162"/>
      <c r="G104" s="163" t="s">
        <v>3683</v>
      </c>
      <c r="H104" s="164"/>
      <c r="I104" s="161"/>
      <c r="J104" s="161"/>
      <c r="K104" s="165">
        <v>38</v>
      </c>
      <c r="L104" s="165"/>
      <c r="M104" s="165"/>
      <c r="N104" s="165"/>
      <c r="O104" s="165"/>
      <c r="P104" s="165"/>
      <c r="Q104" s="165"/>
      <c r="R104" s="165"/>
      <c r="S104" s="168"/>
      <c r="T104" s="168"/>
      <c r="U104" s="161"/>
    </row>
    <row r="105" spans="1:21">
      <c r="A105" s="160" t="s">
        <v>3684</v>
      </c>
      <c r="B105" s="170"/>
      <c r="C105" s="161"/>
      <c r="D105" s="161"/>
      <c r="E105" s="161" t="s">
        <v>3685</v>
      </c>
      <c r="F105" s="162"/>
      <c r="G105" s="163"/>
      <c r="H105" s="164"/>
      <c r="I105" s="161"/>
      <c r="J105" s="161"/>
      <c r="K105" s="165">
        <v>42</v>
      </c>
      <c r="L105" s="165">
        <v>39</v>
      </c>
      <c r="M105" s="165">
        <v>36</v>
      </c>
      <c r="N105" s="165">
        <v>36</v>
      </c>
      <c r="O105" s="165">
        <v>32</v>
      </c>
      <c r="P105" s="165">
        <v>35</v>
      </c>
      <c r="Q105" s="165">
        <v>37</v>
      </c>
      <c r="R105" s="165">
        <v>37</v>
      </c>
      <c r="S105" s="168"/>
      <c r="T105" s="168"/>
      <c r="U105" s="161"/>
    </row>
    <row r="106" spans="1:21">
      <c r="A106" s="160" t="s">
        <v>3686</v>
      </c>
      <c r="B106" s="161"/>
      <c r="C106" s="161"/>
      <c r="D106" s="161"/>
      <c r="E106" s="161"/>
      <c r="F106" s="162" t="s">
        <v>3687</v>
      </c>
      <c r="G106" s="163"/>
      <c r="H106" s="164"/>
      <c r="I106" s="161"/>
      <c r="J106" s="161"/>
      <c r="K106" s="165"/>
      <c r="L106" s="165"/>
      <c r="M106" s="165"/>
      <c r="N106" s="165"/>
      <c r="O106" s="165"/>
      <c r="P106" s="165"/>
      <c r="Q106" s="165"/>
      <c r="R106" s="165"/>
      <c r="S106" s="168" t="s">
        <v>3596</v>
      </c>
      <c r="T106" s="168" t="s">
        <v>3688</v>
      </c>
      <c r="U106" s="173"/>
    </row>
    <row r="107" spans="1:21">
      <c r="A107" s="160">
        <v>11431100</v>
      </c>
      <c r="B107" s="161"/>
      <c r="C107" s="161"/>
      <c r="D107" s="161"/>
      <c r="E107" s="161"/>
      <c r="F107" s="173"/>
      <c r="G107" s="172" t="s">
        <v>402</v>
      </c>
      <c r="H107" s="164"/>
      <c r="I107" s="161"/>
      <c r="J107" s="161"/>
      <c r="K107" s="165"/>
      <c r="L107" s="165"/>
      <c r="M107" s="165"/>
      <c r="N107" s="165"/>
      <c r="O107" s="165"/>
      <c r="P107" s="165"/>
      <c r="Q107" s="165"/>
      <c r="R107" s="165"/>
      <c r="S107" s="168"/>
      <c r="T107" s="168"/>
      <c r="U107" s="161">
        <v>11431100</v>
      </c>
    </row>
    <row r="108" spans="1:21">
      <c r="A108" s="160">
        <v>11431200</v>
      </c>
      <c r="B108" s="161"/>
      <c r="C108" s="161"/>
      <c r="D108" s="161"/>
      <c r="E108" s="161"/>
      <c r="F108" s="172"/>
      <c r="G108" s="172" t="s">
        <v>404</v>
      </c>
      <c r="H108" s="173"/>
      <c r="I108" s="161"/>
      <c r="J108" s="161"/>
      <c r="K108" s="165"/>
      <c r="L108" s="165"/>
      <c r="M108" s="165"/>
      <c r="N108" s="165"/>
      <c r="O108" s="165"/>
      <c r="P108" s="165"/>
      <c r="Q108" s="165"/>
      <c r="R108" s="165"/>
      <c r="S108" s="168"/>
      <c r="T108" s="168"/>
      <c r="U108" s="161">
        <v>11431200</v>
      </c>
    </row>
    <row r="109" spans="1:21">
      <c r="A109" s="160">
        <v>11431300</v>
      </c>
      <c r="B109" s="161"/>
      <c r="C109" s="161"/>
      <c r="D109" s="161"/>
      <c r="E109" s="161"/>
      <c r="F109" s="172"/>
      <c r="G109" s="172" t="s">
        <v>406</v>
      </c>
      <c r="H109" s="173"/>
      <c r="I109" s="161"/>
      <c r="J109" s="161"/>
      <c r="K109" s="165"/>
      <c r="L109" s="165"/>
      <c r="M109" s="165"/>
      <c r="N109" s="165"/>
      <c r="O109" s="165"/>
      <c r="P109" s="165"/>
      <c r="Q109" s="165"/>
      <c r="R109" s="165"/>
      <c r="S109" s="168"/>
      <c r="T109" s="168"/>
      <c r="U109" s="161">
        <v>11431300</v>
      </c>
    </row>
    <row r="110" spans="1:21">
      <c r="A110" s="160" t="s">
        <v>3689</v>
      </c>
      <c r="B110" s="161"/>
      <c r="C110" s="161"/>
      <c r="D110" s="161"/>
      <c r="E110" s="161"/>
      <c r="F110" s="162" t="s">
        <v>3690</v>
      </c>
      <c r="G110" s="163"/>
      <c r="H110" s="164"/>
      <c r="I110" s="161"/>
      <c r="J110" s="161"/>
      <c r="K110" s="165"/>
      <c r="L110" s="165"/>
      <c r="M110" s="165"/>
      <c r="N110" s="165"/>
      <c r="O110" s="165"/>
      <c r="P110" s="165"/>
      <c r="Q110" s="165"/>
      <c r="R110" s="165"/>
      <c r="S110" s="168" t="s">
        <v>3691</v>
      </c>
      <c r="T110" s="168" t="s">
        <v>3692</v>
      </c>
      <c r="U110" s="161"/>
    </row>
    <row r="111" spans="1:21">
      <c r="A111" s="160">
        <v>11432100</v>
      </c>
      <c r="B111" s="161"/>
      <c r="C111" s="161"/>
      <c r="D111" s="161"/>
      <c r="E111" s="161"/>
      <c r="F111" s="162"/>
      <c r="G111" s="172" t="s">
        <v>3693</v>
      </c>
      <c r="H111" s="164"/>
      <c r="I111" s="161"/>
      <c r="J111" s="161"/>
      <c r="K111" s="165"/>
      <c r="L111" s="165"/>
      <c r="M111" s="165"/>
      <c r="N111" s="165"/>
      <c r="O111" s="165"/>
      <c r="P111" s="165"/>
      <c r="Q111" s="165"/>
      <c r="R111" s="165"/>
      <c r="S111" s="168"/>
      <c r="T111" s="168"/>
      <c r="U111" s="161">
        <v>11432100</v>
      </c>
    </row>
    <row r="112" spans="1:21">
      <c r="A112" s="160">
        <v>11432200</v>
      </c>
      <c r="B112" s="161"/>
      <c r="C112" s="161"/>
      <c r="D112" s="161"/>
      <c r="E112" s="161"/>
      <c r="F112" s="162"/>
      <c r="G112" s="172" t="s">
        <v>412</v>
      </c>
      <c r="H112" s="164"/>
      <c r="I112" s="161"/>
      <c r="J112" s="161"/>
      <c r="K112" s="165"/>
      <c r="L112" s="165"/>
      <c r="M112" s="165"/>
      <c r="N112" s="165"/>
      <c r="O112" s="165"/>
      <c r="P112" s="165"/>
      <c r="Q112" s="165"/>
      <c r="R112" s="165"/>
      <c r="S112" s="168"/>
      <c r="T112" s="168"/>
      <c r="U112" s="161">
        <v>11432200</v>
      </c>
    </row>
    <row r="113" spans="1:21">
      <c r="A113" s="160" t="s">
        <v>3694</v>
      </c>
      <c r="B113" s="161"/>
      <c r="C113" s="161"/>
      <c r="D113" s="161"/>
      <c r="E113" s="161"/>
      <c r="F113" s="162" t="s">
        <v>3695</v>
      </c>
      <c r="G113" s="163"/>
      <c r="H113" s="164"/>
      <c r="I113" s="161"/>
      <c r="J113" s="161"/>
      <c r="K113" s="165">
        <v>39</v>
      </c>
      <c r="L113" s="165">
        <v>40</v>
      </c>
      <c r="M113" s="165">
        <v>37</v>
      </c>
      <c r="N113" s="165">
        <v>37</v>
      </c>
      <c r="O113" s="165">
        <v>33</v>
      </c>
      <c r="P113" s="165">
        <v>36</v>
      </c>
      <c r="Q113" s="165">
        <v>38</v>
      </c>
      <c r="R113" s="165">
        <v>38</v>
      </c>
      <c r="S113" s="168" t="s">
        <v>3696</v>
      </c>
      <c r="T113" s="168" t="s">
        <v>3697</v>
      </c>
      <c r="U113" s="173"/>
    </row>
    <row r="114" spans="1:21">
      <c r="A114" s="160">
        <v>11433100</v>
      </c>
      <c r="B114" s="161"/>
      <c r="C114" s="161"/>
      <c r="D114" s="161"/>
      <c r="E114" s="161"/>
      <c r="F114" s="162"/>
      <c r="G114" s="172" t="s">
        <v>3698</v>
      </c>
      <c r="H114" s="164"/>
      <c r="I114" s="161"/>
      <c r="J114" s="161"/>
      <c r="K114" s="165"/>
      <c r="L114" s="165"/>
      <c r="M114" s="165"/>
      <c r="N114" s="165"/>
      <c r="O114" s="165"/>
      <c r="P114" s="165"/>
      <c r="Q114" s="165"/>
      <c r="R114" s="165"/>
      <c r="S114" s="168"/>
      <c r="T114" s="168"/>
      <c r="U114" s="161">
        <v>11433100</v>
      </c>
    </row>
    <row r="115" spans="1:21">
      <c r="A115" s="160">
        <v>11433200</v>
      </c>
      <c r="B115" s="161"/>
      <c r="C115" s="161"/>
      <c r="D115" s="161"/>
      <c r="E115" s="161"/>
      <c r="F115" s="162"/>
      <c r="G115" s="172" t="s">
        <v>3699</v>
      </c>
      <c r="H115" s="164"/>
      <c r="I115" s="161"/>
      <c r="J115" s="161"/>
      <c r="K115" s="165"/>
      <c r="L115" s="165"/>
      <c r="M115" s="165"/>
      <c r="N115" s="165"/>
      <c r="O115" s="165"/>
      <c r="P115" s="165"/>
      <c r="Q115" s="165"/>
      <c r="R115" s="165"/>
      <c r="S115" s="168"/>
      <c r="T115" s="168"/>
      <c r="U115" s="161">
        <v>11433200</v>
      </c>
    </row>
    <row r="116" spans="1:21">
      <c r="A116" s="160">
        <v>11433300</v>
      </c>
      <c r="B116" s="161"/>
      <c r="C116" s="161"/>
      <c r="D116" s="161"/>
      <c r="E116" s="161"/>
      <c r="F116" s="162"/>
      <c r="G116" s="172" t="s">
        <v>408</v>
      </c>
      <c r="H116" s="164"/>
      <c r="I116" s="161"/>
      <c r="J116" s="161"/>
      <c r="K116" s="165"/>
      <c r="L116" s="165"/>
      <c r="M116" s="165"/>
      <c r="N116" s="165"/>
      <c r="O116" s="165"/>
      <c r="P116" s="165"/>
      <c r="Q116" s="165"/>
      <c r="R116" s="165"/>
      <c r="S116" s="168"/>
      <c r="T116" s="168"/>
      <c r="U116" s="161">
        <v>11433300</v>
      </c>
    </row>
    <row r="117" spans="1:21">
      <c r="A117" s="160" t="s">
        <v>413</v>
      </c>
      <c r="B117" s="161"/>
      <c r="C117" s="161"/>
      <c r="D117" s="161"/>
      <c r="E117" s="161"/>
      <c r="F117" s="162" t="s">
        <v>3700</v>
      </c>
      <c r="G117" s="163"/>
      <c r="H117" s="164"/>
      <c r="I117" s="161"/>
      <c r="J117" s="161"/>
      <c r="K117" s="165">
        <v>40</v>
      </c>
      <c r="L117" s="165">
        <v>41</v>
      </c>
      <c r="M117" s="165">
        <v>38</v>
      </c>
      <c r="N117" s="165">
        <v>38</v>
      </c>
      <c r="O117" s="165"/>
      <c r="P117" s="165">
        <v>37</v>
      </c>
      <c r="Q117" s="165">
        <v>39</v>
      </c>
      <c r="R117" s="165">
        <v>39</v>
      </c>
      <c r="S117" s="168" t="s">
        <v>3701</v>
      </c>
      <c r="T117" s="168" t="s">
        <v>3702</v>
      </c>
      <c r="U117" s="161">
        <v>11434000</v>
      </c>
    </row>
    <row r="118" spans="1:21">
      <c r="A118" s="160" t="s">
        <v>3703</v>
      </c>
      <c r="B118" s="161"/>
      <c r="C118" s="161"/>
      <c r="D118" s="161"/>
      <c r="E118" s="161"/>
      <c r="F118" s="162"/>
      <c r="G118" s="163" t="s">
        <v>3704</v>
      </c>
      <c r="H118" s="164"/>
      <c r="I118" s="161"/>
      <c r="J118" s="161"/>
      <c r="K118" s="165"/>
      <c r="L118" s="165"/>
      <c r="M118" s="165"/>
      <c r="N118" s="165"/>
      <c r="O118" s="165">
        <v>34</v>
      </c>
      <c r="P118" s="165"/>
      <c r="Q118" s="165"/>
      <c r="R118" s="165"/>
      <c r="S118" s="168"/>
      <c r="T118" s="168"/>
      <c r="U118" s="161"/>
    </row>
    <row r="119" spans="1:21">
      <c r="A119" s="160" t="s">
        <v>3705</v>
      </c>
      <c r="B119" s="161"/>
      <c r="C119" s="161"/>
      <c r="D119" s="161"/>
      <c r="E119" s="161"/>
      <c r="F119" s="162"/>
      <c r="G119" s="163" t="s">
        <v>3706</v>
      </c>
      <c r="H119" s="164"/>
      <c r="I119" s="161"/>
      <c r="J119" s="161"/>
      <c r="K119" s="165"/>
      <c r="L119" s="165"/>
      <c r="M119" s="165"/>
      <c r="N119" s="165"/>
      <c r="O119" s="165">
        <v>35</v>
      </c>
      <c r="P119" s="165"/>
      <c r="Q119" s="165"/>
      <c r="R119" s="165"/>
      <c r="S119" s="168"/>
      <c r="T119" s="168"/>
      <c r="U119" s="161"/>
    </row>
    <row r="120" spans="1:21">
      <c r="A120" s="160" t="s">
        <v>3707</v>
      </c>
      <c r="B120" s="161"/>
      <c r="C120" s="161"/>
      <c r="D120" s="161" t="s">
        <v>3708</v>
      </c>
      <c r="E120" s="161"/>
      <c r="F120" s="162"/>
      <c r="G120" s="163"/>
      <c r="H120" s="164"/>
      <c r="I120" s="161"/>
      <c r="J120" s="161"/>
      <c r="K120" s="165"/>
      <c r="L120" s="165"/>
      <c r="M120" s="165"/>
      <c r="N120" s="165"/>
      <c r="O120" s="165"/>
      <c r="P120" s="165"/>
      <c r="Q120" s="165"/>
      <c r="R120" s="165"/>
      <c r="S120" s="168"/>
      <c r="T120" s="168" t="s">
        <v>931</v>
      </c>
      <c r="U120" s="161"/>
    </row>
    <row r="121" spans="1:21">
      <c r="A121" s="160" t="s">
        <v>3709</v>
      </c>
      <c r="B121" s="170"/>
      <c r="C121" s="161"/>
      <c r="D121" s="161"/>
      <c r="E121" s="161" t="s">
        <v>3710</v>
      </c>
      <c r="F121" s="162"/>
      <c r="G121" s="163"/>
      <c r="H121" s="164"/>
      <c r="I121" s="161"/>
      <c r="J121" s="161"/>
      <c r="K121" s="165"/>
      <c r="L121" s="165"/>
      <c r="M121" s="165">
        <v>48</v>
      </c>
      <c r="N121" s="165">
        <v>48</v>
      </c>
      <c r="O121" s="165">
        <v>44</v>
      </c>
      <c r="P121" s="165">
        <v>46</v>
      </c>
      <c r="Q121" s="165">
        <v>48</v>
      </c>
      <c r="R121" s="165">
        <v>50</v>
      </c>
      <c r="S121" s="168"/>
      <c r="T121" s="168"/>
      <c r="U121" s="161"/>
    </row>
    <row r="122" spans="1:21">
      <c r="A122" s="160" t="s">
        <v>358</v>
      </c>
      <c r="B122" s="161"/>
      <c r="C122" s="161"/>
      <c r="D122" s="161"/>
      <c r="E122" s="161"/>
      <c r="F122" s="162" t="s">
        <v>3711</v>
      </c>
      <c r="G122" s="163"/>
      <c r="H122" s="164"/>
      <c r="I122" s="161"/>
      <c r="J122" s="161"/>
      <c r="K122" s="165">
        <v>29</v>
      </c>
      <c r="L122" s="165">
        <v>30</v>
      </c>
      <c r="M122" s="165">
        <v>44</v>
      </c>
      <c r="N122" s="165">
        <v>44</v>
      </c>
      <c r="O122" s="165">
        <v>40</v>
      </c>
      <c r="P122" s="165">
        <v>42</v>
      </c>
      <c r="Q122" s="165">
        <v>44</v>
      </c>
      <c r="R122" s="165">
        <v>44</v>
      </c>
      <c r="S122" s="168" t="s">
        <v>3669</v>
      </c>
      <c r="T122" s="168" t="s">
        <v>3712</v>
      </c>
      <c r="U122" s="168" t="s">
        <v>358</v>
      </c>
    </row>
    <row r="123" spans="1:21">
      <c r="A123" s="160" t="s">
        <v>360</v>
      </c>
      <c r="B123" s="161"/>
      <c r="C123" s="161"/>
      <c r="D123" s="161"/>
      <c r="E123" s="161"/>
      <c r="F123" s="162" t="s">
        <v>3713</v>
      </c>
      <c r="G123" s="163"/>
      <c r="H123" s="164"/>
      <c r="I123" s="161"/>
      <c r="J123" s="161"/>
      <c r="K123" s="165">
        <v>28</v>
      </c>
      <c r="L123" s="165">
        <v>29</v>
      </c>
      <c r="M123" s="165">
        <v>45</v>
      </c>
      <c r="N123" s="165">
        <v>45</v>
      </c>
      <c r="O123" s="165">
        <v>41</v>
      </c>
      <c r="P123" s="165">
        <v>43</v>
      </c>
      <c r="Q123" s="165">
        <v>45</v>
      </c>
      <c r="R123" s="165">
        <v>45</v>
      </c>
      <c r="S123" s="168" t="s">
        <v>3671</v>
      </c>
      <c r="T123" s="168" t="s">
        <v>3714</v>
      </c>
      <c r="U123" s="168" t="s">
        <v>360</v>
      </c>
    </row>
    <row r="124" spans="1:21">
      <c r="A124" s="160" t="s">
        <v>362</v>
      </c>
      <c r="B124" s="161"/>
      <c r="C124" s="161"/>
      <c r="D124" s="161"/>
      <c r="E124" s="161"/>
      <c r="F124" s="162" t="s">
        <v>3715</v>
      </c>
      <c r="G124" s="163"/>
      <c r="H124" s="164"/>
      <c r="I124" s="161"/>
      <c r="J124" s="161"/>
      <c r="K124" s="165">
        <v>31</v>
      </c>
      <c r="L124" s="165">
        <v>32</v>
      </c>
      <c r="M124" s="165">
        <v>46</v>
      </c>
      <c r="N124" s="165">
        <v>46</v>
      </c>
      <c r="O124" s="165">
        <v>42</v>
      </c>
      <c r="P124" s="165">
        <v>44</v>
      </c>
      <c r="Q124" s="165">
        <v>46</v>
      </c>
      <c r="R124" s="165">
        <v>46</v>
      </c>
      <c r="S124" s="168" t="s">
        <v>3688</v>
      </c>
      <c r="T124" s="168" t="s">
        <v>3716</v>
      </c>
      <c r="U124" s="168" t="s">
        <v>362</v>
      </c>
    </row>
    <row r="125" spans="1:21">
      <c r="A125" s="160" t="s">
        <v>364</v>
      </c>
      <c r="B125" s="161"/>
      <c r="C125" s="161"/>
      <c r="D125" s="161"/>
      <c r="E125" s="161"/>
      <c r="F125" s="162" t="s">
        <v>3717</v>
      </c>
      <c r="G125" s="163"/>
      <c r="H125" s="164"/>
      <c r="I125" s="161"/>
      <c r="J125" s="161"/>
      <c r="K125" s="165">
        <v>30</v>
      </c>
      <c r="L125" s="165">
        <v>31</v>
      </c>
      <c r="M125" s="165">
        <v>47</v>
      </c>
      <c r="N125" s="165">
        <v>47</v>
      </c>
      <c r="O125" s="165">
        <v>43</v>
      </c>
      <c r="P125" s="165">
        <v>45</v>
      </c>
      <c r="Q125" s="165">
        <v>47</v>
      </c>
      <c r="R125" s="165">
        <v>47</v>
      </c>
      <c r="S125" s="168" t="s">
        <v>3692</v>
      </c>
      <c r="T125" s="168" t="s">
        <v>3718</v>
      </c>
      <c r="U125" s="168" t="s">
        <v>364</v>
      </c>
    </row>
    <row r="126" spans="1:21">
      <c r="A126" s="160" t="s">
        <v>3719</v>
      </c>
      <c r="B126" s="170"/>
      <c r="C126" s="161"/>
      <c r="D126" s="161"/>
      <c r="E126" s="161" t="s">
        <v>3720</v>
      </c>
      <c r="F126" s="162"/>
      <c r="G126" s="163"/>
      <c r="H126" s="164"/>
      <c r="I126" s="161"/>
      <c r="J126" s="161"/>
      <c r="K126" s="165"/>
      <c r="L126" s="165"/>
      <c r="M126" s="165"/>
      <c r="N126" s="165"/>
      <c r="O126" s="165"/>
      <c r="P126" s="165"/>
      <c r="Q126" s="165"/>
      <c r="R126" s="165"/>
      <c r="S126" s="168"/>
      <c r="T126" s="168"/>
      <c r="U126" s="161"/>
    </row>
    <row r="127" spans="1:21">
      <c r="A127" s="160" t="s">
        <v>367</v>
      </c>
      <c r="B127" s="161"/>
      <c r="C127" s="161"/>
      <c r="D127" s="161"/>
      <c r="E127" s="161"/>
      <c r="F127" s="162" t="s">
        <v>3721</v>
      </c>
      <c r="G127" s="163"/>
      <c r="H127" s="164"/>
      <c r="I127" s="161"/>
      <c r="J127" s="161"/>
      <c r="K127" s="165"/>
      <c r="L127" s="165"/>
      <c r="M127" s="165"/>
      <c r="N127" s="165"/>
      <c r="O127" s="165"/>
      <c r="P127" s="165"/>
      <c r="Q127" s="165"/>
      <c r="R127" s="165">
        <v>48</v>
      </c>
      <c r="S127" s="168"/>
      <c r="T127" s="168" t="s">
        <v>3722</v>
      </c>
      <c r="U127" s="161">
        <v>11521000</v>
      </c>
    </row>
    <row r="128" spans="1:21">
      <c r="A128" s="160">
        <v>11522000</v>
      </c>
      <c r="B128" s="161"/>
      <c r="C128" s="161"/>
      <c r="D128" s="161"/>
      <c r="E128" s="161"/>
      <c r="F128" s="162" t="s">
        <v>3723</v>
      </c>
      <c r="G128" s="163"/>
      <c r="H128" s="164"/>
      <c r="I128" s="161"/>
      <c r="J128" s="161"/>
      <c r="K128" s="165"/>
      <c r="L128" s="165"/>
      <c r="M128" s="165"/>
      <c r="N128" s="165"/>
      <c r="O128" s="165"/>
      <c r="P128" s="165"/>
      <c r="Q128" s="165"/>
      <c r="R128" s="165">
        <v>49</v>
      </c>
      <c r="S128" s="168"/>
      <c r="T128" s="168" t="s">
        <v>3724</v>
      </c>
      <c r="U128" s="183">
        <v>11524000</v>
      </c>
    </row>
    <row r="129" spans="1:21">
      <c r="A129" s="160" t="s">
        <v>371</v>
      </c>
      <c r="B129" s="161"/>
      <c r="C129" s="161"/>
      <c r="D129" s="161"/>
      <c r="E129" s="161"/>
      <c r="F129" s="162" t="s">
        <v>3725</v>
      </c>
      <c r="G129" s="163"/>
      <c r="H129" s="164"/>
      <c r="I129" s="161"/>
      <c r="J129" s="161"/>
      <c r="K129" s="165"/>
      <c r="L129" s="165"/>
      <c r="M129" s="165"/>
      <c r="N129" s="165"/>
      <c r="O129" s="165"/>
      <c r="P129" s="165"/>
      <c r="Q129" s="165"/>
      <c r="R129" s="165"/>
      <c r="S129" s="168"/>
      <c r="T129" s="168" t="s">
        <v>3726</v>
      </c>
      <c r="U129" s="183">
        <v>11522000</v>
      </c>
    </row>
    <row r="130" spans="1:21">
      <c r="A130" s="160" t="s">
        <v>373</v>
      </c>
      <c r="B130" s="161"/>
      <c r="C130" s="161"/>
      <c r="D130" s="161"/>
      <c r="E130" s="161"/>
      <c r="F130" s="162" t="s">
        <v>3727</v>
      </c>
      <c r="G130" s="163"/>
      <c r="H130" s="164"/>
      <c r="I130" s="161"/>
      <c r="J130" s="161"/>
      <c r="K130" s="165"/>
      <c r="L130" s="165"/>
      <c r="M130" s="165"/>
      <c r="N130" s="165"/>
      <c r="O130" s="165"/>
      <c r="P130" s="165"/>
      <c r="Q130" s="165"/>
      <c r="R130" s="165"/>
      <c r="S130" s="168"/>
      <c r="T130" s="168" t="s">
        <v>3728</v>
      </c>
      <c r="U130" s="183">
        <v>11523000</v>
      </c>
    </row>
    <row r="131" spans="1:21">
      <c r="A131" s="160" t="s">
        <v>375</v>
      </c>
      <c r="B131" s="161"/>
      <c r="C131" s="161"/>
      <c r="D131" s="161"/>
      <c r="E131" s="161"/>
      <c r="F131" s="162" t="s">
        <v>3720</v>
      </c>
      <c r="G131" s="163"/>
      <c r="H131" s="164"/>
      <c r="I131" s="161"/>
      <c r="J131" s="161"/>
      <c r="K131" s="165"/>
      <c r="L131" s="165"/>
      <c r="M131" s="165"/>
      <c r="N131" s="165"/>
      <c r="O131" s="165"/>
      <c r="P131" s="165"/>
      <c r="Q131" s="165"/>
      <c r="R131" s="165"/>
      <c r="S131" s="168"/>
      <c r="T131" s="168" t="s">
        <v>3729</v>
      </c>
      <c r="U131" s="161">
        <v>11525000</v>
      </c>
    </row>
    <row r="132" spans="1:21">
      <c r="A132" s="160" t="s">
        <v>3730</v>
      </c>
      <c r="B132" s="161"/>
      <c r="C132" s="161"/>
      <c r="D132" s="161" t="s">
        <v>3731</v>
      </c>
      <c r="E132" s="161"/>
      <c r="F132" s="162"/>
      <c r="G132" s="163"/>
      <c r="H132" s="164"/>
      <c r="I132" s="161"/>
      <c r="J132" s="161"/>
      <c r="K132" s="165"/>
      <c r="L132" s="165"/>
      <c r="M132" s="165">
        <v>52</v>
      </c>
      <c r="N132" s="165">
        <v>52</v>
      </c>
      <c r="O132" s="165">
        <v>49</v>
      </c>
      <c r="P132" s="165">
        <v>51</v>
      </c>
      <c r="Q132" s="165">
        <v>54</v>
      </c>
      <c r="R132" s="165">
        <v>55</v>
      </c>
      <c r="S132" s="168" t="s">
        <v>3633</v>
      </c>
      <c r="T132" s="168" t="s">
        <v>927</v>
      </c>
      <c r="U132" s="161"/>
    </row>
    <row r="133" spans="1:21">
      <c r="A133" s="160" t="s">
        <v>3732</v>
      </c>
      <c r="B133" s="170"/>
      <c r="C133" s="161"/>
      <c r="D133" s="161"/>
      <c r="E133" s="161" t="s">
        <v>3733</v>
      </c>
      <c r="F133" s="162"/>
      <c r="G133" s="163"/>
      <c r="H133" s="164"/>
      <c r="I133" s="161"/>
      <c r="J133" s="161"/>
      <c r="K133" s="165"/>
      <c r="L133" s="165"/>
      <c r="M133" s="165">
        <v>51</v>
      </c>
      <c r="N133" s="165">
        <v>51</v>
      </c>
      <c r="O133" s="165">
        <v>48</v>
      </c>
      <c r="P133" s="165">
        <v>50</v>
      </c>
      <c r="Q133" s="165">
        <v>53</v>
      </c>
      <c r="R133" s="165">
        <v>54</v>
      </c>
      <c r="S133" s="168"/>
      <c r="T133" s="168" t="s">
        <v>3734</v>
      </c>
      <c r="U133" s="161"/>
    </row>
    <row r="134" spans="1:21">
      <c r="A134" s="160" t="s">
        <v>379</v>
      </c>
      <c r="B134" s="161"/>
      <c r="C134" s="161"/>
      <c r="D134" s="161"/>
      <c r="E134" s="161"/>
      <c r="F134" s="162" t="s">
        <v>3735</v>
      </c>
      <c r="G134" s="163"/>
      <c r="H134" s="164"/>
      <c r="I134" s="161"/>
      <c r="J134" s="161"/>
      <c r="K134" s="165"/>
      <c r="L134" s="165"/>
      <c r="M134" s="165"/>
      <c r="N134" s="165"/>
      <c r="O134" s="165"/>
      <c r="P134" s="165"/>
      <c r="Q134" s="165"/>
      <c r="R134" s="165"/>
      <c r="S134" s="168" t="s">
        <v>3617</v>
      </c>
      <c r="T134" s="168"/>
      <c r="U134" s="161">
        <v>11611000</v>
      </c>
    </row>
    <row r="135" spans="1:21">
      <c r="A135" s="160" t="s">
        <v>381</v>
      </c>
      <c r="B135" s="161"/>
      <c r="C135" s="161"/>
      <c r="D135" s="161"/>
      <c r="E135" s="161"/>
      <c r="F135" s="162" t="s">
        <v>3736</v>
      </c>
      <c r="G135" s="163"/>
      <c r="H135" s="164"/>
      <c r="I135" s="161"/>
      <c r="J135" s="161"/>
      <c r="K135" s="165"/>
      <c r="L135" s="165"/>
      <c r="M135" s="165"/>
      <c r="N135" s="165"/>
      <c r="O135" s="165"/>
      <c r="P135" s="165"/>
      <c r="Q135" s="165"/>
      <c r="R135" s="165"/>
      <c r="S135" s="168" t="s">
        <v>3619</v>
      </c>
      <c r="T135" s="168"/>
      <c r="U135" s="161">
        <v>11612000</v>
      </c>
    </row>
    <row r="136" spans="1:21">
      <c r="A136" s="160" t="s">
        <v>384</v>
      </c>
      <c r="B136" s="170"/>
      <c r="C136" s="161"/>
      <c r="D136" s="161"/>
      <c r="E136" s="161" t="s">
        <v>3737</v>
      </c>
      <c r="F136" s="162"/>
      <c r="G136" s="163"/>
      <c r="H136" s="164"/>
      <c r="I136" s="161"/>
      <c r="J136" s="161"/>
      <c r="K136" s="165">
        <v>47</v>
      </c>
      <c r="L136" s="165">
        <v>48</v>
      </c>
      <c r="M136" s="165">
        <v>49</v>
      </c>
      <c r="N136" s="165">
        <v>49</v>
      </c>
      <c r="O136" s="165">
        <v>45</v>
      </c>
      <c r="P136" s="165">
        <v>47</v>
      </c>
      <c r="Q136" s="165">
        <v>50</v>
      </c>
      <c r="R136" s="165">
        <v>51</v>
      </c>
      <c r="S136" s="168" t="s">
        <v>3622</v>
      </c>
      <c r="T136" s="168" t="s">
        <v>3738</v>
      </c>
      <c r="U136" s="168" t="s">
        <v>384</v>
      </c>
    </row>
    <row r="137" spans="1:21">
      <c r="A137" s="160" t="s">
        <v>3739</v>
      </c>
      <c r="B137" s="161"/>
      <c r="C137" s="161"/>
      <c r="D137" s="161"/>
      <c r="E137" s="161"/>
      <c r="F137" s="162" t="s">
        <v>3740</v>
      </c>
      <c r="G137" s="163"/>
      <c r="H137" s="164"/>
      <c r="I137" s="161"/>
      <c r="J137" s="184" t="s">
        <v>3741</v>
      </c>
      <c r="K137" s="165"/>
      <c r="L137" s="185">
        <v>45</v>
      </c>
      <c r="M137" s="165"/>
      <c r="N137" s="165"/>
      <c r="O137" s="165"/>
      <c r="P137" s="165"/>
      <c r="Q137" s="165"/>
      <c r="R137" s="165"/>
      <c r="S137" s="168"/>
      <c r="T137" s="168"/>
      <c r="U137" s="161"/>
    </row>
    <row r="138" spans="1:21">
      <c r="A138" s="160" t="s">
        <v>3742</v>
      </c>
      <c r="B138" s="161"/>
      <c r="C138" s="161"/>
      <c r="D138" s="161"/>
      <c r="E138" s="161"/>
      <c r="F138" s="162" t="s">
        <v>3743</v>
      </c>
      <c r="G138" s="163"/>
      <c r="H138" s="164"/>
      <c r="I138" s="161"/>
      <c r="J138" s="184" t="s">
        <v>3741</v>
      </c>
      <c r="K138" s="165"/>
      <c r="L138" s="185">
        <v>46</v>
      </c>
      <c r="M138" s="165"/>
      <c r="N138" s="165"/>
      <c r="O138" s="165"/>
      <c r="P138" s="165"/>
      <c r="Q138" s="165"/>
      <c r="R138" s="165"/>
      <c r="S138" s="168"/>
      <c r="T138" s="168"/>
      <c r="U138" s="161"/>
    </row>
    <row r="139" spans="1:21">
      <c r="A139" s="160" t="s">
        <v>3744</v>
      </c>
      <c r="B139" s="161"/>
      <c r="C139" s="161"/>
      <c r="D139" s="161"/>
      <c r="E139" s="161"/>
      <c r="F139" s="162" t="s">
        <v>3745</v>
      </c>
      <c r="G139" s="163"/>
      <c r="H139" s="164"/>
      <c r="I139" s="161"/>
      <c r="J139" s="184" t="s">
        <v>3741</v>
      </c>
      <c r="K139" s="165"/>
      <c r="L139" s="185">
        <v>47</v>
      </c>
      <c r="M139" s="165"/>
      <c r="N139" s="165"/>
      <c r="O139" s="165"/>
      <c r="P139" s="165"/>
      <c r="Q139" s="165"/>
      <c r="R139" s="165"/>
      <c r="S139" s="168"/>
      <c r="T139" s="168"/>
      <c r="U139" s="161"/>
    </row>
    <row r="140" spans="1:21">
      <c r="A140" s="160" t="s">
        <v>3746</v>
      </c>
      <c r="B140" s="170"/>
      <c r="C140" s="161"/>
      <c r="D140" s="161"/>
      <c r="E140" s="161" t="s">
        <v>3747</v>
      </c>
      <c r="F140" s="162"/>
      <c r="G140" s="163"/>
      <c r="H140" s="164"/>
      <c r="I140" s="161"/>
      <c r="J140" s="161"/>
      <c r="K140" s="165">
        <v>45</v>
      </c>
      <c r="L140" s="165">
        <v>44</v>
      </c>
      <c r="M140" s="165">
        <v>50</v>
      </c>
      <c r="N140" s="165">
        <v>50</v>
      </c>
      <c r="O140" s="165"/>
      <c r="P140" s="165"/>
      <c r="Q140" s="165"/>
      <c r="R140" s="165"/>
      <c r="S140" s="168"/>
      <c r="T140" s="168" t="s">
        <v>3748</v>
      </c>
      <c r="U140" s="161"/>
    </row>
    <row r="141" spans="1:21">
      <c r="A141" s="160" t="s">
        <v>386</v>
      </c>
      <c r="B141" s="161"/>
      <c r="C141" s="161"/>
      <c r="D141" s="161"/>
      <c r="E141" s="161"/>
      <c r="F141" s="162" t="s">
        <v>3749</v>
      </c>
      <c r="G141" s="163"/>
      <c r="H141" s="164"/>
      <c r="I141" s="161"/>
      <c r="J141" s="161"/>
      <c r="K141" s="165"/>
      <c r="L141" s="165"/>
      <c r="M141" s="165"/>
      <c r="N141" s="165"/>
      <c r="O141" s="165">
        <v>46</v>
      </c>
      <c r="P141" s="165">
        <v>48</v>
      </c>
      <c r="Q141" s="165">
        <v>51</v>
      </c>
      <c r="R141" s="165">
        <v>52</v>
      </c>
      <c r="S141" s="168" t="s">
        <v>3625</v>
      </c>
      <c r="T141" s="168"/>
      <c r="U141" s="161">
        <v>11631000</v>
      </c>
    </row>
    <row r="142" spans="1:21">
      <c r="A142" s="160" t="s">
        <v>388</v>
      </c>
      <c r="B142" s="161"/>
      <c r="C142" s="161"/>
      <c r="D142" s="161"/>
      <c r="E142" s="161"/>
      <c r="F142" s="162" t="s">
        <v>3750</v>
      </c>
      <c r="G142" s="163"/>
      <c r="H142" s="164"/>
      <c r="I142" s="161"/>
      <c r="J142" s="161"/>
      <c r="K142" s="165"/>
      <c r="L142" s="165"/>
      <c r="M142" s="165"/>
      <c r="N142" s="165"/>
      <c r="O142" s="165">
        <v>47</v>
      </c>
      <c r="P142" s="165">
        <v>49</v>
      </c>
      <c r="Q142" s="165">
        <v>52</v>
      </c>
      <c r="R142" s="165">
        <v>53</v>
      </c>
      <c r="S142" s="168" t="s">
        <v>921</v>
      </c>
      <c r="T142" s="168"/>
      <c r="U142" s="161">
        <v>11632000</v>
      </c>
    </row>
    <row r="143" spans="1:21">
      <c r="A143" s="160" t="s">
        <v>3751</v>
      </c>
      <c r="B143" s="161"/>
      <c r="C143" s="161"/>
      <c r="D143" s="161" t="s">
        <v>3752</v>
      </c>
      <c r="E143" s="161"/>
      <c r="F143" s="162"/>
      <c r="G143" s="163"/>
      <c r="H143" s="164"/>
      <c r="I143" s="161"/>
      <c r="J143" s="161"/>
      <c r="K143" s="165">
        <v>48</v>
      </c>
      <c r="L143" s="165">
        <v>52</v>
      </c>
      <c r="M143" s="165">
        <v>55</v>
      </c>
      <c r="N143" s="165">
        <v>55</v>
      </c>
      <c r="O143" s="165">
        <v>52</v>
      </c>
      <c r="P143" s="165">
        <v>54</v>
      </c>
      <c r="Q143" s="165">
        <v>57</v>
      </c>
      <c r="R143" s="165">
        <v>58</v>
      </c>
      <c r="S143" s="168"/>
      <c r="T143" s="168" t="s">
        <v>929</v>
      </c>
      <c r="U143" s="161"/>
    </row>
    <row r="144" spans="1:21">
      <c r="A144" s="160" t="s">
        <v>425</v>
      </c>
      <c r="B144" s="170"/>
      <c r="C144" s="161"/>
      <c r="D144" s="161"/>
      <c r="E144" s="161" t="s">
        <v>3753</v>
      </c>
      <c r="F144" s="162"/>
      <c r="G144" s="163"/>
      <c r="H144" s="164"/>
      <c r="I144" s="161"/>
      <c r="J144" s="161"/>
      <c r="K144" s="165"/>
      <c r="L144" s="165"/>
      <c r="M144" s="165">
        <v>53</v>
      </c>
      <c r="N144" s="165">
        <v>53</v>
      </c>
      <c r="O144" s="165">
        <v>50</v>
      </c>
      <c r="P144" s="165">
        <v>52</v>
      </c>
      <c r="Q144" s="165">
        <v>55</v>
      </c>
      <c r="R144" s="165">
        <v>56</v>
      </c>
      <c r="S144" s="168" t="s">
        <v>3734</v>
      </c>
      <c r="T144" s="168" t="s">
        <v>3754</v>
      </c>
      <c r="U144" s="168" t="s">
        <v>425</v>
      </c>
    </row>
    <row r="145" spans="1:21">
      <c r="A145" s="160" t="s">
        <v>3755</v>
      </c>
      <c r="B145" s="161"/>
      <c r="C145" s="161"/>
      <c r="D145" s="161"/>
      <c r="E145" s="161"/>
      <c r="F145" s="162" t="s">
        <v>3740</v>
      </c>
      <c r="G145" s="163"/>
      <c r="H145" s="164"/>
      <c r="I145" s="161"/>
      <c r="J145" s="161"/>
      <c r="K145" s="165"/>
      <c r="L145" s="165">
        <v>49</v>
      </c>
      <c r="M145" s="165"/>
      <c r="N145" s="165"/>
      <c r="O145" s="165"/>
      <c r="P145" s="165"/>
      <c r="Q145" s="165"/>
      <c r="R145" s="165"/>
      <c r="S145" s="168"/>
      <c r="T145" s="168"/>
      <c r="U145" s="161"/>
    </row>
    <row r="146" spans="1:21">
      <c r="A146" s="160" t="s">
        <v>3756</v>
      </c>
      <c r="B146" s="161"/>
      <c r="C146" s="161"/>
      <c r="D146" s="161"/>
      <c r="E146" s="161"/>
      <c r="F146" s="162" t="s">
        <v>3743</v>
      </c>
      <c r="G146" s="163"/>
      <c r="H146" s="164"/>
      <c r="I146" s="161"/>
      <c r="J146" s="161"/>
      <c r="K146" s="165"/>
      <c r="L146" s="165">
        <v>50</v>
      </c>
      <c r="M146" s="165"/>
      <c r="N146" s="165"/>
      <c r="O146" s="165"/>
      <c r="P146" s="165"/>
      <c r="Q146" s="165"/>
      <c r="R146" s="165"/>
      <c r="S146" s="168"/>
      <c r="T146" s="168"/>
      <c r="U146" s="161"/>
    </row>
    <row r="147" spans="1:21">
      <c r="A147" s="160" t="s">
        <v>427</v>
      </c>
      <c r="B147" s="170"/>
      <c r="C147" s="161"/>
      <c r="D147" s="161"/>
      <c r="E147" s="161" t="s">
        <v>3757</v>
      </c>
      <c r="F147" s="162"/>
      <c r="G147" s="163"/>
      <c r="H147" s="164"/>
      <c r="I147" s="161"/>
      <c r="J147" s="161"/>
      <c r="K147" s="165"/>
      <c r="L147" s="165">
        <v>51</v>
      </c>
      <c r="M147" s="165">
        <v>54</v>
      </c>
      <c r="N147" s="165">
        <v>54</v>
      </c>
      <c r="O147" s="165">
        <v>51</v>
      </c>
      <c r="P147" s="165">
        <v>53</v>
      </c>
      <c r="Q147" s="165">
        <v>56</v>
      </c>
      <c r="R147" s="165">
        <v>57</v>
      </c>
      <c r="S147" s="168"/>
      <c r="T147" s="168" t="s">
        <v>3758</v>
      </c>
      <c r="U147" s="161">
        <v>11720000</v>
      </c>
    </row>
    <row r="148" spans="1:21">
      <c r="A148" s="160" t="s">
        <v>3759</v>
      </c>
      <c r="B148" s="161"/>
      <c r="C148" s="161"/>
      <c r="D148" s="161"/>
      <c r="E148" s="161"/>
      <c r="F148" s="162" t="s">
        <v>3760</v>
      </c>
      <c r="G148" s="163"/>
      <c r="H148" s="164"/>
      <c r="I148" s="161"/>
      <c r="J148" s="161"/>
      <c r="K148" s="165"/>
      <c r="L148" s="165"/>
      <c r="M148" s="165"/>
      <c r="N148" s="165"/>
      <c r="O148" s="165"/>
      <c r="P148" s="165"/>
      <c r="Q148" s="165"/>
      <c r="R148" s="165"/>
      <c r="S148" s="168" t="s">
        <v>3761</v>
      </c>
      <c r="T148" s="168"/>
      <c r="U148" s="161"/>
    </row>
    <row r="149" spans="1:21">
      <c r="A149" s="160" t="s">
        <v>3762</v>
      </c>
      <c r="B149" s="161"/>
      <c r="C149" s="161"/>
      <c r="D149" s="161"/>
      <c r="E149" s="161"/>
      <c r="F149" s="162" t="s">
        <v>3763</v>
      </c>
      <c r="G149" s="163"/>
      <c r="H149" s="164"/>
      <c r="I149" s="161"/>
      <c r="J149" s="161"/>
      <c r="K149" s="165"/>
      <c r="L149" s="165"/>
      <c r="M149" s="165"/>
      <c r="N149" s="165"/>
      <c r="O149" s="165"/>
      <c r="P149" s="165"/>
      <c r="Q149" s="165"/>
      <c r="R149" s="165"/>
      <c r="S149" s="168" t="s">
        <v>3764</v>
      </c>
      <c r="T149" s="168"/>
      <c r="U149" s="161"/>
    </row>
    <row r="150" spans="1:21">
      <c r="A150" s="160" t="s">
        <v>422</v>
      </c>
      <c r="B150" s="161"/>
      <c r="C150" s="161"/>
      <c r="D150" s="161" t="s">
        <v>3765</v>
      </c>
      <c r="E150" s="161"/>
      <c r="F150" s="162"/>
      <c r="G150" s="163"/>
      <c r="H150" s="164"/>
      <c r="I150" s="161"/>
      <c r="J150" s="161"/>
      <c r="K150" s="165">
        <v>44</v>
      </c>
      <c r="L150" s="165">
        <v>43</v>
      </c>
      <c r="M150" s="165">
        <v>82</v>
      </c>
      <c r="N150" s="165">
        <v>84</v>
      </c>
      <c r="O150" s="165">
        <v>81</v>
      </c>
      <c r="P150" s="165">
        <v>82</v>
      </c>
      <c r="Q150" s="165">
        <v>86</v>
      </c>
      <c r="R150" s="165">
        <v>87</v>
      </c>
      <c r="S150" s="168"/>
      <c r="T150" s="168"/>
      <c r="U150" s="161">
        <v>11800000</v>
      </c>
    </row>
    <row r="151" spans="1:21">
      <c r="A151" s="160" t="s">
        <v>3766</v>
      </c>
      <c r="B151" s="170"/>
      <c r="C151" s="161"/>
      <c r="D151" s="161"/>
      <c r="E151" s="161" t="s">
        <v>3767</v>
      </c>
      <c r="F151" s="162"/>
      <c r="G151" s="163"/>
      <c r="H151" s="164"/>
      <c r="I151" s="161"/>
      <c r="J151" s="161"/>
      <c r="K151" s="165"/>
      <c r="L151" s="165"/>
      <c r="M151" s="165"/>
      <c r="N151" s="165"/>
      <c r="O151" s="165"/>
      <c r="P151" s="165"/>
      <c r="Q151" s="165"/>
      <c r="R151" s="165"/>
      <c r="S151" s="168" t="s">
        <v>3768</v>
      </c>
      <c r="T151" s="168" t="s">
        <v>3769</v>
      </c>
      <c r="U151" s="161"/>
    </row>
    <row r="152" spans="1:21">
      <c r="A152" s="160" t="s">
        <v>3770</v>
      </c>
      <c r="B152" s="170"/>
      <c r="C152" s="161"/>
      <c r="D152" s="161"/>
      <c r="E152" s="161" t="s">
        <v>3771</v>
      </c>
      <c r="F152" s="162"/>
      <c r="G152" s="163"/>
      <c r="H152" s="164"/>
      <c r="I152" s="161"/>
      <c r="J152" s="161"/>
      <c r="K152" s="165"/>
      <c r="L152" s="165"/>
      <c r="M152" s="165"/>
      <c r="N152" s="165"/>
      <c r="O152" s="165"/>
      <c r="P152" s="165"/>
      <c r="Q152" s="165"/>
      <c r="R152" s="165"/>
      <c r="S152" s="168" t="s">
        <v>3772</v>
      </c>
      <c r="T152" s="168" t="s">
        <v>3773</v>
      </c>
      <c r="U152" s="161"/>
    </row>
    <row r="153" spans="1:21">
      <c r="A153" s="160" t="s">
        <v>3774</v>
      </c>
      <c r="B153" s="170"/>
      <c r="C153" s="161"/>
      <c r="D153" s="161"/>
      <c r="E153" s="161" t="s">
        <v>3775</v>
      </c>
      <c r="F153" s="162"/>
      <c r="G153" s="163"/>
      <c r="H153" s="164"/>
      <c r="I153" s="161"/>
      <c r="J153" s="161"/>
      <c r="K153" s="165"/>
      <c r="L153" s="165"/>
      <c r="M153" s="165"/>
      <c r="N153" s="165">
        <v>82</v>
      </c>
      <c r="O153" s="165">
        <v>79</v>
      </c>
      <c r="P153" s="165">
        <v>80</v>
      </c>
      <c r="Q153" s="165">
        <v>84</v>
      </c>
      <c r="R153" s="165">
        <v>85</v>
      </c>
      <c r="S153" s="168"/>
      <c r="T153" s="168"/>
      <c r="U153" s="161"/>
    </row>
    <row r="154" spans="1:21">
      <c r="A154" s="160" t="s">
        <v>3776</v>
      </c>
      <c r="B154" s="170"/>
      <c r="C154" s="161"/>
      <c r="D154" s="161"/>
      <c r="E154" s="161" t="s">
        <v>3777</v>
      </c>
      <c r="F154" s="162"/>
      <c r="G154" s="163"/>
      <c r="H154" s="164"/>
      <c r="I154" s="161"/>
      <c r="J154" s="161"/>
      <c r="K154" s="165"/>
      <c r="L154" s="165"/>
      <c r="M154" s="165"/>
      <c r="N154" s="165">
        <v>83</v>
      </c>
      <c r="O154" s="165">
        <v>80</v>
      </c>
      <c r="P154" s="165">
        <v>81</v>
      </c>
      <c r="Q154" s="165">
        <v>85</v>
      </c>
      <c r="R154" s="165">
        <v>86</v>
      </c>
      <c r="S154" s="168"/>
      <c r="T154" s="168"/>
      <c r="U154" s="161"/>
    </row>
    <row r="155" spans="1:21">
      <c r="A155" s="160" t="s">
        <v>429</v>
      </c>
      <c r="B155" s="170"/>
      <c r="C155" s="161"/>
      <c r="D155" s="161" t="s">
        <v>3778</v>
      </c>
      <c r="E155" s="161"/>
      <c r="F155" s="162"/>
      <c r="G155" s="163"/>
      <c r="H155" s="164"/>
      <c r="I155" s="161"/>
      <c r="J155" s="161"/>
      <c r="K155" s="165"/>
      <c r="L155" s="165"/>
      <c r="M155" s="165"/>
      <c r="N155" s="165"/>
      <c r="O155" s="165"/>
      <c r="P155" s="165"/>
      <c r="Q155" s="165"/>
      <c r="R155" s="165"/>
      <c r="S155" s="168"/>
      <c r="T155" s="168"/>
    </row>
    <row r="156" spans="1:21">
      <c r="A156" s="160" t="s">
        <v>431</v>
      </c>
      <c r="B156" s="161"/>
      <c r="C156" s="161"/>
      <c r="D156" s="169"/>
      <c r="E156" s="161" t="s">
        <v>3779</v>
      </c>
      <c r="F156" s="162"/>
      <c r="G156" s="163"/>
      <c r="H156" s="164"/>
      <c r="I156" s="161"/>
      <c r="J156" s="161"/>
      <c r="K156" s="165">
        <v>24</v>
      </c>
      <c r="L156" s="165">
        <v>22</v>
      </c>
      <c r="M156" s="165">
        <v>24</v>
      </c>
      <c r="N156" s="165">
        <v>24</v>
      </c>
      <c r="O156" s="165">
        <v>22</v>
      </c>
      <c r="P156" s="165">
        <v>25</v>
      </c>
      <c r="Q156" s="165">
        <v>25</v>
      </c>
      <c r="R156" s="165">
        <v>25</v>
      </c>
      <c r="S156" s="168" t="s">
        <v>3582</v>
      </c>
      <c r="T156" s="168" t="s">
        <v>3768</v>
      </c>
      <c r="U156" s="161"/>
    </row>
    <row r="157" spans="1:21">
      <c r="A157" s="160" t="s">
        <v>432</v>
      </c>
      <c r="B157" s="161"/>
      <c r="C157" s="161"/>
      <c r="D157" s="169"/>
      <c r="E157" s="161" t="s">
        <v>3780</v>
      </c>
      <c r="F157" s="162"/>
      <c r="G157" s="163"/>
      <c r="H157" s="164"/>
      <c r="I157" s="161"/>
      <c r="J157" s="161"/>
      <c r="K157" s="165"/>
      <c r="L157" s="165"/>
      <c r="M157" s="165"/>
      <c r="N157" s="165"/>
      <c r="O157" s="165"/>
      <c r="P157" s="165"/>
      <c r="Q157" s="165"/>
      <c r="R157" s="165"/>
      <c r="S157" s="168">
        <v>1102</v>
      </c>
      <c r="T157" s="168"/>
      <c r="U157" s="161">
        <v>11920000</v>
      </c>
    </row>
    <row r="158" spans="1:21">
      <c r="A158" s="160">
        <f>U158</f>
        <v>11930000</v>
      </c>
      <c r="B158" s="161"/>
      <c r="C158" s="161"/>
      <c r="D158" s="169"/>
      <c r="E158" s="161" t="s">
        <v>435</v>
      </c>
      <c r="F158" s="162"/>
      <c r="G158" s="163"/>
      <c r="H158" s="164"/>
      <c r="I158" s="161"/>
      <c r="J158" s="161"/>
      <c r="K158" s="165"/>
      <c r="L158" s="165"/>
      <c r="M158" s="165"/>
      <c r="N158" s="165"/>
      <c r="O158" s="165"/>
      <c r="P158" s="165"/>
      <c r="Q158" s="165"/>
      <c r="R158" s="165"/>
      <c r="S158" s="168"/>
      <c r="T158" s="168"/>
      <c r="U158" s="161">
        <v>11930000</v>
      </c>
    </row>
    <row r="159" spans="1:21">
      <c r="A159" s="160">
        <v>11940000</v>
      </c>
      <c r="B159" s="161"/>
      <c r="C159" s="161"/>
      <c r="D159" s="169"/>
      <c r="E159" s="186" t="s">
        <v>430</v>
      </c>
      <c r="F159" s="162"/>
      <c r="G159" s="163"/>
      <c r="H159" s="164"/>
      <c r="I159" s="161"/>
      <c r="J159" s="161"/>
      <c r="K159" s="165"/>
      <c r="L159" s="165"/>
      <c r="M159" s="165"/>
      <c r="N159" s="165"/>
      <c r="O159" s="165"/>
      <c r="P159" s="165"/>
      <c r="Q159" s="165"/>
      <c r="R159" s="165"/>
      <c r="S159" s="168"/>
      <c r="T159" s="168"/>
      <c r="U159" s="187" t="s">
        <v>429</v>
      </c>
    </row>
    <row r="160" spans="1:21">
      <c r="A160" s="160"/>
      <c r="B160" s="161"/>
      <c r="C160" s="161"/>
      <c r="D160" s="169"/>
      <c r="E160" s="161"/>
      <c r="F160" s="162"/>
      <c r="G160" s="163"/>
      <c r="H160" s="164"/>
      <c r="I160" s="161"/>
      <c r="J160" s="161"/>
      <c r="K160" s="165"/>
      <c r="L160" s="165"/>
      <c r="M160" s="165"/>
      <c r="N160" s="165"/>
      <c r="O160" s="165"/>
      <c r="P160" s="165"/>
      <c r="Q160" s="165"/>
      <c r="R160" s="165"/>
      <c r="S160" s="168"/>
      <c r="T160" s="168"/>
      <c r="U160" s="161"/>
    </row>
    <row r="161" spans="1:21">
      <c r="A161" s="160" t="s">
        <v>3781</v>
      </c>
      <c r="B161" s="161"/>
      <c r="C161" s="161" t="s">
        <v>3782</v>
      </c>
      <c r="D161" s="161"/>
      <c r="E161" s="161"/>
      <c r="F161" s="162"/>
      <c r="G161" s="163"/>
      <c r="H161" s="164"/>
      <c r="I161" s="161"/>
      <c r="J161" s="161"/>
      <c r="K161" s="165"/>
      <c r="L161" s="165">
        <v>80</v>
      </c>
      <c r="M161" s="165">
        <v>43</v>
      </c>
      <c r="N161" s="165">
        <v>43</v>
      </c>
      <c r="O161" s="165">
        <v>39</v>
      </c>
      <c r="P161" s="165">
        <v>41</v>
      </c>
      <c r="Q161" s="165">
        <v>43</v>
      </c>
      <c r="R161" s="165">
        <v>43</v>
      </c>
      <c r="S161" s="168"/>
      <c r="T161" s="168"/>
      <c r="U161" s="161"/>
    </row>
    <row r="162" spans="1:21">
      <c r="A162" s="160" t="s">
        <v>415</v>
      </c>
      <c r="B162" s="161"/>
      <c r="C162" s="161"/>
      <c r="D162" s="161" t="s">
        <v>3783</v>
      </c>
      <c r="E162" s="161"/>
      <c r="F162" s="162"/>
      <c r="G162" s="163"/>
      <c r="H162" s="164"/>
      <c r="I162" s="161"/>
      <c r="J162" s="161"/>
      <c r="K162" s="165"/>
      <c r="L162" s="165"/>
      <c r="M162" s="165"/>
      <c r="N162" s="165"/>
      <c r="O162" s="165">
        <v>37</v>
      </c>
      <c r="P162" s="165">
        <v>39</v>
      </c>
      <c r="Q162" s="165">
        <v>41</v>
      </c>
      <c r="R162" s="165">
        <v>41</v>
      </c>
      <c r="S162" s="168" t="s">
        <v>3784</v>
      </c>
      <c r="T162" s="168" t="s">
        <v>3785</v>
      </c>
      <c r="U162" s="168" t="s">
        <v>415</v>
      </c>
    </row>
    <row r="163" spans="1:21">
      <c r="A163" s="160" t="s">
        <v>3786</v>
      </c>
      <c r="B163" s="170"/>
      <c r="C163" s="161"/>
      <c r="D163" s="161"/>
      <c r="E163" s="161" t="s">
        <v>3787</v>
      </c>
      <c r="F163" s="162"/>
      <c r="G163" s="163"/>
      <c r="H163" s="164"/>
      <c r="I163" s="161"/>
      <c r="J163" s="161"/>
      <c r="K163" s="165"/>
      <c r="L163" s="165"/>
      <c r="M163" s="165">
        <v>40</v>
      </c>
      <c r="N163" s="165">
        <v>40</v>
      </c>
      <c r="O163" s="165"/>
      <c r="P163" s="165"/>
      <c r="Q163" s="165"/>
      <c r="R163" s="165"/>
      <c r="S163" s="168"/>
      <c r="T163" s="168"/>
      <c r="U163" s="161"/>
    </row>
    <row r="164" spans="1:21">
      <c r="A164" s="160" t="s">
        <v>3788</v>
      </c>
      <c r="B164" s="170"/>
      <c r="C164" s="161"/>
      <c r="D164" s="161"/>
      <c r="E164" s="161" t="s">
        <v>3789</v>
      </c>
      <c r="F164" s="162"/>
      <c r="G164" s="163"/>
      <c r="H164" s="164"/>
      <c r="I164" s="161"/>
      <c r="J164" s="161"/>
      <c r="K164" s="165"/>
      <c r="L164" s="165"/>
      <c r="M164" s="165">
        <v>41</v>
      </c>
      <c r="N164" s="165">
        <v>41</v>
      </c>
      <c r="O164" s="165"/>
      <c r="P164" s="165"/>
      <c r="Q164" s="165"/>
      <c r="R164" s="165"/>
      <c r="S164" s="168"/>
      <c r="T164" s="168"/>
      <c r="U164" s="161"/>
    </row>
    <row r="165" spans="1:21">
      <c r="A165" s="160" t="s">
        <v>3790</v>
      </c>
      <c r="B165" s="170"/>
      <c r="C165" s="161"/>
      <c r="D165" s="161"/>
      <c r="E165" s="161" t="s">
        <v>3791</v>
      </c>
      <c r="F165" s="162"/>
      <c r="G165" s="184"/>
      <c r="H165" s="164"/>
      <c r="I165" s="161"/>
      <c r="J165" s="184" t="s">
        <v>3741</v>
      </c>
      <c r="K165" s="185">
        <v>58</v>
      </c>
      <c r="L165" s="185">
        <v>77</v>
      </c>
      <c r="M165" s="165"/>
      <c r="N165" s="165"/>
      <c r="O165" s="165"/>
      <c r="P165" s="165"/>
      <c r="Q165" s="165"/>
      <c r="R165" s="165"/>
      <c r="S165" s="168"/>
      <c r="T165" s="168"/>
      <c r="U165" s="161"/>
    </row>
    <row r="166" spans="1:21">
      <c r="A166" s="160" t="s">
        <v>3792</v>
      </c>
      <c r="B166" s="170"/>
      <c r="C166" s="161"/>
      <c r="D166" s="161"/>
      <c r="E166" s="161" t="s">
        <v>3793</v>
      </c>
      <c r="F166" s="162"/>
      <c r="G166" s="184"/>
      <c r="H166" s="164"/>
      <c r="I166" s="161"/>
      <c r="J166" s="184" t="s">
        <v>3741</v>
      </c>
      <c r="K166" s="185">
        <v>59</v>
      </c>
      <c r="L166" s="185">
        <v>78</v>
      </c>
      <c r="M166" s="165"/>
      <c r="N166" s="165"/>
      <c r="O166" s="165"/>
      <c r="P166" s="165"/>
      <c r="Q166" s="165"/>
      <c r="R166" s="165"/>
      <c r="S166" s="168"/>
      <c r="T166" s="168"/>
      <c r="U166" s="161"/>
    </row>
    <row r="167" spans="1:21">
      <c r="A167" s="160" t="s">
        <v>417</v>
      </c>
      <c r="B167" s="161"/>
      <c r="C167" s="161"/>
      <c r="D167" s="161" t="s">
        <v>3794</v>
      </c>
      <c r="E167" s="161"/>
      <c r="F167" s="162"/>
      <c r="G167" s="163"/>
      <c r="H167" s="164"/>
      <c r="I167" s="161"/>
      <c r="J167" s="161"/>
      <c r="K167" s="165">
        <v>60</v>
      </c>
      <c r="L167" s="165">
        <v>79</v>
      </c>
      <c r="M167" s="165">
        <v>42</v>
      </c>
      <c r="N167" s="165">
        <v>42</v>
      </c>
      <c r="O167" s="165">
        <v>38</v>
      </c>
      <c r="P167" s="165">
        <v>40</v>
      </c>
      <c r="Q167" s="165">
        <v>42</v>
      </c>
      <c r="R167" s="165">
        <v>42</v>
      </c>
      <c r="S167" s="168" t="s">
        <v>3795</v>
      </c>
      <c r="T167" s="168" t="s">
        <v>3796</v>
      </c>
      <c r="U167" s="161">
        <v>12200000</v>
      </c>
    </row>
    <row r="168" spans="1:21">
      <c r="A168" s="160"/>
      <c r="B168" s="161"/>
      <c r="C168" s="161"/>
      <c r="D168" s="161" t="s">
        <v>419</v>
      </c>
      <c r="E168" s="161"/>
      <c r="F168" s="162"/>
      <c r="G168" s="163"/>
      <c r="H168" s="164"/>
      <c r="I168" s="161"/>
      <c r="J168" s="161"/>
      <c r="K168" s="165"/>
      <c r="L168" s="165"/>
      <c r="M168" s="165"/>
      <c r="N168" s="165"/>
      <c r="O168" s="165"/>
      <c r="P168" s="165"/>
      <c r="Q168" s="165"/>
      <c r="R168" s="165"/>
      <c r="S168" s="168"/>
      <c r="T168" s="168"/>
      <c r="U168" s="161">
        <v>12300000</v>
      </c>
    </row>
    <row r="169" spans="1:21">
      <c r="A169" s="160"/>
      <c r="B169" s="161"/>
      <c r="C169" s="161"/>
      <c r="D169" s="172" t="s">
        <v>421</v>
      </c>
      <c r="E169" s="161"/>
      <c r="F169" s="162"/>
      <c r="G169" s="163"/>
      <c r="H169" s="164"/>
      <c r="I169" s="161"/>
      <c r="J169" s="161"/>
      <c r="K169" s="165"/>
      <c r="L169" s="165"/>
      <c r="M169" s="165"/>
      <c r="N169" s="165"/>
      <c r="O169" s="165"/>
      <c r="P169" s="165"/>
      <c r="Q169" s="165"/>
      <c r="R169" s="165"/>
      <c r="S169" s="168"/>
      <c r="T169" s="168"/>
      <c r="U169" s="161">
        <v>23200000</v>
      </c>
    </row>
    <row r="170" spans="1:21">
      <c r="A170" s="160" t="s">
        <v>436</v>
      </c>
      <c r="B170" s="161"/>
      <c r="C170" s="161" t="s">
        <v>3797</v>
      </c>
      <c r="D170" s="161"/>
      <c r="E170" s="161"/>
      <c r="F170" s="162"/>
      <c r="G170" s="163"/>
      <c r="H170" s="164"/>
      <c r="I170" s="161"/>
      <c r="J170" s="161"/>
      <c r="K170" s="165"/>
      <c r="L170" s="165"/>
      <c r="M170" s="165"/>
      <c r="N170" s="165"/>
      <c r="O170" s="165"/>
      <c r="P170" s="165"/>
      <c r="Q170" s="165"/>
      <c r="R170" s="165"/>
      <c r="S170" s="168"/>
      <c r="T170" s="168"/>
      <c r="U170" s="161"/>
    </row>
    <row r="171" spans="1:21">
      <c r="A171" s="160" t="s">
        <v>3798</v>
      </c>
      <c r="B171" s="161"/>
      <c r="C171" s="161"/>
      <c r="D171" s="161" t="s">
        <v>3799</v>
      </c>
      <c r="E171" s="161"/>
      <c r="F171" s="162"/>
      <c r="G171" s="163"/>
      <c r="H171" s="164"/>
      <c r="I171" s="161"/>
      <c r="J171" s="161"/>
      <c r="K171" s="165"/>
      <c r="L171" s="165">
        <v>60</v>
      </c>
      <c r="M171" s="165">
        <v>63</v>
      </c>
      <c r="N171" s="165">
        <v>63</v>
      </c>
      <c r="O171" s="165">
        <v>60</v>
      </c>
      <c r="P171" s="165">
        <v>61</v>
      </c>
      <c r="Q171" s="165">
        <v>64</v>
      </c>
      <c r="R171" s="165">
        <v>65</v>
      </c>
      <c r="S171" s="168"/>
      <c r="T171" s="168"/>
      <c r="U171" s="161"/>
    </row>
    <row r="172" spans="1:21">
      <c r="A172" s="160" t="s">
        <v>3800</v>
      </c>
      <c r="B172" s="161"/>
      <c r="C172" s="161"/>
      <c r="D172" s="161"/>
      <c r="E172" s="161" t="s">
        <v>3801</v>
      </c>
      <c r="F172" s="162"/>
      <c r="G172" s="163"/>
      <c r="H172" s="164"/>
      <c r="I172" s="161"/>
      <c r="J172" s="161"/>
      <c r="K172" s="165"/>
      <c r="L172" s="165"/>
      <c r="M172" s="165"/>
      <c r="N172" s="165"/>
      <c r="O172" s="165"/>
      <c r="P172" s="165"/>
      <c r="Q172" s="165"/>
      <c r="R172" s="165"/>
      <c r="S172" s="168" t="s">
        <v>3712</v>
      </c>
      <c r="T172" s="168"/>
      <c r="U172" s="161"/>
    </row>
    <row r="173" spans="1:21">
      <c r="A173" s="160" t="s">
        <v>438</v>
      </c>
      <c r="B173" s="161"/>
      <c r="C173" s="161"/>
      <c r="D173" s="161"/>
      <c r="E173" s="161"/>
      <c r="F173" s="162" t="s">
        <v>3802</v>
      </c>
      <c r="G173" s="163"/>
      <c r="H173" s="164"/>
      <c r="I173" s="161"/>
      <c r="J173" s="161"/>
      <c r="K173" s="165"/>
      <c r="L173" s="165"/>
      <c r="M173" s="165">
        <v>56</v>
      </c>
      <c r="N173" s="165">
        <v>56</v>
      </c>
      <c r="O173" s="165">
        <v>53</v>
      </c>
      <c r="P173" s="165">
        <v>55</v>
      </c>
      <c r="Q173" s="165">
        <v>58</v>
      </c>
      <c r="R173" s="165">
        <v>59</v>
      </c>
      <c r="S173" s="168" t="s">
        <v>3714</v>
      </c>
      <c r="T173" s="168" t="s">
        <v>3803</v>
      </c>
      <c r="U173" s="161">
        <v>13111000</v>
      </c>
    </row>
    <row r="174" spans="1:21">
      <c r="A174" s="160" t="s">
        <v>3804</v>
      </c>
      <c r="B174" s="161"/>
      <c r="C174" s="161"/>
      <c r="D174" s="161"/>
      <c r="E174" s="161"/>
      <c r="F174" s="162"/>
      <c r="G174" s="163" t="s">
        <v>3805</v>
      </c>
      <c r="H174" s="164"/>
      <c r="I174" s="161"/>
      <c r="J174" s="161"/>
      <c r="K174" s="165">
        <v>51</v>
      </c>
      <c r="L174" s="165">
        <v>53</v>
      </c>
      <c r="M174" s="165"/>
      <c r="N174" s="165"/>
      <c r="O174" s="165"/>
      <c r="P174" s="165"/>
      <c r="Q174" s="165"/>
      <c r="R174" s="165"/>
      <c r="S174" s="168"/>
      <c r="T174" s="168"/>
      <c r="U174" s="161"/>
    </row>
    <row r="175" spans="1:21">
      <c r="A175" s="160" t="s">
        <v>3806</v>
      </c>
      <c r="B175" s="161"/>
      <c r="C175" s="161"/>
      <c r="D175" s="161"/>
      <c r="E175" s="161"/>
      <c r="F175" s="162"/>
      <c r="G175" s="163" t="s">
        <v>3807</v>
      </c>
      <c r="H175" s="164"/>
      <c r="I175" s="161"/>
      <c r="J175" s="161"/>
      <c r="K175" s="165">
        <v>50</v>
      </c>
      <c r="L175" s="165">
        <v>54</v>
      </c>
      <c r="M175" s="165"/>
      <c r="N175" s="165"/>
      <c r="O175" s="165"/>
      <c r="P175" s="165"/>
      <c r="Q175" s="165"/>
      <c r="R175" s="165"/>
      <c r="S175" s="168"/>
      <c r="T175" s="168"/>
      <c r="U175" s="161"/>
    </row>
    <row r="176" spans="1:21">
      <c r="A176" s="160" t="s">
        <v>440</v>
      </c>
      <c r="B176" s="161"/>
      <c r="C176" s="161"/>
      <c r="D176" s="161"/>
      <c r="E176" s="161"/>
      <c r="F176" s="162" t="s">
        <v>3808</v>
      </c>
      <c r="G176" s="163"/>
      <c r="H176" s="164"/>
      <c r="I176" s="161"/>
      <c r="J176" s="161"/>
      <c r="K176" s="165"/>
      <c r="L176" s="165"/>
      <c r="M176" s="165">
        <v>57</v>
      </c>
      <c r="N176" s="165">
        <v>57</v>
      </c>
      <c r="O176" s="165">
        <v>54</v>
      </c>
      <c r="P176" s="165">
        <v>56</v>
      </c>
      <c r="Q176" s="165">
        <v>59</v>
      </c>
      <c r="R176" s="165">
        <v>60</v>
      </c>
      <c r="S176" s="168" t="s">
        <v>3716</v>
      </c>
      <c r="T176" s="168" t="s">
        <v>3809</v>
      </c>
      <c r="U176" s="161">
        <v>13112000</v>
      </c>
    </row>
    <row r="177" spans="1:21">
      <c r="A177" s="160" t="s">
        <v>442</v>
      </c>
      <c r="B177" s="161"/>
      <c r="C177" s="161"/>
      <c r="D177" s="161"/>
      <c r="E177" s="161"/>
      <c r="F177" s="162" t="s">
        <v>3810</v>
      </c>
      <c r="G177" s="163"/>
      <c r="H177" s="164"/>
      <c r="I177" s="161"/>
      <c r="J177" s="161"/>
      <c r="K177" s="165">
        <v>49</v>
      </c>
      <c r="L177" s="165">
        <v>55</v>
      </c>
      <c r="M177" s="165">
        <v>59</v>
      </c>
      <c r="N177" s="165">
        <v>58</v>
      </c>
      <c r="O177" s="165">
        <v>55</v>
      </c>
      <c r="P177" s="165">
        <v>57</v>
      </c>
      <c r="Q177" s="165">
        <v>60</v>
      </c>
      <c r="R177" s="165">
        <v>61</v>
      </c>
      <c r="S177" s="168" t="s">
        <v>3718</v>
      </c>
      <c r="T177" s="168" t="s">
        <v>3811</v>
      </c>
      <c r="U177" s="161">
        <v>13113000</v>
      </c>
    </row>
    <row r="178" spans="1:21">
      <c r="A178" s="160" t="s">
        <v>444</v>
      </c>
      <c r="B178" s="161"/>
      <c r="C178" s="161"/>
      <c r="D178" s="161"/>
      <c r="E178" s="161"/>
      <c r="F178" s="162" t="s">
        <v>3812</v>
      </c>
      <c r="G178" s="163"/>
      <c r="H178" s="164"/>
      <c r="I178" s="161"/>
      <c r="J178" s="161"/>
      <c r="K178" s="165"/>
      <c r="L178" s="165">
        <v>56</v>
      </c>
      <c r="M178" s="165">
        <v>58</v>
      </c>
      <c r="N178" s="165">
        <v>59</v>
      </c>
      <c r="O178" s="165">
        <v>56</v>
      </c>
      <c r="P178" s="165">
        <v>58</v>
      </c>
      <c r="Q178" s="165">
        <v>61</v>
      </c>
      <c r="R178" s="165">
        <v>62</v>
      </c>
      <c r="S178" s="168" t="s">
        <v>3722</v>
      </c>
      <c r="T178" s="168" t="s">
        <v>3813</v>
      </c>
      <c r="U178" s="161">
        <v>13114000</v>
      </c>
    </row>
    <row r="179" spans="1:21">
      <c r="A179" s="160" t="s">
        <v>3814</v>
      </c>
      <c r="B179" s="161"/>
      <c r="C179" s="161"/>
      <c r="D179" s="161"/>
      <c r="E179" s="161" t="s">
        <v>3815</v>
      </c>
      <c r="F179" s="162"/>
      <c r="G179" s="163"/>
      <c r="H179" s="164"/>
      <c r="I179" s="161"/>
      <c r="J179" s="161"/>
      <c r="K179" s="165">
        <v>52</v>
      </c>
      <c r="L179" s="165">
        <v>57</v>
      </c>
      <c r="M179" s="165">
        <v>60</v>
      </c>
      <c r="N179" s="165">
        <v>60</v>
      </c>
      <c r="O179" s="165">
        <v>57</v>
      </c>
      <c r="P179" s="165">
        <v>59</v>
      </c>
      <c r="Q179" s="165">
        <v>62</v>
      </c>
      <c r="R179" s="165">
        <v>63</v>
      </c>
      <c r="S179" s="168" t="s">
        <v>3724</v>
      </c>
      <c r="T179" s="168" t="s">
        <v>3816</v>
      </c>
      <c r="U179" s="161"/>
    </row>
    <row r="180" spans="1:21">
      <c r="A180" s="160">
        <v>13121000</v>
      </c>
      <c r="B180" s="161"/>
      <c r="C180" s="161"/>
      <c r="D180" s="161"/>
      <c r="E180" s="161"/>
      <c r="F180" s="172" t="s">
        <v>447</v>
      </c>
      <c r="G180" s="163"/>
      <c r="H180" s="164"/>
      <c r="I180" s="161"/>
      <c r="J180" s="161"/>
      <c r="K180" s="165"/>
      <c r="L180" s="165"/>
      <c r="M180" s="165"/>
      <c r="N180" s="165"/>
      <c r="O180" s="165"/>
      <c r="P180" s="165"/>
      <c r="Q180" s="165"/>
      <c r="R180" s="165"/>
      <c r="S180" s="168"/>
      <c r="T180" s="168"/>
      <c r="U180" s="161">
        <v>13121000</v>
      </c>
    </row>
    <row r="181" spans="1:21">
      <c r="A181" s="160">
        <v>13122000</v>
      </c>
      <c r="B181" s="161"/>
      <c r="C181" s="161"/>
      <c r="D181" s="161"/>
      <c r="E181" s="161"/>
      <c r="F181" s="172" t="s">
        <v>449</v>
      </c>
      <c r="G181" s="163"/>
      <c r="H181" s="164"/>
      <c r="I181" s="161"/>
      <c r="J181" s="161"/>
      <c r="K181" s="165"/>
      <c r="L181" s="165"/>
      <c r="M181" s="165"/>
      <c r="N181" s="165"/>
      <c r="O181" s="165"/>
      <c r="P181" s="165"/>
      <c r="Q181" s="165"/>
      <c r="R181" s="165"/>
      <c r="S181" s="168"/>
      <c r="T181" s="168"/>
      <c r="U181" s="161">
        <v>13122000</v>
      </c>
    </row>
    <row r="182" spans="1:21">
      <c r="A182" s="160" t="s">
        <v>3817</v>
      </c>
      <c r="B182" s="161"/>
      <c r="C182" s="161"/>
      <c r="D182" s="161"/>
      <c r="E182" s="161" t="s">
        <v>3818</v>
      </c>
      <c r="F182" s="162"/>
      <c r="G182" s="163"/>
      <c r="H182" s="164"/>
      <c r="I182" s="161"/>
      <c r="J182" s="161"/>
      <c r="K182" s="165"/>
      <c r="L182" s="165">
        <v>58</v>
      </c>
      <c r="M182" s="165"/>
      <c r="N182" s="165"/>
      <c r="O182" s="165"/>
      <c r="P182" s="165">
        <v>60</v>
      </c>
      <c r="Q182" s="165">
        <v>63</v>
      </c>
      <c r="R182" s="165">
        <v>64</v>
      </c>
      <c r="S182" s="168"/>
      <c r="T182" s="168"/>
      <c r="U182" s="161"/>
    </row>
    <row r="183" spans="1:21">
      <c r="A183" s="160" t="s">
        <v>3819</v>
      </c>
      <c r="B183" s="161"/>
      <c r="C183" s="161"/>
      <c r="D183" s="161"/>
      <c r="E183" s="161"/>
      <c r="F183" s="162" t="s">
        <v>3820</v>
      </c>
      <c r="G183" s="163"/>
      <c r="H183" s="164"/>
      <c r="I183" s="161"/>
      <c r="J183" s="161"/>
      <c r="K183" s="165"/>
      <c r="L183" s="165">
        <v>59</v>
      </c>
      <c r="M183" s="165">
        <v>61</v>
      </c>
      <c r="N183" s="165">
        <v>61</v>
      </c>
      <c r="O183" s="165">
        <v>58</v>
      </c>
      <c r="P183" s="165"/>
      <c r="Q183" s="165"/>
      <c r="R183" s="165"/>
      <c r="S183" s="168" t="s">
        <v>3726</v>
      </c>
      <c r="T183" s="168" t="s">
        <v>3821</v>
      </c>
      <c r="U183" s="161"/>
    </row>
    <row r="184" spans="1:21">
      <c r="A184" s="160">
        <v>13131100</v>
      </c>
      <c r="B184" s="161"/>
      <c r="C184" s="161"/>
      <c r="D184" s="161"/>
      <c r="E184" s="161"/>
      <c r="F184" s="162"/>
      <c r="G184" s="172" t="s">
        <v>451</v>
      </c>
      <c r="H184" s="164"/>
      <c r="I184" s="161"/>
      <c r="J184" s="161"/>
      <c r="K184" s="165"/>
      <c r="L184" s="165"/>
      <c r="M184" s="165"/>
      <c r="N184" s="165"/>
      <c r="O184" s="165"/>
      <c r="P184" s="165"/>
      <c r="Q184" s="165"/>
      <c r="R184" s="165"/>
      <c r="S184" s="168"/>
      <c r="T184" s="168"/>
      <c r="U184" s="161">
        <v>13131100</v>
      </c>
    </row>
    <row r="185" spans="1:21">
      <c r="A185" s="160">
        <v>13131200</v>
      </c>
      <c r="B185" s="161"/>
      <c r="C185" s="161"/>
      <c r="D185" s="161"/>
      <c r="E185" s="161"/>
      <c r="F185" s="162"/>
      <c r="G185" s="172" t="s">
        <v>453</v>
      </c>
      <c r="H185" s="164"/>
      <c r="I185" s="161"/>
      <c r="J185" s="161"/>
      <c r="K185" s="165"/>
      <c r="L185" s="165"/>
      <c r="M185" s="165"/>
      <c r="N185" s="165"/>
      <c r="O185" s="165"/>
      <c r="P185" s="165"/>
      <c r="Q185" s="165"/>
      <c r="R185" s="165"/>
      <c r="S185" s="168"/>
      <c r="T185" s="168"/>
      <c r="U185" s="161">
        <v>13131200</v>
      </c>
    </row>
    <row r="186" spans="1:21">
      <c r="A186" s="160" t="s">
        <v>454</v>
      </c>
      <c r="B186" s="161"/>
      <c r="C186" s="161"/>
      <c r="D186" s="161"/>
      <c r="E186" s="161"/>
      <c r="F186" s="162" t="s">
        <v>3822</v>
      </c>
      <c r="G186" s="163"/>
      <c r="H186" s="164"/>
      <c r="I186" s="161"/>
      <c r="J186" s="161"/>
      <c r="K186" s="165"/>
      <c r="L186" s="165"/>
      <c r="M186" s="165">
        <v>62</v>
      </c>
      <c r="N186" s="165">
        <v>62</v>
      </c>
      <c r="O186" s="165">
        <v>59</v>
      </c>
      <c r="P186" s="165"/>
      <c r="Q186" s="165"/>
      <c r="R186" s="165"/>
      <c r="S186" s="168" t="s">
        <v>3728</v>
      </c>
      <c r="T186" s="168" t="s">
        <v>3823</v>
      </c>
      <c r="U186" s="161">
        <v>13132000</v>
      </c>
    </row>
    <row r="187" spans="1:21">
      <c r="A187" s="160" t="s">
        <v>3824</v>
      </c>
      <c r="B187" s="161"/>
      <c r="C187" s="161"/>
      <c r="D187" s="161" t="s">
        <v>3825</v>
      </c>
      <c r="E187" s="161"/>
      <c r="F187" s="162"/>
      <c r="G187" s="163"/>
      <c r="H187" s="164"/>
      <c r="I187" s="161"/>
      <c r="J187" s="161"/>
      <c r="K187" s="165">
        <v>53</v>
      </c>
      <c r="L187" s="165"/>
      <c r="M187" s="165"/>
      <c r="N187" s="165"/>
      <c r="O187" s="165"/>
      <c r="P187" s="165"/>
      <c r="Q187" s="165"/>
      <c r="R187" s="165"/>
      <c r="S187" s="168"/>
      <c r="T187" s="168"/>
      <c r="U187" s="161"/>
    </row>
    <row r="188" spans="1:21">
      <c r="A188" s="160" t="s">
        <v>3826</v>
      </c>
      <c r="B188" s="161"/>
      <c r="C188" s="161"/>
      <c r="D188" s="161"/>
      <c r="E188" s="161" t="s">
        <v>3827</v>
      </c>
      <c r="F188" s="162"/>
      <c r="G188" s="163"/>
      <c r="H188" s="164"/>
      <c r="I188" s="161"/>
      <c r="J188" s="161"/>
      <c r="K188" s="165"/>
      <c r="L188" s="165"/>
      <c r="M188" s="165"/>
      <c r="N188" s="165"/>
      <c r="O188" s="165"/>
      <c r="P188" s="165"/>
      <c r="Q188" s="165"/>
      <c r="R188" s="165"/>
      <c r="S188" s="168" t="s">
        <v>3754</v>
      </c>
      <c r="T188" s="168"/>
      <c r="U188" s="161"/>
    </row>
    <row r="189" spans="1:21">
      <c r="A189" s="160" t="s">
        <v>457</v>
      </c>
      <c r="B189" s="161"/>
      <c r="C189" s="161"/>
      <c r="D189" s="161"/>
      <c r="E189" s="161"/>
      <c r="F189" s="162" t="s">
        <v>3828</v>
      </c>
      <c r="G189" s="163"/>
      <c r="H189" s="164"/>
      <c r="I189" s="161"/>
      <c r="J189" s="161"/>
      <c r="K189" s="165"/>
      <c r="L189" s="165">
        <v>61</v>
      </c>
      <c r="M189" s="165">
        <v>64</v>
      </c>
      <c r="N189" s="165">
        <v>64</v>
      </c>
      <c r="O189" s="165">
        <v>61</v>
      </c>
      <c r="P189" s="165">
        <v>62</v>
      </c>
      <c r="Q189" s="165">
        <v>65</v>
      </c>
      <c r="R189" s="165">
        <v>66</v>
      </c>
      <c r="S189" s="168" t="s">
        <v>3758</v>
      </c>
      <c r="T189" s="168" t="s">
        <v>3829</v>
      </c>
      <c r="U189" s="161">
        <v>13211000</v>
      </c>
    </row>
    <row r="190" spans="1:21">
      <c r="A190" s="160" t="s">
        <v>3830</v>
      </c>
      <c r="B190" s="161"/>
      <c r="C190" s="161"/>
      <c r="D190" s="161"/>
      <c r="E190" s="161"/>
      <c r="F190" s="162" t="s">
        <v>3831</v>
      </c>
      <c r="G190" s="163"/>
      <c r="H190" s="164"/>
      <c r="I190" s="161"/>
      <c r="J190" s="161"/>
      <c r="K190" s="165"/>
      <c r="L190" s="165">
        <v>62</v>
      </c>
      <c r="M190" s="165">
        <v>65</v>
      </c>
      <c r="N190" s="165">
        <v>65</v>
      </c>
      <c r="O190" s="165">
        <v>62</v>
      </c>
      <c r="P190" s="165">
        <v>63</v>
      </c>
      <c r="Q190" s="165">
        <v>66</v>
      </c>
      <c r="R190" s="165">
        <v>67</v>
      </c>
      <c r="S190" s="168" t="s">
        <v>3832</v>
      </c>
      <c r="T190" s="168" t="s">
        <v>3833</v>
      </c>
      <c r="U190" s="161"/>
    </row>
    <row r="191" spans="1:21">
      <c r="A191" s="160">
        <v>13212100</v>
      </c>
      <c r="B191" s="161"/>
      <c r="C191" s="161"/>
      <c r="D191" s="161"/>
      <c r="E191" s="161"/>
      <c r="F191" s="162"/>
      <c r="G191" s="172" t="s">
        <v>460</v>
      </c>
      <c r="H191" s="164"/>
      <c r="I191" s="161"/>
      <c r="J191" s="161"/>
      <c r="K191" s="165"/>
      <c r="L191" s="165"/>
      <c r="M191" s="165"/>
      <c r="N191" s="165"/>
      <c r="O191" s="165"/>
      <c r="P191" s="165"/>
      <c r="Q191" s="165"/>
      <c r="R191" s="165"/>
      <c r="S191" s="168"/>
      <c r="T191" s="168"/>
      <c r="U191" s="161">
        <v>13212100</v>
      </c>
    </row>
    <row r="192" spans="1:21">
      <c r="A192" s="160">
        <v>13212200</v>
      </c>
      <c r="B192" s="161"/>
      <c r="C192" s="161"/>
      <c r="D192" s="161"/>
      <c r="E192" s="161"/>
      <c r="F192" s="162"/>
      <c r="G192" s="172" t="s">
        <v>462</v>
      </c>
      <c r="H192" s="164"/>
      <c r="I192" s="161"/>
      <c r="J192" s="161"/>
      <c r="K192" s="165"/>
      <c r="L192" s="165"/>
      <c r="M192" s="165"/>
      <c r="N192" s="165"/>
      <c r="O192" s="165"/>
      <c r="P192" s="165"/>
      <c r="Q192" s="165"/>
      <c r="R192" s="165"/>
      <c r="S192" s="168"/>
      <c r="T192" s="168"/>
      <c r="U192" s="161">
        <v>13212200</v>
      </c>
    </row>
    <row r="193" spans="1:21">
      <c r="A193" s="160" t="s">
        <v>3834</v>
      </c>
      <c r="B193" s="161"/>
      <c r="C193" s="161"/>
      <c r="D193" s="161"/>
      <c r="E193" s="161"/>
      <c r="F193" s="162" t="s">
        <v>3835</v>
      </c>
      <c r="G193" s="163"/>
      <c r="H193" s="164"/>
      <c r="I193" s="161"/>
      <c r="J193" s="161"/>
      <c r="K193" s="165"/>
      <c r="L193" s="165">
        <v>63</v>
      </c>
      <c r="M193" s="165">
        <v>66</v>
      </c>
      <c r="N193" s="165">
        <v>66</v>
      </c>
      <c r="O193" s="165">
        <v>63</v>
      </c>
      <c r="P193" s="165">
        <v>64</v>
      </c>
      <c r="Q193" s="165">
        <v>67</v>
      </c>
      <c r="R193" s="165">
        <v>68</v>
      </c>
      <c r="S193" s="168" t="s">
        <v>3836</v>
      </c>
      <c r="T193" s="168" t="s">
        <v>3837</v>
      </c>
      <c r="U193" s="161"/>
    </row>
    <row r="194" spans="1:21">
      <c r="A194" s="160">
        <v>13213100</v>
      </c>
      <c r="B194" s="161"/>
      <c r="C194" s="161"/>
      <c r="D194" s="161"/>
      <c r="E194" s="161"/>
      <c r="F194" s="162"/>
      <c r="G194" s="172" t="s">
        <v>464</v>
      </c>
      <c r="H194" s="164"/>
      <c r="I194" s="161"/>
      <c r="J194" s="161"/>
      <c r="K194" s="165"/>
      <c r="L194" s="165"/>
      <c r="M194" s="165"/>
      <c r="N194" s="165"/>
      <c r="O194" s="165"/>
      <c r="P194" s="165"/>
      <c r="Q194" s="165"/>
      <c r="R194" s="165"/>
      <c r="S194" s="168"/>
      <c r="T194" s="168"/>
      <c r="U194" s="161">
        <v>13213100</v>
      </c>
    </row>
    <row r="195" spans="1:21">
      <c r="A195" s="160">
        <v>13213200</v>
      </c>
      <c r="B195" s="161"/>
      <c r="C195" s="161"/>
      <c r="D195" s="161"/>
      <c r="E195" s="161"/>
      <c r="F195" s="162"/>
      <c r="G195" s="172" t="s">
        <v>466</v>
      </c>
      <c r="H195" s="164"/>
      <c r="I195" s="161"/>
      <c r="J195" s="161"/>
      <c r="K195" s="165"/>
      <c r="L195" s="165"/>
      <c r="M195" s="165"/>
      <c r="N195" s="165"/>
      <c r="O195" s="165"/>
      <c r="P195" s="165"/>
      <c r="Q195" s="165"/>
      <c r="R195" s="165"/>
      <c r="S195" s="168"/>
      <c r="T195" s="168"/>
      <c r="U195" s="161">
        <v>13213200</v>
      </c>
    </row>
    <row r="196" spans="1:21">
      <c r="A196" s="160" t="s">
        <v>3838</v>
      </c>
      <c r="B196" s="161"/>
      <c r="C196" s="161"/>
      <c r="D196" s="161"/>
      <c r="E196" s="161"/>
      <c r="F196" s="162" t="s">
        <v>3839</v>
      </c>
      <c r="G196" s="163"/>
      <c r="H196" s="164"/>
      <c r="I196" s="161"/>
      <c r="J196" s="161"/>
      <c r="K196" s="165"/>
      <c r="L196" s="165">
        <v>64</v>
      </c>
      <c r="M196" s="165">
        <v>67</v>
      </c>
      <c r="N196" s="165">
        <v>67</v>
      </c>
      <c r="O196" s="165">
        <v>64</v>
      </c>
      <c r="P196" s="165">
        <v>65</v>
      </c>
      <c r="Q196" s="165">
        <v>68</v>
      </c>
      <c r="R196" s="165">
        <v>69</v>
      </c>
      <c r="S196" s="168" t="s">
        <v>3840</v>
      </c>
      <c r="T196" s="168" t="s">
        <v>3841</v>
      </c>
      <c r="U196" s="161"/>
    </row>
    <row r="197" spans="1:21">
      <c r="A197" s="160"/>
      <c r="B197" s="161"/>
      <c r="C197" s="161"/>
      <c r="D197" s="161"/>
      <c r="E197" s="161"/>
      <c r="F197" s="162"/>
      <c r="G197" s="172" t="s">
        <v>468</v>
      </c>
      <c r="H197" s="164"/>
      <c r="I197" s="161"/>
      <c r="J197" s="161"/>
      <c r="K197" s="165"/>
      <c r="L197" s="165"/>
      <c r="M197" s="165"/>
      <c r="N197" s="165"/>
      <c r="O197" s="165"/>
      <c r="P197" s="165"/>
      <c r="Q197" s="165"/>
      <c r="R197" s="165"/>
      <c r="S197" s="168"/>
      <c r="T197" s="168"/>
      <c r="U197" s="161">
        <v>13214100</v>
      </c>
    </row>
    <row r="198" spans="1:21">
      <c r="A198" s="160"/>
      <c r="B198" s="161"/>
      <c r="C198" s="161"/>
      <c r="D198" s="161"/>
      <c r="E198" s="161"/>
      <c r="F198" s="162"/>
      <c r="G198" s="172" t="s">
        <v>470</v>
      </c>
      <c r="H198" s="164"/>
      <c r="I198" s="161"/>
      <c r="J198" s="161"/>
      <c r="K198" s="165"/>
      <c r="L198" s="165"/>
      <c r="M198" s="165"/>
      <c r="N198" s="165"/>
      <c r="O198" s="165"/>
      <c r="P198" s="165"/>
      <c r="Q198" s="165"/>
      <c r="R198" s="165"/>
      <c r="S198" s="168"/>
      <c r="T198" s="168"/>
      <c r="U198" s="161">
        <v>13214200</v>
      </c>
    </row>
    <row r="199" spans="1:21">
      <c r="A199" s="160" t="s">
        <v>471</v>
      </c>
      <c r="B199" s="161"/>
      <c r="C199" s="161"/>
      <c r="D199" s="161"/>
      <c r="E199" s="161"/>
      <c r="F199" s="162" t="s">
        <v>3842</v>
      </c>
      <c r="G199" s="163"/>
      <c r="H199" s="164"/>
      <c r="I199" s="161"/>
      <c r="J199" s="161"/>
      <c r="K199" s="165"/>
      <c r="L199" s="165">
        <v>69</v>
      </c>
      <c r="M199" s="165"/>
      <c r="N199" s="165"/>
      <c r="O199" s="165">
        <v>69</v>
      </c>
      <c r="P199" s="165">
        <v>70</v>
      </c>
      <c r="Q199" s="165">
        <v>76</v>
      </c>
      <c r="R199" s="165">
        <v>77</v>
      </c>
      <c r="S199" s="168" t="s">
        <v>3843</v>
      </c>
      <c r="T199" s="168" t="s">
        <v>3844</v>
      </c>
      <c r="U199" s="161">
        <v>13215000</v>
      </c>
    </row>
    <row r="200" spans="1:21">
      <c r="A200" s="160" t="s">
        <v>3845</v>
      </c>
      <c r="B200" s="161"/>
      <c r="C200" s="161"/>
      <c r="D200" s="161"/>
      <c r="E200" s="161"/>
      <c r="F200" s="162"/>
      <c r="G200" s="163" t="s">
        <v>3846</v>
      </c>
      <c r="H200" s="164"/>
      <c r="I200" s="161"/>
      <c r="J200" s="161"/>
      <c r="K200" s="165"/>
      <c r="L200" s="165"/>
      <c r="M200" s="165">
        <v>72</v>
      </c>
      <c r="N200" s="165">
        <v>72</v>
      </c>
      <c r="O200" s="165"/>
      <c r="P200" s="165"/>
      <c r="Q200" s="165"/>
      <c r="R200" s="165"/>
      <c r="S200" s="168"/>
      <c r="T200" s="168"/>
      <c r="U200" s="161"/>
    </row>
    <row r="201" spans="1:21">
      <c r="A201" s="160" t="s">
        <v>3847</v>
      </c>
      <c r="B201" s="161"/>
      <c r="C201" s="161"/>
      <c r="D201" s="161"/>
      <c r="E201" s="161"/>
      <c r="F201" s="162"/>
      <c r="G201" s="163" t="s">
        <v>3848</v>
      </c>
      <c r="H201" s="164"/>
      <c r="I201" s="161"/>
      <c r="J201" s="161"/>
      <c r="K201" s="165"/>
      <c r="L201" s="165"/>
      <c r="M201" s="165">
        <v>73</v>
      </c>
      <c r="N201" s="165">
        <v>73</v>
      </c>
      <c r="O201" s="165"/>
      <c r="P201" s="165"/>
      <c r="Q201" s="165"/>
      <c r="R201" s="165"/>
      <c r="S201" s="168"/>
      <c r="T201" s="168"/>
      <c r="U201" s="161"/>
    </row>
    <row r="202" spans="1:21">
      <c r="A202" s="160" t="s">
        <v>473</v>
      </c>
      <c r="B202" s="161"/>
      <c r="C202" s="161"/>
      <c r="D202" s="161"/>
      <c r="E202" s="161"/>
      <c r="F202" s="162" t="s">
        <v>3849</v>
      </c>
      <c r="G202" s="163"/>
      <c r="H202" s="164"/>
      <c r="I202" s="161"/>
      <c r="J202" s="161"/>
      <c r="K202" s="165"/>
      <c r="L202" s="165"/>
      <c r="M202" s="165"/>
      <c r="N202" s="165"/>
      <c r="O202" s="165"/>
      <c r="P202" s="165"/>
      <c r="Q202" s="165"/>
      <c r="R202" s="165"/>
      <c r="S202" s="168" t="s">
        <v>3850</v>
      </c>
      <c r="T202" s="168" t="s">
        <v>3851</v>
      </c>
      <c r="U202" s="161">
        <v>13216000</v>
      </c>
    </row>
    <row r="203" spans="1:21">
      <c r="A203" s="160" t="s">
        <v>3852</v>
      </c>
      <c r="B203" s="161"/>
      <c r="C203" s="161"/>
      <c r="D203" s="161"/>
      <c r="E203" s="161" t="s">
        <v>3853</v>
      </c>
      <c r="F203" s="162"/>
      <c r="G203" s="163"/>
      <c r="H203" s="164"/>
      <c r="I203" s="161"/>
      <c r="J203" s="161"/>
      <c r="K203" s="165"/>
      <c r="L203" s="165"/>
      <c r="M203" s="165"/>
      <c r="N203" s="165"/>
      <c r="O203" s="165"/>
      <c r="P203" s="165"/>
      <c r="Q203" s="165"/>
      <c r="R203" s="165"/>
      <c r="S203" s="168" t="s">
        <v>3854</v>
      </c>
      <c r="T203" s="168"/>
      <c r="U203" s="161"/>
    </row>
    <row r="204" spans="1:21">
      <c r="A204" s="160" t="s">
        <v>476</v>
      </c>
      <c r="B204" s="161"/>
      <c r="C204" s="161"/>
      <c r="D204" s="161"/>
      <c r="E204" s="161"/>
      <c r="F204" s="162" t="s">
        <v>3855</v>
      </c>
      <c r="G204" s="163"/>
      <c r="H204" s="164"/>
      <c r="I204" s="161"/>
      <c r="J204" s="161"/>
      <c r="K204" s="165"/>
      <c r="L204" s="165">
        <v>66</v>
      </c>
      <c r="M204" s="165">
        <v>69</v>
      </c>
      <c r="N204" s="165">
        <v>69</v>
      </c>
      <c r="O204" s="165">
        <v>66</v>
      </c>
      <c r="P204" s="165">
        <v>67</v>
      </c>
      <c r="Q204" s="165">
        <v>70</v>
      </c>
      <c r="R204" s="165">
        <v>71</v>
      </c>
      <c r="S204" s="168" t="s">
        <v>3856</v>
      </c>
      <c r="T204" s="168" t="s">
        <v>3857</v>
      </c>
      <c r="U204" s="161">
        <v>13221000</v>
      </c>
    </row>
    <row r="205" spans="1:21">
      <c r="A205" s="160" t="s">
        <v>478</v>
      </c>
      <c r="B205" s="161"/>
      <c r="C205" s="161"/>
      <c r="D205" s="161"/>
      <c r="E205" s="161"/>
      <c r="F205" s="162" t="s">
        <v>3858</v>
      </c>
      <c r="G205" s="163"/>
      <c r="H205" s="164"/>
      <c r="I205" s="161"/>
      <c r="J205" s="161"/>
      <c r="K205" s="165"/>
      <c r="L205" s="165"/>
      <c r="M205" s="165"/>
      <c r="N205" s="165"/>
      <c r="O205" s="165"/>
      <c r="P205" s="165"/>
      <c r="Q205" s="165"/>
      <c r="R205" s="165"/>
      <c r="S205" s="168" t="s">
        <v>3859</v>
      </c>
      <c r="T205" s="168" t="s">
        <v>3860</v>
      </c>
      <c r="U205" s="161">
        <v>13222000</v>
      </c>
    </row>
    <row r="206" spans="1:21">
      <c r="A206" s="160" t="s">
        <v>480</v>
      </c>
      <c r="B206" s="161"/>
      <c r="C206" s="161"/>
      <c r="D206" s="161"/>
      <c r="E206" s="161"/>
      <c r="F206" s="162" t="s">
        <v>3861</v>
      </c>
      <c r="G206" s="163"/>
      <c r="H206" s="164"/>
      <c r="I206" s="161"/>
      <c r="J206" s="161"/>
      <c r="K206" s="165"/>
      <c r="L206" s="165">
        <v>65</v>
      </c>
      <c r="M206" s="165">
        <v>68</v>
      </c>
      <c r="N206" s="165">
        <v>68</v>
      </c>
      <c r="O206" s="165">
        <v>65</v>
      </c>
      <c r="P206" s="165">
        <v>66</v>
      </c>
      <c r="Q206" s="165">
        <v>69</v>
      </c>
      <c r="R206" s="165">
        <v>70</v>
      </c>
      <c r="S206" s="168" t="s">
        <v>3862</v>
      </c>
      <c r="T206" s="168" t="s">
        <v>3863</v>
      </c>
      <c r="U206" s="161">
        <v>13223000</v>
      </c>
    </row>
    <row r="207" spans="1:21">
      <c r="A207" s="160" t="s">
        <v>482</v>
      </c>
      <c r="B207" s="161"/>
      <c r="C207" s="161"/>
      <c r="D207" s="161"/>
      <c r="E207" s="161"/>
      <c r="F207" s="162" t="s">
        <v>3864</v>
      </c>
      <c r="G207" s="163"/>
      <c r="H207" s="164"/>
      <c r="I207" s="161"/>
      <c r="J207" s="161"/>
      <c r="K207" s="165"/>
      <c r="L207" s="165"/>
      <c r="M207" s="165"/>
      <c r="N207" s="165"/>
      <c r="O207" s="165"/>
      <c r="P207" s="165"/>
      <c r="Q207" s="165"/>
      <c r="R207" s="165"/>
      <c r="S207" s="168" t="s">
        <v>3865</v>
      </c>
      <c r="T207" s="168"/>
      <c r="U207" s="161">
        <v>13224000</v>
      </c>
    </row>
    <row r="208" spans="1:21">
      <c r="A208" s="160" t="s">
        <v>484</v>
      </c>
      <c r="B208" s="161"/>
      <c r="C208" s="161"/>
      <c r="D208" s="161"/>
      <c r="E208" s="161"/>
      <c r="F208" s="162" t="s">
        <v>3866</v>
      </c>
      <c r="G208" s="163"/>
      <c r="H208" s="164"/>
      <c r="I208" s="161"/>
      <c r="J208" s="161"/>
      <c r="K208" s="165"/>
      <c r="L208" s="165"/>
      <c r="M208" s="165">
        <v>71</v>
      </c>
      <c r="N208" s="165">
        <v>71</v>
      </c>
      <c r="O208" s="165">
        <v>68</v>
      </c>
      <c r="P208" s="165">
        <v>69</v>
      </c>
      <c r="Q208" s="165">
        <v>72</v>
      </c>
      <c r="R208" s="165">
        <v>73</v>
      </c>
      <c r="S208" s="168" t="s">
        <v>3867</v>
      </c>
      <c r="T208" s="168" t="s">
        <v>3868</v>
      </c>
      <c r="U208" s="161">
        <v>13225000</v>
      </c>
    </row>
    <row r="209" spans="1:21">
      <c r="A209" s="160" t="s">
        <v>486</v>
      </c>
      <c r="B209" s="161"/>
      <c r="C209" s="161"/>
      <c r="D209" s="161"/>
      <c r="E209" s="161"/>
      <c r="F209" s="162" t="s">
        <v>3869</v>
      </c>
      <c r="G209" s="163"/>
      <c r="H209" s="164"/>
      <c r="I209" s="161"/>
      <c r="J209" s="161"/>
      <c r="K209" s="165"/>
      <c r="L209" s="165"/>
      <c r="M209" s="165"/>
      <c r="N209" s="165"/>
      <c r="O209" s="165"/>
      <c r="P209" s="165"/>
      <c r="Q209" s="165"/>
      <c r="R209" s="165"/>
      <c r="S209" s="168" t="s">
        <v>3870</v>
      </c>
      <c r="T209" s="168" t="s">
        <v>3871</v>
      </c>
      <c r="U209" s="161">
        <v>13226000</v>
      </c>
    </row>
    <row r="210" spans="1:21">
      <c r="A210" s="160" t="s">
        <v>3872</v>
      </c>
      <c r="B210" s="161"/>
      <c r="C210" s="161"/>
      <c r="D210" s="161"/>
      <c r="E210" s="161"/>
      <c r="F210" s="162" t="s">
        <v>3873</v>
      </c>
      <c r="G210" s="163"/>
      <c r="H210" s="164"/>
      <c r="I210" s="161"/>
      <c r="J210" s="161"/>
      <c r="K210" s="165"/>
      <c r="L210" s="165"/>
      <c r="M210" s="165">
        <v>75</v>
      </c>
      <c r="N210" s="165">
        <v>75</v>
      </c>
      <c r="O210" s="165">
        <v>72</v>
      </c>
      <c r="P210" s="165">
        <v>73</v>
      </c>
      <c r="Q210" s="165">
        <v>79</v>
      </c>
      <c r="R210" s="165">
        <v>80</v>
      </c>
      <c r="S210" s="168"/>
      <c r="T210" s="168"/>
      <c r="U210" s="161"/>
    </row>
    <row r="211" spans="1:21">
      <c r="A211" s="160" t="s">
        <v>488</v>
      </c>
      <c r="B211" s="161"/>
      <c r="C211" s="161"/>
      <c r="D211" s="161"/>
      <c r="E211" s="161"/>
      <c r="F211" s="162" t="s">
        <v>3874</v>
      </c>
      <c r="G211" s="163"/>
      <c r="H211" s="164"/>
      <c r="I211" s="161"/>
      <c r="J211" s="161"/>
      <c r="K211" s="165"/>
      <c r="L211" s="165"/>
      <c r="M211" s="165"/>
      <c r="N211" s="165"/>
      <c r="O211" s="165"/>
      <c r="P211" s="165"/>
      <c r="Q211" s="165"/>
      <c r="R211" s="165"/>
      <c r="S211" s="168" t="s">
        <v>3875</v>
      </c>
      <c r="T211" s="168" t="s">
        <v>3876</v>
      </c>
      <c r="U211" s="161">
        <v>13228000</v>
      </c>
    </row>
    <row r="212" spans="1:21">
      <c r="A212" s="160" t="s">
        <v>3877</v>
      </c>
      <c r="B212" s="161"/>
      <c r="C212" s="161"/>
      <c r="D212" s="161"/>
      <c r="E212" s="161" t="s">
        <v>3878</v>
      </c>
      <c r="F212" s="162"/>
      <c r="G212" s="163"/>
      <c r="H212" s="164"/>
      <c r="I212" s="161"/>
      <c r="J212" s="161"/>
      <c r="K212" s="165"/>
      <c r="L212" s="165">
        <v>68</v>
      </c>
      <c r="M212" s="165">
        <v>70</v>
      </c>
      <c r="N212" s="165">
        <v>70</v>
      </c>
      <c r="O212" s="165">
        <v>67</v>
      </c>
      <c r="P212" s="165">
        <v>68</v>
      </c>
      <c r="Q212" s="165">
        <v>71</v>
      </c>
      <c r="R212" s="165">
        <v>72</v>
      </c>
      <c r="S212" s="168" t="s">
        <v>3879</v>
      </c>
      <c r="T212" s="168"/>
      <c r="U212" s="161"/>
    </row>
    <row r="213" spans="1:21">
      <c r="A213" s="160" t="s">
        <v>3880</v>
      </c>
      <c r="B213" s="161"/>
      <c r="C213" s="161"/>
      <c r="D213" s="161"/>
      <c r="E213" s="161"/>
      <c r="F213" s="162" t="s">
        <v>3881</v>
      </c>
      <c r="G213" s="163"/>
      <c r="H213" s="164"/>
      <c r="I213" s="161"/>
      <c r="J213" s="161"/>
      <c r="K213" s="165"/>
      <c r="L213" s="165"/>
      <c r="M213" s="165"/>
      <c r="N213" s="165"/>
      <c r="O213" s="165"/>
      <c r="P213" s="165"/>
      <c r="Q213" s="165"/>
      <c r="R213" s="165"/>
      <c r="S213" s="168" t="s">
        <v>3882</v>
      </c>
      <c r="T213" s="168" t="s">
        <v>3883</v>
      </c>
      <c r="U213" s="161"/>
    </row>
    <row r="214" spans="1:21">
      <c r="A214" s="160">
        <v>13231100</v>
      </c>
      <c r="B214" s="161"/>
      <c r="C214" s="161"/>
      <c r="D214" s="161"/>
      <c r="E214" s="161"/>
      <c r="F214" s="162"/>
      <c r="G214" s="186" t="s">
        <v>492</v>
      </c>
      <c r="H214" s="164"/>
      <c r="I214" s="161"/>
      <c r="J214" s="161"/>
      <c r="K214" s="165"/>
      <c r="L214" s="165"/>
      <c r="M214" s="165"/>
      <c r="N214" s="165"/>
      <c r="O214" s="165"/>
      <c r="P214" s="165"/>
      <c r="Q214" s="165"/>
      <c r="R214" s="165"/>
      <c r="S214" s="168"/>
      <c r="T214" s="168"/>
      <c r="U214" s="161">
        <v>13231100</v>
      </c>
    </row>
    <row r="215" spans="1:21">
      <c r="A215" s="160">
        <v>13231900</v>
      </c>
      <c r="B215" s="161"/>
      <c r="C215" s="161"/>
      <c r="D215" s="161"/>
      <c r="E215" s="161"/>
      <c r="F215" s="162"/>
      <c r="G215" s="186" t="s">
        <v>494</v>
      </c>
      <c r="H215" s="164"/>
      <c r="I215" s="161"/>
      <c r="J215" s="161"/>
      <c r="K215" s="165"/>
      <c r="L215" s="165"/>
      <c r="M215" s="165"/>
      <c r="N215" s="165"/>
      <c r="O215" s="165"/>
      <c r="P215" s="165"/>
      <c r="Q215" s="165"/>
      <c r="R215" s="165"/>
      <c r="S215" s="168"/>
      <c r="T215" s="168"/>
      <c r="U215" s="161">
        <v>13231900</v>
      </c>
    </row>
    <row r="216" spans="1:21">
      <c r="A216" s="160" t="s">
        <v>495</v>
      </c>
      <c r="B216" s="161"/>
      <c r="C216" s="161"/>
      <c r="D216" s="161"/>
      <c r="E216" s="161"/>
      <c r="F216" s="162" t="s">
        <v>3884</v>
      </c>
      <c r="G216" s="163"/>
      <c r="H216" s="164"/>
      <c r="I216" s="161"/>
      <c r="J216" s="161"/>
      <c r="K216" s="165"/>
      <c r="L216" s="165"/>
      <c r="M216" s="165"/>
      <c r="N216" s="165"/>
      <c r="O216" s="165"/>
      <c r="P216" s="165"/>
      <c r="Q216" s="165"/>
      <c r="R216" s="165"/>
      <c r="S216" s="168" t="s">
        <v>3885</v>
      </c>
      <c r="T216" s="168" t="s">
        <v>3886</v>
      </c>
      <c r="U216" s="161">
        <v>13232000</v>
      </c>
    </row>
    <row r="217" spans="1:21">
      <c r="A217" s="160" t="s">
        <v>497</v>
      </c>
      <c r="B217" s="161"/>
      <c r="C217" s="161"/>
      <c r="D217" s="161"/>
      <c r="E217" s="161"/>
      <c r="F217" s="162" t="s">
        <v>3887</v>
      </c>
      <c r="G217" s="163"/>
      <c r="H217" s="164"/>
      <c r="I217" s="161"/>
      <c r="J217" s="161"/>
      <c r="K217" s="165"/>
      <c r="L217" s="165"/>
      <c r="M217" s="165"/>
      <c r="N217" s="165"/>
      <c r="O217" s="165"/>
      <c r="P217" s="165"/>
      <c r="Q217" s="165"/>
      <c r="R217" s="165"/>
      <c r="S217" s="168" t="s">
        <v>3888</v>
      </c>
      <c r="T217" s="168" t="s">
        <v>3889</v>
      </c>
      <c r="U217" s="161">
        <v>13233000</v>
      </c>
    </row>
    <row r="218" spans="1:21">
      <c r="A218" s="160" t="s">
        <v>499</v>
      </c>
      <c r="B218" s="161"/>
      <c r="C218" s="161"/>
      <c r="D218" s="161"/>
      <c r="E218" s="161"/>
      <c r="F218" s="162" t="s">
        <v>3890</v>
      </c>
      <c r="G218" s="163"/>
      <c r="H218" s="164"/>
      <c r="I218" s="161"/>
      <c r="J218" s="161"/>
      <c r="K218" s="165"/>
      <c r="L218" s="165"/>
      <c r="M218" s="165"/>
      <c r="N218" s="165"/>
      <c r="O218" s="165"/>
      <c r="P218" s="165"/>
      <c r="Q218" s="165"/>
      <c r="R218" s="165"/>
      <c r="S218" s="168" t="s">
        <v>3891</v>
      </c>
      <c r="T218" s="168" t="s">
        <v>3892</v>
      </c>
      <c r="U218" s="161">
        <v>13234000</v>
      </c>
    </row>
    <row r="219" spans="1:21">
      <c r="A219" s="160" t="s">
        <v>501</v>
      </c>
      <c r="B219" s="161"/>
      <c r="C219" s="161"/>
      <c r="D219" s="161"/>
      <c r="E219" s="161"/>
      <c r="F219" s="162" t="s">
        <v>3893</v>
      </c>
      <c r="G219" s="163"/>
      <c r="H219" s="164"/>
      <c r="I219" s="161"/>
      <c r="J219" s="161"/>
      <c r="K219" s="165"/>
      <c r="L219" s="165"/>
      <c r="M219" s="165"/>
      <c r="N219" s="165"/>
      <c r="O219" s="165"/>
      <c r="P219" s="165"/>
      <c r="Q219" s="165"/>
      <c r="R219" s="165"/>
      <c r="S219" s="168" t="s">
        <v>3894</v>
      </c>
      <c r="T219" s="168"/>
      <c r="U219" s="161">
        <v>13235000</v>
      </c>
    </row>
    <row r="220" spans="1:21">
      <c r="A220" s="160" t="s">
        <v>503</v>
      </c>
      <c r="B220" s="161"/>
      <c r="C220" s="161"/>
      <c r="D220" s="161"/>
      <c r="E220" s="161"/>
      <c r="F220" s="162"/>
      <c r="G220" s="163" t="s">
        <v>3895</v>
      </c>
      <c r="H220" s="164"/>
      <c r="I220" s="161"/>
      <c r="J220" s="161"/>
      <c r="K220" s="165"/>
      <c r="L220" s="165"/>
      <c r="M220" s="165"/>
      <c r="N220" s="165"/>
      <c r="O220" s="165"/>
      <c r="P220" s="165"/>
      <c r="Q220" s="165"/>
      <c r="R220" s="165"/>
      <c r="S220" s="168"/>
      <c r="T220" s="168" t="s">
        <v>3896</v>
      </c>
      <c r="U220" s="161">
        <v>13235100</v>
      </c>
    </row>
    <row r="221" spans="1:21">
      <c r="A221" s="160" t="s">
        <v>505</v>
      </c>
      <c r="B221" s="161"/>
      <c r="C221" s="161"/>
      <c r="D221" s="161"/>
      <c r="E221" s="161"/>
      <c r="F221" s="162"/>
      <c r="G221" s="163" t="s">
        <v>3897</v>
      </c>
      <c r="H221" s="164"/>
      <c r="I221" s="161"/>
      <c r="J221" s="161"/>
      <c r="K221" s="165"/>
      <c r="L221" s="165"/>
      <c r="M221" s="165"/>
      <c r="N221" s="165"/>
      <c r="O221" s="165"/>
      <c r="P221" s="165"/>
      <c r="Q221" s="165"/>
      <c r="R221" s="165"/>
      <c r="S221" s="168"/>
      <c r="T221" s="168" t="s">
        <v>3898</v>
      </c>
      <c r="U221" s="161">
        <v>13235200</v>
      </c>
    </row>
    <row r="222" spans="1:21">
      <c r="A222" s="160" t="s">
        <v>507</v>
      </c>
      <c r="B222" s="161"/>
      <c r="C222" s="161"/>
      <c r="D222" s="161"/>
      <c r="E222" s="161"/>
      <c r="F222" s="162"/>
      <c r="G222" s="163" t="s">
        <v>3899</v>
      </c>
      <c r="H222" s="164"/>
      <c r="I222" s="161"/>
      <c r="J222" s="161"/>
      <c r="K222" s="165"/>
      <c r="L222" s="165"/>
      <c r="M222" s="165"/>
      <c r="N222" s="165"/>
      <c r="O222" s="165"/>
      <c r="P222" s="165"/>
      <c r="Q222" s="165"/>
      <c r="R222" s="165"/>
      <c r="S222" s="168"/>
      <c r="T222" s="168" t="s">
        <v>3900</v>
      </c>
      <c r="U222" s="161">
        <v>13235300</v>
      </c>
    </row>
    <row r="223" spans="1:21">
      <c r="A223" s="160" t="s">
        <v>3901</v>
      </c>
      <c r="B223" s="161"/>
      <c r="C223" s="161"/>
      <c r="D223" s="161"/>
      <c r="E223" s="161" t="s">
        <v>3902</v>
      </c>
      <c r="F223" s="162"/>
      <c r="G223" s="163"/>
      <c r="H223" s="164"/>
      <c r="I223" s="161"/>
      <c r="J223" s="161"/>
      <c r="K223" s="165"/>
      <c r="L223" s="165">
        <v>70</v>
      </c>
      <c r="M223" s="165"/>
      <c r="N223" s="165"/>
      <c r="O223" s="165"/>
      <c r="P223" s="165"/>
      <c r="Q223" s="165"/>
      <c r="R223" s="165"/>
      <c r="S223" s="168"/>
      <c r="T223" s="168"/>
      <c r="U223" s="161"/>
    </row>
    <row r="224" spans="1:21">
      <c r="A224" s="160" t="s">
        <v>3903</v>
      </c>
      <c r="B224" s="161"/>
      <c r="C224" s="161"/>
      <c r="D224" s="161"/>
      <c r="E224" s="161" t="s">
        <v>3904</v>
      </c>
      <c r="F224" s="162"/>
      <c r="G224" s="163"/>
      <c r="H224" s="164"/>
      <c r="I224" s="161"/>
      <c r="J224" s="161"/>
      <c r="K224" s="165"/>
      <c r="L224" s="165"/>
      <c r="M224" s="165">
        <v>74</v>
      </c>
      <c r="N224" s="165">
        <v>74</v>
      </c>
      <c r="O224" s="165"/>
      <c r="P224" s="165"/>
      <c r="Q224" s="165"/>
      <c r="R224" s="165"/>
      <c r="S224" s="168" t="s">
        <v>3905</v>
      </c>
      <c r="T224" s="168"/>
      <c r="U224" s="161"/>
    </row>
    <row r="225" spans="1:21">
      <c r="A225" s="160" t="s">
        <v>528</v>
      </c>
      <c r="B225" s="161"/>
      <c r="C225" s="161"/>
      <c r="D225" s="161"/>
      <c r="E225" s="161"/>
      <c r="F225" s="162" t="s">
        <v>3906</v>
      </c>
      <c r="G225" s="163"/>
      <c r="H225" s="164"/>
      <c r="I225" s="161"/>
      <c r="J225" s="161"/>
      <c r="K225" s="165"/>
      <c r="L225" s="165"/>
      <c r="M225" s="165"/>
      <c r="N225" s="165"/>
      <c r="O225" s="165">
        <v>70</v>
      </c>
      <c r="P225" s="165">
        <v>71</v>
      </c>
      <c r="Q225" s="165">
        <v>77</v>
      </c>
      <c r="R225" s="165">
        <v>78</v>
      </c>
      <c r="S225" s="168" t="s">
        <v>3907</v>
      </c>
      <c r="T225" s="168" t="s">
        <v>3908</v>
      </c>
      <c r="U225" s="161">
        <v>13251000</v>
      </c>
    </row>
    <row r="226" spans="1:21">
      <c r="A226" s="160" t="s">
        <v>3909</v>
      </c>
      <c r="B226" s="161"/>
      <c r="C226" s="161"/>
      <c r="D226" s="161"/>
      <c r="E226" s="161"/>
      <c r="F226" s="162" t="s">
        <v>3910</v>
      </c>
      <c r="G226" s="163"/>
      <c r="H226" s="164"/>
      <c r="I226" s="161"/>
      <c r="J226" s="161"/>
      <c r="K226" s="165"/>
      <c r="L226" s="165"/>
      <c r="M226" s="165"/>
      <c r="N226" s="165"/>
      <c r="O226" s="165">
        <v>71</v>
      </c>
      <c r="P226" s="165">
        <v>72</v>
      </c>
      <c r="Q226" s="165">
        <v>78</v>
      </c>
      <c r="R226" s="165">
        <v>79</v>
      </c>
      <c r="S226" s="168"/>
      <c r="T226" s="168"/>
      <c r="U226" s="161"/>
    </row>
    <row r="227" spans="1:21">
      <c r="A227" s="160" t="s">
        <v>524</v>
      </c>
      <c r="B227" s="161"/>
      <c r="C227" s="161"/>
      <c r="D227" s="161"/>
      <c r="E227" s="161"/>
      <c r="F227" s="162"/>
      <c r="G227" s="163" t="s">
        <v>3911</v>
      </c>
      <c r="H227" s="164"/>
      <c r="I227" s="161"/>
      <c r="J227" s="161"/>
      <c r="K227" s="165"/>
      <c r="L227" s="165"/>
      <c r="M227" s="165"/>
      <c r="N227" s="165"/>
      <c r="O227" s="165"/>
      <c r="P227" s="165"/>
      <c r="Q227" s="165"/>
      <c r="R227" s="165"/>
      <c r="S227" s="168" t="s">
        <v>3912</v>
      </c>
      <c r="T227" s="168" t="s">
        <v>3913</v>
      </c>
      <c r="U227" s="161">
        <v>13252100</v>
      </c>
    </row>
    <row r="228" spans="1:21">
      <c r="A228" s="160" t="s">
        <v>526</v>
      </c>
      <c r="B228" s="161"/>
      <c r="C228" s="161"/>
      <c r="D228" s="161"/>
      <c r="E228" s="161"/>
      <c r="F228" s="162"/>
      <c r="G228" s="163" t="s">
        <v>3914</v>
      </c>
      <c r="H228" s="164"/>
      <c r="I228" s="161"/>
      <c r="J228" s="161"/>
      <c r="K228" s="165"/>
      <c r="L228" s="165"/>
      <c r="M228" s="165"/>
      <c r="N228" s="165"/>
      <c r="O228" s="165"/>
      <c r="P228" s="165"/>
      <c r="Q228" s="165"/>
      <c r="R228" s="165"/>
      <c r="S228" s="168" t="s">
        <v>3915</v>
      </c>
      <c r="T228" s="168" t="s">
        <v>3916</v>
      </c>
      <c r="U228" s="161">
        <v>13252200</v>
      </c>
    </row>
    <row r="229" spans="1:21">
      <c r="A229" s="160" t="s">
        <v>3917</v>
      </c>
      <c r="B229" s="161"/>
      <c r="C229" s="161"/>
      <c r="D229" s="161"/>
      <c r="E229" s="161"/>
      <c r="F229" s="162"/>
      <c r="G229" s="163" t="s">
        <v>3918</v>
      </c>
      <c r="H229" s="164"/>
      <c r="I229" s="161"/>
      <c r="J229" s="161"/>
      <c r="K229" s="165"/>
      <c r="L229" s="165"/>
      <c r="M229" s="165"/>
      <c r="N229" s="165"/>
      <c r="O229" s="165"/>
      <c r="P229" s="165"/>
      <c r="Q229" s="165"/>
      <c r="R229" s="165"/>
      <c r="S229" s="168" t="s">
        <v>3919</v>
      </c>
      <c r="T229" s="168" t="s">
        <v>3920</v>
      </c>
      <c r="U229" s="161"/>
    </row>
    <row r="230" spans="1:21">
      <c r="A230" s="160">
        <v>13252310</v>
      </c>
      <c r="B230" s="161"/>
      <c r="C230" s="161"/>
      <c r="D230" s="161"/>
      <c r="E230" s="161"/>
      <c r="F230" s="162"/>
      <c r="G230" s="163"/>
      <c r="H230" s="172" t="s">
        <v>531</v>
      </c>
      <c r="I230" s="161"/>
      <c r="J230" s="161"/>
      <c r="K230" s="165"/>
      <c r="L230" s="165"/>
      <c r="M230" s="165"/>
      <c r="N230" s="165"/>
      <c r="O230" s="165"/>
      <c r="P230" s="165"/>
      <c r="Q230" s="165"/>
      <c r="R230" s="165"/>
      <c r="S230" s="168"/>
      <c r="T230" s="168"/>
      <c r="U230" s="161">
        <v>13252310</v>
      </c>
    </row>
    <row r="231" spans="1:21">
      <c r="A231" s="160">
        <v>13252320</v>
      </c>
      <c r="B231" s="161"/>
      <c r="C231" s="161"/>
      <c r="D231" s="161"/>
      <c r="E231" s="161"/>
      <c r="F231" s="162"/>
      <c r="G231" s="163"/>
      <c r="H231" s="172" t="s">
        <v>533</v>
      </c>
      <c r="I231" s="161"/>
      <c r="J231" s="161"/>
      <c r="K231" s="165"/>
      <c r="L231" s="165"/>
      <c r="M231" s="165"/>
      <c r="N231" s="165"/>
      <c r="O231" s="165"/>
      <c r="P231" s="165"/>
      <c r="Q231" s="165"/>
      <c r="R231" s="165"/>
      <c r="S231" s="168"/>
      <c r="T231" s="168"/>
      <c r="U231" s="161">
        <v>13252320</v>
      </c>
    </row>
    <row r="232" spans="1:21">
      <c r="A232" s="160" t="s">
        <v>534</v>
      </c>
      <c r="B232" s="161"/>
      <c r="C232" s="161"/>
      <c r="D232" s="161"/>
      <c r="E232" s="161"/>
      <c r="F232" s="162"/>
      <c r="G232" s="163" t="s">
        <v>3921</v>
      </c>
      <c r="H232" s="164"/>
      <c r="I232" s="161"/>
      <c r="J232" s="161"/>
      <c r="K232" s="165"/>
      <c r="L232" s="165"/>
      <c r="M232" s="165"/>
      <c r="N232" s="165"/>
      <c r="O232" s="165"/>
      <c r="P232" s="165"/>
      <c r="Q232" s="165"/>
      <c r="R232" s="165"/>
      <c r="S232" s="168" t="s">
        <v>3922</v>
      </c>
      <c r="T232" s="168" t="s">
        <v>3923</v>
      </c>
      <c r="U232" s="161">
        <v>13252400</v>
      </c>
    </row>
    <row r="233" spans="1:21">
      <c r="A233" s="160" t="s">
        <v>3924</v>
      </c>
      <c r="B233" s="161"/>
      <c r="C233" s="161"/>
      <c r="D233" s="161" t="s">
        <v>3925</v>
      </c>
      <c r="E233" s="161"/>
      <c r="F233" s="162"/>
      <c r="G233" s="163"/>
      <c r="H233" s="164"/>
      <c r="I233" s="161"/>
      <c r="J233" s="161"/>
      <c r="K233" s="165">
        <v>54</v>
      </c>
      <c r="L233" s="165">
        <v>71</v>
      </c>
      <c r="M233" s="165">
        <v>76</v>
      </c>
      <c r="N233" s="165">
        <v>76</v>
      </c>
      <c r="O233" s="165">
        <v>73</v>
      </c>
      <c r="P233" s="165">
        <v>74</v>
      </c>
      <c r="Q233" s="165">
        <v>80</v>
      </c>
      <c r="R233" s="165">
        <v>81</v>
      </c>
      <c r="S233" s="168" t="s">
        <v>3926</v>
      </c>
      <c r="T233" s="168"/>
      <c r="U233" s="161"/>
    </row>
    <row r="234" spans="1:21">
      <c r="A234" s="160" t="s">
        <v>3927</v>
      </c>
      <c r="B234" s="161"/>
      <c r="C234" s="161"/>
      <c r="D234" s="161"/>
      <c r="E234" s="161" t="s">
        <v>3928</v>
      </c>
      <c r="F234" s="162"/>
      <c r="G234" s="163"/>
      <c r="H234" s="164"/>
      <c r="I234" s="161"/>
      <c r="J234" s="161"/>
      <c r="K234" s="165"/>
      <c r="L234" s="165"/>
      <c r="M234" s="165"/>
      <c r="N234" s="165"/>
      <c r="O234" s="165"/>
      <c r="P234" s="165"/>
      <c r="Q234" s="165"/>
      <c r="R234" s="165"/>
      <c r="S234" s="168" t="s">
        <v>3929</v>
      </c>
      <c r="T234" s="168" t="s">
        <v>3930</v>
      </c>
      <c r="U234" s="161"/>
    </row>
    <row r="235" spans="1:21">
      <c r="A235" s="160">
        <v>13311000</v>
      </c>
      <c r="B235" s="161"/>
      <c r="C235" s="161"/>
      <c r="D235" s="161"/>
      <c r="E235" s="161"/>
      <c r="F235" s="172" t="s">
        <v>510</v>
      </c>
      <c r="G235" s="163"/>
      <c r="H235" s="164"/>
      <c r="I235" s="161"/>
      <c r="J235" s="161"/>
      <c r="K235" s="165"/>
      <c r="L235" s="165"/>
      <c r="M235" s="165"/>
      <c r="N235" s="165"/>
      <c r="O235" s="165"/>
      <c r="P235" s="165"/>
      <c r="Q235" s="165"/>
      <c r="R235" s="165"/>
      <c r="S235" s="168"/>
      <c r="T235" s="168"/>
      <c r="U235" s="161">
        <v>13311000</v>
      </c>
    </row>
    <row r="236" spans="1:21">
      <c r="A236" s="160">
        <v>13312000</v>
      </c>
      <c r="B236" s="161"/>
      <c r="C236" s="161"/>
      <c r="D236" s="161"/>
      <c r="E236" s="161"/>
      <c r="F236" s="172" t="s">
        <v>512</v>
      </c>
      <c r="G236" s="163"/>
      <c r="H236" s="164"/>
      <c r="I236" s="161"/>
      <c r="J236" s="161"/>
      <c r="K236" s="165"/>
      <c r="L236" s="165"/>
      <c r="M236" s="165"/>
      <c r="N236" s="165"/>
      <c r="O236" s="165"/>
      <c r="P236" s="165"/>
      <c r="Q236" s="165"/>
      <c r="R236" s="165"/>
      <c r="S236" s="168"/>
      <c r="T236" s="168"/>
      <c r="U236" s="161">
        <v>13312000</v>
      </c>
    </row>
    <row r="237" spans="1:21">
      <c r="A237" s="160" t="s">
        <v>513</v>
      </c>
      <c r="B237" s="161"/>
      <c r="C237" s="161"/>
      <c r="D237" s="161"/>
      <c r="E237" s="161" t="s">
        <v>3931</v>
      </c>
      <c r="F237" s="162"/>
      <c r="G237" s="163"/>
      <c r="H237" s="164"/>
      <c r="I237" s="161"/>
      <c r="J237" s="161"/>
      <c r="K237" s="165"/>
      <c r="L237" s="165"/>
      <c r="M237" s="165"/>
      <c r="N237" s="165"/>
      <c r="O237" s="165"/>
      <c r="P237" s="165"/>
      <c r="Q237" s="165"/>
      <c r="R237" s="165"/>
      <c r="S237" s="168" t="s">
        <v>3932</v>
      </c>
      <c r="T237" s="168" t="s">
        <v>3933</v>
      </c>
      <c r="U237" s="161">
        <v>13320000</v>
      </c>
    </row>
    <row r="238" spans="1:21">
      <c r="A238" s="160" t="s">
        <v>3934</v>
      </c>
      <c r="B238" s="161"/>
      <c r="C238" s="161"/>
      <c r="D238" s="161"/>
      <c r="E238" s="161" t="s">
        <v>3935</v>
      </c>
      <c r="F238" s="162"/>
      <c r="G238" s="163"/>
      <c r="H238" s="164"/>
      <c r="I238" s="161"/>
      <c r="J238" s="161"/>
      <c r="K238" s="165"/>
      <c r="L238" s="165"/>
      <c r="M238" s="165"/>
      <c r="N238" s="165"/>
      <c r="O238" s="165"/>
      <c r="P238" s="165"/>
      <c r="Q238" s="165"/>
      <c r="R238" s="165"/>
      <c r="S238" s="168" t="s">
        <v>3936</v>
      </c>
      <c r="T238" s="168" t="s">
        <v>3937</v>
      </c>
      <c r="U238" s="161"/>
    </row>
    <row r="239" spans="1:21">
      <c r="A239" s="160">
        <v>13331000</v>
      </c>
      <c r="B239" s="161"/>
      <c r="C239" s="161"/>
      <c r="D239" s="161"/>
      <c r="E239" s="161"/>
      <c r="F239" s="172" t="s">
        <v>516</v>
      </c>
      <c r="G239" s="163"/>
      <c r="H239" s="164"/>
      <c r="I239" s="161"/>
      <c r="J239" s="161"/>
      <c r="K239" s="165"/>
      <c r="L239" s="165"/>
      <c r="M239" s="165"/>
      <c r="N239" s="165"/>
      <c r="O239" s="165"/>
      <c r="P239" s="165"/>
      <c r="Q239" s="165"/>
      <c r="R239" s="165"/>
      <c r="S239" s="168"/>
      <c r="T239" s="168"/>
      <c r="U239" s="161">
        <v>13331000</v>
      </c>
    </row>
    <row r="240" spans="1:21">
      <c r="A240" s="160">
        <v>13332000</v>
      </c>
      <c r="B240" s="161"/>
      <c r="C240" s="161"/>
      <c r="D240" s="161"/>
      <c r="E240" s="161"/>
      <c r="F240" s="172" t="s">
        <v>518</v>
      </c>
      <c r="G240" s="163"/>
      <c r="H240" s="164"/>
      <c r="I240" s="161"/>
      <c r="J240" s="161"/>
      <c r="K240" s="165"/>
      <c r="L240" s="165"/>
      <c r="M240" s="165"/>
      <c r="N240" s="165"/>
      <c r="O240" s="165"/>
      <c r="P240" s="165"/>
      <c r="Q240" s="165"/>
      <c r="R240" s="165"/>
      <c r="S240" s="168"/>
      <c r="T240" s="168"/>
      <c r="U240" s="161">
        <v>13332000</v>
      </c>
    </row>
    <row r="241" spans="1:21">
      <c r="A241" s="160" t="s">
        <v>519</v>
      </c>
      <c r="B241" s="161"/>
      <c r="C241" s="161"/>
      <c r="D241" s="161"/>
      <c r="E241" s="161" t="s">
        <v>3938</v>
      </c>
      <c r="F241" s="162"/>
      <c r="G241" s="163"/>
      <c r="H241" s="164"/>
      <c r="I241" s="161"/>
      <c r="J241" s="161"/>
      <c r="K241" s="165"/>
      <c r="L241" s="165"/>
      <c r="M241" s="165"/>
      <c r="N241" s="165"/>
      <c r="O241" s="165"/>
      <c r="P241" s="165"/>
      <c r="Q241" s="165"/>
      <c r="R241" s="165"/>
      <c r="S241" s="168" t="s">
        <v>3939</v>
      </c>
      <c r="T241" s="168" t="s">
        <v>3940</v>
      </c>
      <c r="U241" s="161">
        <v>13340000</v>
      </c>
    </row>
    <row r="242" spans="1:21">
      <c r="A242" s="160" t="s">
        <v>521</v>
      </c>
      <c r="B242" s="161"/>
      <c r="C242" s="161"/>
      <c r="D242" s="161"/>
      <c r="E242" s="161" t="s">
        <v>3941</v>
      </c>
      <c r="F242" s="162"/>
      <c r="G242" s="163"/>
      <c r="H242" s="164"/>
      <c r="I242" s="161"/>
      <c r="J242" s="161"/>
      <c r="K242" s="165"/>
      <c r="L242" s="165"/>
      <c r="M242" s="165"/>
      <c r="N242" s="165"/>
      <c r="O242" s="165"/>
      <c r="P242" s="165"/>
      <c r="Q242" s="165"/>
      <c r="R242" s="165"/>
      <c r="S242" s="168" t="s">
        <v>3942</v>
      </c>
      <c r="T242" s="168" t="s">
        <v>3943</v>
      </c>
      <c r="U242" s="161">
        <v>13350000</v>
      </c>
    </row>
    <row r="243" spans="1:21">
      <c r="A243" s="160" t="s">
        <v>3944</v>
      </c>
      <c r="B243" s="161"/>
      <c r="C243" s="161"/>
      <c r="D243" s="161" t="s">
        <v>3945</v>
      </c>
      <c r="E243" s="161"/>
      <c r="F243" s="162"/>
      <c r="G243" s="163"/>
      <c r="H243" s="164"/>
      <c r="I243" s="161"/>
      <c r="J243" s="161"/>
      <c r="K243" s="165"/>
      <c r="L243" s="165"/>
      <c r="M243" s="165"/>
      <c r="N243" s="165"/>
      <c r="O243" s="165"/>
      <c r="P243" s="165"/>
      <c r="Q243" s="165"/>
      <c r="R243" s="165"/>
      <c r="S243" s="168" t="s">
        <v>3946</v>
      </c>
      <c r="T243" s="168"/>
      <c r="U243" s="161"/>
    </row>
    <row r="244" spans="1:21">
      <c r="A244" s="160" t="s">
        <v>537</v>
      </c>
      <c r="B244" s="161"/>
      <c r="C244" s="161"/>
      <c r="D244" s="161"/>
      <c r="E244" s="161" t="s">
        <v>3947</v>
      </c>
      <c r="F244" s="162"/>
      <c r="G244" s="163"/>
      <c r="H244" s="164"/>
      <c r="I244" s="161"/>
      <c r="J244" s="161"/>
      <c r="K244" s="165"/>
      <c r="L244" s="165"/>
      <c r="M244" s="165"/>
      <c r="N244" s="165"/>
      <c r="O244" s="165"/>
      <c r="P244" s="165"/>
      <c r="Q244" s="165"/>
      <c r="R244" s="165"/>
      <c r="S244" s="168" t="s">
        <v>3948</v>
      </c>
      <c r="T244" s="168" t="s">
        <v>3949</v>
      </c>
      <c r="U244" s="161">
        <v>13401000</v>
      </c>
    </row>
    <row r="245" spans="1:21">
      <c r="A245" s="160" t="s">
        <v>541</v>
      </c>
      <c r="B245" s="161"/>
      <c r="C245" s="161"/>
      <c r="D245" s="161"/>
      <c r="E245" s="161" t="s">
        <v>542</v>
      </c>
      <c r="F245" s="162"/>
      <c r="G245" s="163"/>
      <c r="H245" s="164"/>
      <c r="I245" s="161"/>
      <c r="J245" s="161"/>
      <c r="K245" s="165"/>
      <c r="L245" s="165"/>
      <c r="M245" s="165"/>
      <c r="N245" s="165"/>
      <c r="O245" s="165"/>
      <c r="P245" s="165"/>
      <c r="Q245" s="165"/>
      <c r="R245" s="165"/>
      <c r="S245" s="168" t="s">
        <v>3950</v>
      </c>
      <c r="T245" s="168" t="s">
        <v>3951</v>
      </c>
      <c r="U245" s="161">
        <v>13402000</v>
      </c>
    </row>
    <row r="246" spans="1:21">
      <c r="A246" s="160" t="s">
        <v>3952</v>
      </c>
      <c r="B246" s="161"/>
      <c r="C246" s="161"/>
      <c r="D246" s="161"/>
      <c r="E246" s="161" t="s">
        <v>3953</v>
      </c>
      <c r="F246" s="162"/>
      <c r="G246" s="163"/>
      <c r="H246" s="164"/>
      <c r="I246" s="161"/>
      <c r="J246" s="161"/>
      <c r="K246" s="165"/>
      <c r="L246" s="165"/>
      <c r="M246" s="165"/>
      <c r="N246" s="165"/>
      <c r="O246" s="165"/>
      <c r="P246" s="165"/>
      <c r="Q246" s="165"/>
      <c r="R246" s="165"/>
      <c r="S246" s="168"/>
      <c r="T246" s="168"/>
      <c r="U246" s="173"/>
    </row>
    <row r="247" spans="1:21">
      <c r="A247" s="160" t="s">
        <v>567</v>
      </c>
      <c r="B247" s="161"/>
      <c r="C247" s="161"/>
      <c r="D247" s="161"/>
      <c r="E247" s="161"/>
      <c r="F247" s="162" t="s">
        <v>3954</v>
      </c>
      <c r="G247" s="163"/>
      <c r="H247" s="164"/>
      <c r="I247" s="161"/>
      <c r="J247" s="161"/>
      <c r="K247" s="165"/>
      <c r="L247" s="165"/>
      <c r="M247" s="165"/>
      <c r="N247" s="165"/>
      <c r="O247" s="165"/>
      <c r="P247" s="165"/>
      <c r="Q247" s="165"/>
      <c r="R247" s="165"/>
      <c r="S247" s="168" t="s">
        <v>3955</v>
      </c>
      <c r="T247" s="168" t="s">
        <v>3956</v>
      </c>
      <c r="U247" s="161">
        <v>13403100</v>
      </c>
    </row>
    <row r="248" spans="1:21">
      <c r="A248" s="160" t="s">
        <v>543</v>
      </c>
      <c r="B248" s="161"/>
      <c r="C248" s="161"/>
      <c r="D248" s="161"/>
      <c r="E248" s="161"/>
      <c r="F248" s="162" t="s">
        <v>3957</v>
      </c>
      <c r="G248" s="163"/>
      <c r="H248" s="164"/>
      <c r="I248" s="161"/>
      <c r="J248" s="161"/>
      <c r="K248" s="165"/>
      <c r="L248" s="165"/>
      <c r="M248" s="165"/>
      <c r="N248" s="165"/>
      <c r="O248" s="165"/>
      <c r="P248" s="165"/>
      <c r="Q248" s="165"/>
      <c r="R248" s="165"/>
      <c r="S248" s="168" t="s">
        <v>3958</v>
      </c>
      <c r="T248" s="168" t="s">
        <v>3959</v>
      </c>
      <c r="U248" s="161">
        <v>13403200</v>
      </c>
    </row>
    <row r="249" spans="1:21">
      <c r="A249" s="160" t="s">
        <v>545</v>
      </c>
      <c r="B249" s="161"/>
      <c r="C249" s="161"/>
      <c r="D249" s="161"/>
      <c r="E249" s="161" t="s">
        <v>3960</v>
      </c>
      <c r="F249" s="162"/>
      <c r="G249" s="163"/>
      <c r="H249" s="164"/>
      <c r="I249" s="161"/>
      <c r="J249" s="161"/>
      <c r="K249" s="165"/>
      <c r="L249" s="165"/>
      <c r="M249" s="165"/>
      <c r="N249" s="165"/>
      <c r="O249" s="165"/>
      <c r="P249" s="165"/>
      <c r="Q249" s="165"/>
      <c r="R249" s="165"/>
      <c r="S249" s="168" t="s">
        <v>3961</v>
      </c>
      <c r="T249" s="168" t="s">
        <v>3962</v>
      </c>
      <c r="U249" s="161">
        <v>13404000</v>
      </c>
    </row>
    <row r="250" spans="1:21">
      <c r="A250" s="160" t="s">
        <v>3963</v>
      </c>
      <c r="B250" s="161"/>
      <c r="C250" s="161"/>
      <c r="D250" s="161"/>
      <c r="E250" s="161" t="s">
        <v>3964</v>
      </c>
      <c r="F250" s="162"/>
      <c r="G250" s="163"/>
      <c r="H250" s="164"/>
      <c r="I250" s="161"/>
      <c r="J250" s="161"/>
      <c r="K250" s="165"/>
      <c r="L250" s="165"/>
      <c r="M250" s="165"/>
      <c r="N250" s="165"/>
      <c r="O250" s="165"/>
      <c r="P250" s="165"/>
      <c r="Q250" s="165"/>
      <c r="R250" s="165"/>
      <c r="S250" s="168" t="s">
        <v>3965</v>
      </c>
      <c r="T250" s="168"/>
      <c r="U250" s="161"/>
    </row>
    <row r="251" spans="1:21">
      <c r="A251" s="160" t="s">
        <v>3966</v>
      </c>
      <c r="B251" s="161"/>
      <c r="C251" s="161"/>
      <c r="D251" s="161"/>
      <c r="E251" s="161"/>
      <c r="F251" s="162" t="s">
        <v>3967</v>
      </c>
      <c r="G251" s="163"/>
      <c r="H251" s="164"/>
      <c r="I251" s="161"/>
      <c r="J251" s="161"/>
      <c r="K251" s="165"/>
      <c r="L251" s="165"/>
      <c r="M251" s="165"/>
      <c r="N251" s="165"/>
      <c r="O251" s="165"/>
      <c r="P251" s="165"/>
      <c r="Q251" s="165"/>
      <c r="R251" s="165"/>
      <c r="S251" s="168"/>
      <c r="T251" s="168" t="s">
        <v>3968</v>
      </c>
      <c r="U251" s="173"/>
    </row>
    <row r="252" spans="1:21">
      <c r="A252" s="160">
        <v>13405210</v>
      </c>
      <c r="B252" s="161"/>
      <c r="C252" s="161"/>
      <c r="D252" s="161"/>
      <c r="E252" s="161"/>
      <c r="F252" s="172" t="s">
        <v>548</v>
      </c>
      <c r="G252" s="163"/>
      <c r="H252" s="164"/>
      <c r="I252" s="161"/>
      <c r="J252" s="161"/>
      <c r="K252" s="165"/>
      <c r="L252" s="165"/>
      <c r="M252" s="165"/>
      <c r="N252" s="165"/>
      <c r="O252" s="165"/>
      <c r="P252" s="165"/>
      <c r="Q252" s="165"/>
      <c r="R252" s="165"/>
      <c r="S252" s="168"/>
      <c r="T252" s="168"/>
      <c r="U252" s="161">
        <v>13405210</v>
      </c>
    </row>
    <row r="253" spans="1:21">
      <c r="A253" s="160" t="s">
        <v>3969</v>
      </c>
      <c r="B253" s="161"/>
      <c r="C253" s="161"/>
      <c r="D253" s="161"/>
      <c r="E253" s="161"/>
      <c r="F253" s="162" t="s">
        <v>3970</v>
      </c>
      <c r="G253" s="163"/>
      <c r="H253" s="164"/>
      <c r="I253" s="161"/>
      <c r="J253" s="161"/>
      <c r="K253" s="165"/>
      <c r="L253" s="165"/>
      <c r="M253" s="165"/>
      <c r="N253" s="165"/>
      <c r="O253" s="165"/>
      <c r="P253" s="165"/>
      <c r="Q253" s="165"/>
      <c r="R253" s="165"/>
      <c r="S253" s="168"/>
      <c r="T253" s="168" t="s">
        <v>3971</v>
      </c>
      <c r="U253" s="173"/>
    </row>
    <row r="254" spans="1:21">
      <c r="A254" s="160">
        <v>13405220</v>
      </c>
      <c r="B254" s="161"/>
      <c r="C254" s="161"/>
      <c r="D254" s="161"/>
      <c r="E254" s="161"/>
      <c r="F254" s="172" t="s">
        <v>550</v>
      </c>
      <c r="G254" s="163"/>
      <c r="H254" s="164"/>
      <c r="I254" s="161"/>
      <c r="J254" s="161"/>
      <c r="K254" s="165"/>
      <c r="L254" s="165"/>
      <c r="M254" s="165"/>
      <c r="N254" s="165"/>
      <c r="O254" s="165"/>
      <c r="P254" s="165"/>
      <c r="Q254" s="165"/>
      <c r="R254" s="165"/>
      <c r="S254" s="168"/>
      <c r="T254" s="168"/>
      <c r="U254" s="161">
        <v>13405220</v>
      </c>
    </row>
    <row r="255" spans="1:21">
      <c r="A255" s="160"/>
      <c r="B255" s="161"/>
      <c r="C255" s="161"/>
      <c r="D255" s="161"/>
      <c r="E255" s="161" t="s">
        <v>552</v>
      </c>
      <c r="F255" s="172"/>
      <c r="G255" s="163"/>
      <c r="H255" s="164"/>
      <c r="I255" s="161"/>
      <c r="J255" s="161"/>
      <c r="K255" s="165"/>
      <c r="L255" s="165"/>
      <c r="M255" s="165"/>
      <c r="N255" s="165"/>
      <c r="O255" s="165"/>
      <c r="P255" s="165"/>
      <c r="Q255" s="165"/>
      <c r="R255" s="165"/>
      <c r="S255" s="168"/>
      <c r="T255" s="168"/>
      <c r="U255" s="161">
        <v>13405300</v>
      </c>
    </row>
    <row r="256" spans="1:21">
      <c r="A256" s="160" t="s">
        <v>3972</v>
      </c>
      <c r="B256" s="161"/>
      <c r="C256" s="161"/>
      <c r="D256" s="161"/>
      <c r="E256" s="161" t="s">
        <v>821</v>
      </c>
      <c r="F256" s="162"/>
      <c r="G256" s="163"/>
      <c r="H256" s="164"/>
      <c r="I256" s="161"/>
      <c r="J256" s="161"/>
      <c r="K256" s="165"/>
      <c r="L256" s="165"/>
      <c r="M256" s="165"/>
      <c r="N256" s="165"/>
      <c r="O256" s="165"/>
      <c r="P256" s="165"/>
      <c r="Q256" s="165"/>
      <c r="R256" s="165"/>
      <c r="S256" s="168" t="s">
        <v>3973</v>
      </c>
      <c r="T256" s="168" t="s">
        <v>3974</v>
      </c>
      <c r="U256" s="161"/>
    </row>
    <row r="257" spans="1:21">
      <c r="A257" s="160">
        <v>13406100</v>
      </c>
      <c r="B257" s="161"/>
      <c r="C257" s="161"/>
      <c r="D257" s="161"/>
      <c r="E257" s="161"/>
      <c r="F257" s="172" t="s">
        <v>554</v>
      </c>
      <c r="G257" s="163"/>
      <c r="H257" s="164"/>
      <c r="I257" s="161"/>
      <c r="J257" s="161"/>
      <c r="K257" s="165"/>
      <c r="L257" s="165"/>
      <c r="M257" s="165"/>
      <c r="N257" s="165"/>
      <c r="O257" s="165"/>
      <c r="P257" s="165"/>
      <c r="Q257" s="165"/>
      <c r="R257" s="165"/>
      <c r="S257" s="168"/>
      <c r="T257" s="168"/>
      <c r="U257" s="161">
        <v>13406100</v>
      </c>
    </row>
    <row r="258" spans="1:21">
      <c r="A258" s="160">
        <v>13406200</v>
      </c>
      <c r="B258" s="161"/>
      <c r="C258" s="161"/>
      <c r="D258" s="161"/>
      <c r="E258" s="161"/>
      <c r="F258" s="172" t="s">
        <v>556</v>
      </c>
      <c r="G258" s="163"/>
      <c r="H258" s="164"/>
      <c r="I258" s="161"/>
      <c r="J258" s="161"/>
      <c r="K258" s="165"/>
      <c r="L258" s="165"/>
      <c r="M258" s="165"/>
      <c r="N258" s="165"/>
      <c r="O258" s="165"/>
      <c r="P258" s="165"/>
      <c r="Q258" s="165"/>
      <c r="R258" s="165"/>
      <c r="S258" s="168"/>
      <c r="T258" s="168"/>
      <c r="U258" s="161">
        <v>13406200</v>
      </c>
    </row>
    <row r="259" spans="1:21">
      <c r="A259" s="160" t="s">
        <v>3975</v>
      </c>
      <c r="B259" s="161"/>
      <c r="C259" s="161"/>
      <c r="D259" s="161"/>
      <c r="E259" s="161" t="s">
        <v>3976</v>
      </c>
      <c r="F259" s="162"/>
      <c r="G259" s="163"/>
      <c r="H259" s="164"/>
      <c r="I259" s="161"/>
      <c r="J259" s="161"/>
      <c r="K259" s="165"/>
      <c r="L259" s="165"/>
      <c r="M259" s="165"/>
      <c r="N259" s="165"/>
      <c r="O259" s="165"/>
      <c r="P259" s="165"/>
      <c r="Q259" s="165"/>
      <c r="R259" s="165"/>
      <c r="S259" s="168" t="s">
        <v>3977</v>
      </c>
      <c r="T259" s="168" t="s">
        <v>3978</v>
      </c>
      <c r="U259" s="161"/>
    </row>
    <row r="260" spans="1:21">
      <c r="A260" s="160">
        <v>13407100</v>
      </c>
      <c r="B260" s="161"/>
      <c r="C260" s="161"/>
      <c r="D260" s="161"/>
      <c r="E260" s="161"/>
      <c r="F260" s="172" t="s">
        <v>558</v>
      </c>
      <c r="G260" s="163"/>
      <c r="H260" s="164"/>
      <c r="I260" s="161"/>
      <c r="J260" s="161"/>
      <c r="K260" s="165"/>
      <c r="L260" s="165"/>
      <c r="M260" s="165"/>
      <c r="N260" s="165"/>
      <c r="O260" s="165"/>
      <c r="P260" s="165"/>
      <c r="Q260" s="165"/>
      <c r="R260" s="165"/>
      <c r="S260" s="168"/>
      <c r="T260" s="168"/>
      <c r="U260" s="161">
        <v>13407100</v>
      </c>
    </row>
    <row r="261" spans="1:21">
      <c r="A261" s="160">
        <v>13407200</v>
      </c>
      <c r="B261" s="161"/>
      <c r="C261" s="161"/>
      <c r="D261" s="161"/>
      <c r="E261" s="161"/>
      <c r="F261" s="172" t="s">
        <v>560</v>
      </c>
      <c r="G261" s="163"/>
      <c r="H261" s="164"/>
      <c r="I261" s="161"/>
      <c r="J261" s="161"/>
      <c r="K261" s="165"/>
      <c r="L261" s="165"/>
      <c r="M261" s="165"/>
      <c r="N261" s="165"/>
      <c r="O261" s="165"/>
      <c r="P261" s="165"/>
      <c r="Q261" s="165"/>
      <c r="R261" s="165"/>
      <c r="S261" s="168"/>
      <c r="T261" s="168"/>
      <c r="U261" s="161">
        <v>13407200</v>
      </c>
    </row>
    <row r="262" spans="1:21">
      <c r="A262" s="160" t="s">
        <v>561</v>
      </c>
      <c r="B262" s="161"/>
      <c r="C262" s="161"/>
      <c r="D262" s="161"/>
      <c r="E262" s="161" t="s">
        <v>3979</v>
      </c>
      <c r="F262" s="162"/>
      <c r="G262" s="163"/>
      <c r="H262" s="164"/>
      <c r="I262" s="161"/>
      <c r="J262" s="161"/>
      <c r="K262" s="165"/>
      <c r="L262" s="165"/>
      <c r="M262" s="165"/>
      <c r="N262" s="165"/>
      <c r="O262" s="165"/>
      <c r="P262" s="165"/>
      <c r="Q262" s="165"/>
      <c r="R262" s="165"/>
      <c r="S262" s="168" t="s">
        <v>3980</v>
      </c>
      <c r="T262" s="168" t="s">
        <v>3981</v>
      </c>
      <c r="U262" s="161">
        <v>13408000</v>
      </c>
    </row>
    <row r="263" spans="1:21">
      <c r="A263" s="160" t="s">
        <v>563</v>
      </c>
      <c r="B263" s="161"/>
      <c r="C263" s="161"/>
      <c r="D263" s="161"/>
      <c r="E263" s="161" t="s">
        <v>3982</v>
      </c>
      <c r="F263" s="162"/>
      <c r="G263" s="163"/>
      <c r="H263" s="164"/>
      <c r="I263" s="161"/>
      <c r="J263" s="161"/>
      <c r="K263" s="165"/>
      <c r="L263" s="165"/>
      <c r="M263" s="165"/>
      <c r="N263" s="165"/>
      <c r="O263" s="165"/>
      <c r="P263" s="165"/>
      <c r="Q263" s="165"/>
      <c r="R263" s="165"/>
      <c r="S263" s="168" t="s">
        <v>3983</v>
      </c>
      <c r="T263" s="168" t="s">
        <v>3984</v>
      </c>
      <c r="U263" s="161">
        <v>13409000</v>
      </c>
    </row>
    <row r="264" spans="1:21">
      <c r="A264" s="160" t="s">
        <v>3985</v>
      </c>
      <c r="B264" s="161"/>
      <c r="C264" s="161"/>
      <c r="D264" s="161"/>
      <c r="E264" s="161" t="s">
        <v>3986</v>
      </c>
      <c r="F264" s="162"/>
      <c r="G264" s="163"/>
      <c r="H264" s="164"/>
      <c r="I264" s="161"/>
      <c r="J264" s="161"/>
      <c r="K264" s="165"/>
      <c r="L264" s="165"/>
      <c r="M264" s="165"/>
      <c r="N264" s="165"/>
      <c r="O264" s="165"/>
      <c r="P264" s="165"/>
      <c r="Q264" s="165"/>
      <c r="R264" s="165"/>
      <c r="S264" s="168" t="s">
        <v>3987</v>
      </c>
      <c r="T264" s="168" t="s">
        <v>3988</v>
      </c>
      <c r="U264" s="161">
        <v>13410100</v>
      </c>
    </row>
    <row r="265" spans="1:21">
      <c r="A265" s="160" t="s">
        <v>569</v>
      </c>
      <c r="B265" s="161"/>
      <c r="C265" s="161"/>
      <c r="D265" s="161"/>
      <c r="E265" s="161" t="s">
        <v>3989</v>
      </c>
      <c r="F265" s="162"/>
      <c r="G265" s="163"/>
      <c r="H265" s="164"/>
      <c r="I265" s="161"/>
      <c r="J265" s="161"/>
      <c r="K265" s="165"/>
      <c r="L265" s="165"/>
      <c r="M265" s="165"/>
      <c r="N265" s="165"/>
      <c r="O265" s="165"/>
      <c r="P265" s="165"/>
      <c r="Q265" s="165"/>
      <c r="R265" s="165"/>
      <c r="S265" s="168" t="s">
        <v>3990</v>
      </c>
      <c r="T265" s="168" t="s">
        <v>3991</v>
      </c>
      <c r="U265" s="161">
        <v>13411000</v>
      </c>
    </row>
    <row r="266" spans="1:21">
      <c r="A266" s="160" t="s">
        <v>571</v>
      </c>
      <c r="B266" s="161"/>
      <c r="C266" s="161"/>
      <c r="D266" s="161"/>
      <c r="E266" s="161" t="s">
        <v>3992</v>
      </c>
      <c r="F266" s="162"/>
      <c r="G266" s="163"/>
      <c r="H266" s="164"/>
      <c r="I266" s="161"/>
      <c r="J266" s="161"/>
      <c r="K266" s="165"/>
      <c r="L266" s="165"/>
      <c r="M266" s="165"/>
      <c r="N266" s="165"/>
      <c r="O266" s="165"/>
      <c r="P266" s="165"/>
      <c r="Q266" s="165"/>
      <c r="R266" s="165"/>
      <c r="S266" s="168" t="s">
        <v>3993</v>
      </c>
      <c r="T266" s="168" t="s">
        <v>3994</v>
      </c>
      <c r="U266" s="161">
        <v>13412000</v>
      </c>
    </row>
    <row r="267" spans="1:21">
      <c r="A267" s="160" t="s">
        <v>3995</v>
      </c>
      <c r="B267" s="161"/>
      <c r="C267" s="161"/>
      <c r="D267" s="161"/>
      <c r="E267" s="161" t="s">
        <v>3996</v>
      </c>
      <c r="F267" s="162"/>
      <c r="G267" s="163"/>
      <c r="H267" s="164"/>
      <c r="I267" s="161"/>
      <c r="J267" s="161"/>
      <c r="K267" s="165"/>
      <c r="L267" s="165"/>
      <c r="M267" s="165"/>
      <c r="N267" s="165"/>
      <c r="O267" s="165"/>
      <c r="P267" s="165"/>
      <c r="Q267" s="165"/>
      <c r="R267" s="165"/>
      <c r="S267" s="168" t="s">
        <v>3997</v>
      </c>
      <c r="T267" s="168" t="s">
        <v>3998</v>
      </c>
      <c r="U267" s="161"/>
    </row>
    <row r="268" spans="1:21">
      <c r="A268" s="160">
        <v>13413100</v>
      </c>
      <c r="B268" s="161"/>
      <c r="C268" s="161"/>
      <c r="D268" s="161"/>
      <c r="E268" s="173"/>
      <c r="F268" s="172" t="s">
        <v>574</v>
      </c>
      <c r="G268" s="163"/>
      <c r="H268" s="164"/>
      <c r="I268" s="161"/>
      <c r="J268" s="161"/>
      <c r="K268" s="165"/>
      <c r="L268" s="165"/>
      <c r="M268" s="165"/>
      <c r="N268" s="165"/>
      <c r="O268" s="165"/>
      <c r="P268" s="165"/>
      <c r="Q268" s="165"/>
      <c r="R268" s="165"/>
      <c r="S268" s="168"/>
      <c r="T268" s="168"/>
      <c r="U268" s="161">
        <v>13413100</v>
      </c>
    </row>
    <row r="269" spans="1:21">
      <c r="A269" s="160" t="s">
        <v>585</v>
      </c>
      <c r="B269" s="161"/>
      <c r="C269" s="161"/>
      <c r="D269" s="161"/>
      <c r="E269" s="161" t="s">
        <v>3999</v>
      </c>
      <c r="F269" s="162"/>
      <c r="G269" s="163"/>
      <c r="H269" s="164"/>
      <c r="I269" s="161"/>
      <c r="J269" s="161"/>
      <c r="K269" s="165"/>
      <c r="L269" s="165"/>
      <c r="M269" s="165"/>
      <c r="N269" s="165"/>
      <c r="O269" s="165"/>
      <c r="P269" s="165"/>
      <c r="Q269" s="165"/>
      <c r="R269" s="165"/>
      <c r="S269" s="168" t="s">
        <v>4000</v>
      </c>
      <c r="T269" s="168" t="s">
        <v>4001</v>
      </c>
      <c r="U269" s="161">
        <v>13414000</v>
      </c>
    </row>
    <row r="270" spans="1:21">
      <c r="A270" s="160" t="s">
        <v>579</v>
      </c>
      <c r="B270" s="161"/>
      <c r="C270" s="161"/>
      <c r="D270" s="161"/>
      <c r="E270" s="161" t="s">
        <v>4002</v>
      </c>
      <c r="F270" s="162"/>
      <c r="G270" s="163"/>
      <c r="H270" s="164"/>
      <c r="I270" s="161"/>
      <c r="J270" s="161"/>
      <c r="K270" s="165"/>
      <c r="L270" s="165"/>
      <c r="M270" s="165"/>
      <c r="N270" s="165"/>
      <c r="O270" s="165"/>
      <c r="P270" s="165"/>
      <c r="Q270" s="165"/>
      <c r="R270" s="165"/>
      <c r="S270" s="168" t="s">
        <v>4003</v>
      </c>
      <c r="T270" s="168" t="s">
        <v>4004</v>
      </c>
      <c r="U270" s="161">
        <v>13415000</v>
      </c>
    </row>
    <row r="271" spans="1:21">
      <c r="A271" s="160" t="s">
        <v>581</v>
      </c>
      <c r="B271" s="161"/>
      <c r="C271" s="161"/>
      <c r="D271" s="161"/>
      <c r="E271" s="161" t="s">
        <v>4005</v>
      </c>
      <c r="F271" s="162"/>
      <c r="G271" s="163"/>
      <c r="H271" s="164"/>
      <c r="I271" s="161"/>
      <c r="J271" s="161"/>
      <c r="K271" s="165"/>
      <c r="L271" s="165"/>
      <c r="M271" s="165"/>
      <c r="N271" s="165"/>
      <c r="O271" s="165"/>
      <c r="P271" s="165"/>
      <c r="Q271" s="165"/>
      <c r="R271" s="165"/>
      <c r="S271" s="168" t="s">
        <v>4006</v>
      </c>
      <c r="T271" s="168" t="s">
        <v>4007</v>
      </c>
      <c r="U271" s="161">
        <v>13416000</v>
      </c>
    </row>
    <row r="272" spans="1:21">
      <c r="A272" s="160" t="s">
        <v>583</v>
      </c>
      <c r="B272" s="161"/>
      <c r="C272" s="161"/>
      <c r="D272" s="161"/>
      <c r="E272" s="161" t="s">
        <v>4008</v>
      </c>
      <c r="F272" s="162"/>
      <c r="G272" s="163"/>
      <c r="H272" s="164"/>
      <c r="I272" s="161"/>
      <c r="J272" s="161"/>
      <c r="K272" s="165"/>
      <c r="L272" s="165"/>
      <c r="M272" s="165"/>
      <c r="N272" s="165"/>
      <c r="O272" s="165"/>
      <c r="P272" s="165"/>
      <c r="Q272" s="165"/>
      <c r="R272" s="165"/>
      <c r="S272" s="168" t="s">
        <v>4009</v>
      </c>
      <c r="T272" s="168" t="s">
        <v>4010</v>
      </c>
      <c r="U272" s="161">
        <v>13417000</v>
      </c>
    </row>
    <row r="273" spans="1:21">
      <c r="A273" s="160" t="s">
        <v>591</v>
      </c>
      <c r="B273" s="161"/>
      <c r="C273" s="161"/>
      <c r="D273" s="161"/>
      <c r="E273" s="161" t="s">
        <v>4011</v>
      </c>
      <c r="F273" s="162"/>
      <c r="G273" s="163"/>
      <c r="H273" s="164"/>
      <c r="I273" s="161"/>
      <c r="J273" s="161"/>
      <c r="K273" s="165"/>
      <c r="L273" s="165"/>
      <c r="M273" s="165"/>
      <c r="N273" s="165"/>
      <c r="O273" s="165"/>
      <c r="P273" s="165"/>
      <c r="Q273" s="165"/>
      <c r="R273" s="165"/>
      <c r="S273" s="168" t="s">
        <v>4012</v>
      </c>
      <c r="T273" s="168" t="s">
        <v>4013</v>
      </c>
      <c r="U273" s="161">
        <v>13418000</v>
      </c>
    </row>
    <row r="274" spans="1:21">
      <c r="A274" s="160" t="s">
        <v>4014</v>
      </c>
      <c r="B274" s="161"/>
      <c r="C274" s="161"/>
      <c r="D274" s="161"/>
      <c r="E274" s="161" t="s">
        <v>4015</v>
      </c>
      <c r="F274" s="162"/>
      <c r="G274" s="163"/>
      <c r="H274" s="164"/>
      <c r="I274" s="161"/>
      <c r="J274" s="161"/>
      <c r="K274" s="165"/>
      <c r="L274" s="165"/>
      <c r="M274" s="165"/>
      <c r="N274" s="165"/>
      <c r="O274" s="165"/>
      <c r="P274" s="165"/>
      <c r="Q274" s="165"/>
      <c r="R274" s="165"/>
      <c r="S274" s="168" t="s">
        <v>4016</v>
      </c>
      <c r="T274" s="168"/>
      <c r="U274" s="161"/>
    </row>
    <row r="275" spans="1:21">
      <c r="A275" s="160" t="s">
        <v>577</v>
      </c>
      <c r="B275" s="161"/>
      <c r="C275" s="161"/>
      <c r="D275" s="161"/>
      <c r="E275" s="161"/>
      <c r="F275" s="162" t="s">
        <v>4017</v>
      </c>
      <c r="G275" s="163"/>
      <c r="H275" s="164"/>
      <c r="I275" s="161"/>
      <c r="J275" s="161"/>
      <c r="K275" s="165"/>
      <c r="L275" s="165"/>
      <c r="M275" s="165"/>
      <c r="N275" s="165"/>
      <c r="O275" s="165"/>
      <c r="P275" s="165"/>
      <c r="Q275" s="165"/>
      <c r="R275" s="165"/>
      <c r="S275" s="168"/>
      <c r="T275" s="168" t="s">
        <v>4018</v>
      </c>
      <c r="U275" s="161">
        <v>13419100</v>
      </c>
    </row>
    <row r="276" spans="1:21">
      <c r="A276" s="160" t="s">
        <v>595</v>
      </c>
      <c r="B276" s="161"/>
      <c r="C276" s="161"/>
      <c r="D276" s="161"/>
      <c r="E276" s="161"/>
      <c r="F276" s="162" t="s">
        <v>4019</v>
      </c>
      <c r="G276" s="163"/>
      <c r="H276" s="164"/>
      <c r="I276" s="161"/>
      <c r="J276" s="161"/>
      <c r="K276" s="165"/>
      <c r="L276" s="165"/>
      <c r="M276" s="165"/>
      <c r="N276" s="165"/>
      <c r="O276" s="165"/>
      <c r="P276" s="165"/>
      <c r="Q276" s="165"/>
      <c r="R276" s="165"/>
      <c r="S276" s="168"/>
      <c r="T276" s="168" t="s">
        <v>4020</v>
      </c>
      <c r="U276" s="161"/>
    </row>
    <row r="277" spans="1:21">
      <c r="A277" s="160">
        <v>13419400</v>
      </c>
      <c r="B277" s="161"/>
      <c r="C277" s="161"/>
      <c r="D277" s="161"/>
      <c r="E277" s="161"/>
      <c r="F277" s="172" t="s">
        <v>540</v>
      </c>
      <c r="G277" s="163"/>
      <c r="H277" s="164"/>
      <c r="I277" s="161"/>
      <c r="J277" s="161"/>
      <c r="K277" s="165"/>
      <c r="L277" s="165"/>
      <c r="M277" s="165"/>
      <c r="N277" s="165"/>
      <c r="O277" s="165"/>
      <c r="P277" s="165"/>
      <c r="Q277" s="165"/>
      <c r="R277" s="165"/>
      <c r="S277" s="168"/>
      <c r="T277" s="168"/>
      <c r="U277" s="161">
        <v>13419400</v>
      </c>
    </row>
    <row r="278" spans="1:21">
      <c r="A278" s="160">
        <v>13419500</v>
      </c>
      <c r="B278" s="161"/>
      <c r="C278" s="161"/>
      <c r="D278" s="161"/>
      <c r="E278" s="161"/>
      <c r="F278" s="172" t="s">
        <v>576</v>
      </c>
      <c r="G278" s="163"/>
      <c r="H278" s="164"/>
      <c r="I278" s="161"/>
      <c r="J278" s="161"/>
      <c r="K278" s="165"/>
      <c r="L278" s="165"/>
      <c r="M278" s="165"/>
      <c r="N278" s="165"/>
      <c r="O278" s="165"/>
      <c r="P278" s="165"/>
      <c r="Q278" s="165"/>
      <c r="R278" s="165"/>
      <c r="S278" s="168"/>
      <c r="T278" s="168"/>
      <c r="U278" s="161">
        <v>13419500</v>
      </c>
    </row>
    <row r="279" spans="1:21">
      <c r="A279" s="160">
        <v>13419300</v>
      </c>
      <c r="B279" s="161"/>
      <c r="C279" s="161"/>
      <c r="D279" s="161"/>
      <c r="E279" s="161"/>
      <c r="F279" s="172" t="s">
        <v>594</v>
      </c>
      <c r="G279" s="163"/>
      <c r="H279" s="164"/>
      <c r="I279" s="161"/>
      <c r="J279" s="161"/>
      <c r="K279" s="165"/>
      <c r="L279" s="165"/>
      <c r="M279" s="165"/>
      <c r="N279" s="165"/>
      <c r="O279" s="165"/>
      <c r="P279" s="165"/>
      <c r="Q279" s="165"/>
      <c r="R279" s="165"/>
      <c r="S279" s="168"/>
      <c r="T279" s="168"/>
      <c r="U279" s="161">
        <v>13419300</v>
      </c>
    </row>
    <row r="280" spans="1:21">
      <c r="A280" s="160">
        <v>13410200</v>
      </c>
      <c r="B280" s="161"/>
      <c r="C280" s="161"/>
      <c r="D280" s="161"/>
      <c r="E280" s="161"/>
      <c r="F280" s="172" t="s">
        <v>588</v>
      </c>
      <c r="G280" s="163"/>
      <c r="H280" s="164"/>
      <c r="I280" s="161"/>
      <c r="J280" s="161"/>
      <c r="K280" s="165"/>
      <c r="L280" s="165"/>
      <c r="M280" s="165"/>
      <c r="N280" s="165"/>
      <c r="O280" s="165"/>
      <c r="P280" s="165"/>
      <c r="Q280" s="165"/>
      <c r="R280" s="165"/>
      <c r="S280" s="168"/>
      <c r="T280" s="168"/>
      <c r="U280" s="161">
        <v>13410200</v>
      </c>
    </row>
    <row r="281" spans="1:21">
      <c r="A281" s="160">
        <v>13410300</v>
      </c>
      <c r="B281" s="161"/>
      <c r="C281" s="161"/>
      <c r="D281" s="161"/>
      <c r="E281" s="161"/>
      <c r="F281" s="172" t="s">
        <v>590</v>
      </c>
      <c r="G281" s="163"/>
      <c r="H281" s="164"/>
      <c r="I281" s="161"/>
      <c r="J281" s="161"/>
      <c r="K281" s="165"/>
      <c r="L281" s="165"/>
      <c r="M281" s="165"/>
      <c r="N281" s="165"/>
      <c r="O281" s="165"/>
      <c r="P281" s="165"/>
      <c r="Q281" s="165"/>
      <c r="R281" s="165"/>
      <c r="S281" s="168"/>
      <c r="T281" s="168"/>
      <c r="U281" s="161">
        <v>13410300</v>
      </c>
    </row>
    <row r="282" spans="1:21">
      <c r="A282" s="160" t="s">
        <v>4021</v>
      </c>
      <c r="B282" s="161"/>
      <c r="C282" s="161"/>
      <c r="D282" s="161" t="s">
        <v>4022</v>
      </c>
      <c r="E282" s="161"/>
      <c r="F282" s="162"/>
      <c r="G282" s="163"/>
      <c r="H282" s="164"/>
      <c r="I282" s="161"/>
      <c r="J282" s="161"/>
      <c r="K282" s="165"/>
      <c r="L282" s="165"/>
      <c r="M282" s="165"/>
      <c r="N282" s="165"/>
      <c r="O282" s="165"/>
      <c r="P282" s="165"/>
      <c r="Q282" s="165"/>
      <c r="R282" s="165"/>
      <c r="S282" s="168"/>
      <c r="T282" s="168"/>
      <c r="U282" s="161"/>
    </row>
    <row r="283" spans="1:21">
      <c r="A283" s="160" t="s">
        <v>598</v>
      </c>
      <c r="B283" s="161"/>
      <c r="C283" s="161"/>
      <c r="D283" s="161"/>
      <c r="E283" s="161" t="s">
        <v>4023</v>
      </c>
      <c r="F283" s="162"/>
      <c r="G283" s="163"/>
      <c r="H283" s="164"/>
      <c r="I283" s="161"/>
      <c r="J283" s="161"/>
      <c r="K283" s="165"/>
      <c r="L283" s="165"/>
      <c r="M283" s="165"/>
      <c r="N283" s="165"/>
      <c r="O283" s="165"/>
      <c r="P283" s="165"/>
      <c r="Q283" s="165"/>
      <c r="R283" s="165"/>
      <c r="S283" s="168" t="s">
        <v>4024</v>
      </c>
      <c r="T283" s="168" t="s">
        <v>4025</v>
      </c>
      <c r="U283" s="161">
        <v>13510000</v>
      </c>
    </row>
    <row r="284" spans="1:21">
      <c r="A284" s="160" t="s">
        <v>4026</v>
      </c>
      <c r="B284" s="161"/>
      <c r="C284" s="161"/>
      <c r="D284" s="161"/>
      <c r="E284" s="161" t="s">
        <v>4027</v>
      </c>
      <c r="F284" s="162"/>
      <c r="G284" s="163"/>
      <c r="H284" s="164"/>
      <c r="I284" s="161"/>
      <c r="J284" s="178" t="s">
        <v>4028</v>
      </c>
      <c r="K284" s="165">
        <v>55</v>
      </c>
      <c r="L284" s="165"/>
      <c r="M284" s="165"/>
      <c r="N284" s="165"/>
      <c r="O284" s="165"/>
      <c r="P284" s="165"/>
      <c r="Q284" s="165">
        <v>81</v>
      </c>
      <c r="R284" s="165">
        <v>82</v>
      </c>
      <c r="S284" s="168" t="s">
        <v>4029</v>
      </c>
      <c r="T284" s="168" t="s">
        <v>4030</v>
      </c>
      <c r="U284" s="161"/>
    </row>
    <row r="285" spans="1:21">
      <c r="A285" s="160" t="s">
        <v>4031</v>
      </c>
      <c r="B285" s="161"/>
      <c r="C285" s="161"/>
      <c r="D285" s="161"/>
      <c r="E285" s="161"/>
      <c r="F285" s="162" t="s">
        <v>4032</v>
      </c>
      <c r="G285" s="163"/>
      <c r="H285" s="164"/>
      <c r="I285" s="161"/>
      <c r="J285" s="161"/>
      <c r="K285" s="165"/>
      <c r="L285" s="165">
        <v>72</v>
      </c>
      <c r="M285" s="165">
        <v>77</v>
      </c>
      <c r="N285" s="165">
        <v>77</v>
      </c>
      <c r="O285" s="165">
        <v>74</v>
      </c>
      <c r="P285" s="165">
        <v>75</v>
      </c>
      <c r="Q285" s="165"/>
      <c r="R285" s="165"/>
      <c r="S285" s="168"/>
      <c r="T285" s="168"/>
      <c r="U285" s="161"/>
    </row>
    <row r="286" spans="1:21">
      <c r="A286" s="160">
        <v>13521100</v>
      </c>
      <c r="B286" s="161"/>
      <c r="C286" s="161"/>
      <c r="D286" s="161"/>
      <c r="E286" s="161"/>
      <c r="F286" s="162"/>
      <c r="G286" s="172" t="s">
        <v>600</v>
      </c>
      <c r="H286" s="164"/>
      <c r="I286" s="161"/>
      <c r="J286" s="161"/>
      <c r="K286" s="165"/>
      <c r="L286" s="165"/>
      <c r="M286" s="165"/>
      <c r="N286" s="165"/>
      <c r="O286" s="165"/>
      <c r="P286" s="165"/>
      <c r="Q286" s="165"/>
      <c r="R286" s="165"/>
      <c r="S286" s="168"/>
      <c r="T286" s="168"/>
      <c r="U286" s="161">
        <v>13521100</v>
      </c>
    </row>
    <row r="287" spans="1:21">
      <c r="A287" s="160">
        <v>13521200</v>
      </c>
      <c r="B287" s="161"/>
      <c r="C287" s="161"/>
      <c r="D287" s="161"/>
      <c r="E287" s="161"/>
      <c r="F287" s="162"/>
      <c r="G287" s="172" t="s">
        <v>601</v>
      </c>
      <c r="H287" s="164"/>
      <c r="I287" s="161"/>
      <c r="J287" s="161"/>
      <c r="K287" s="165"/>
      <c r="L287" s="165"/>
      <c r="M287" s="165"/>
      <c r="N287" s="165"/>
      <c r="O287" s="165"/>
      <c r="P287" s="165"/>
      <c r="Q287" s="165"/>
      <c r="R287" s="165"/>
      <c r="S287" s="168"/>
      <c r="T287" s="168"/>
      <c r="U287" s="161">
        <v>13521200</v>
      </c>
    </row>
    <row r="288" spans="1:21">
      <c r="A288" s="160" t="s">
        <v>4033</v>
      </c>
      <c r="B288" s="161"/>
      <c r="C288" s="161"/>
      <c r="D288" s="161"/>
      <c r="E288" s="161"/>
      <c r="F288" s="162" t="s">
        <v>4034</v>
      </c>
      <c r="G288" s="163"/>
      <c r="H288" s="164"/>
      <c r="I288" s="161"/>
      <c r="J288" s="161"/>
      <c r="K288" s="165"/>
      <c r="L288" s="165">
        <v>73</v>
      </c>
      <c r="M288" s="165">
        <v>78</v>
      </c>
      <c r="N288" s="165">
        <v>78</v>
      </c>
      <c r="O288" s="165">
        <v>75</v>
      </c>
      <c r="P288" s="165">
        <v>76</v>
      </c>
      <c r="Q288" s="165"/>
      <c r="R288" s="165"/>
      <c r="S288" s="168"/>
      <c r="T288" s="168"/>
      <c r="U288" s="161"/>
    </row>
    <row r="289" spans="1:21">
      <c r="A289" s="160">
        <v>13522100</v>
      </c>
      <c r="B289" s="161"/>
      <c r="C289" s="161"/>
      <c r="D289" s="161"/>
      <c r="E289" s="161"/>
      <c r="F289" s="162"/>
      <c r="G289" s="172" t="s">
        <v>4035</v>
      </c>
      <c r="H289" s="164"/>
      <c r="I289" s="161"/>
      <c r="J289" s="161"/>
      <c r="K289" s="165"/>
      <c r="L289" s="165"/>
      <c r="M289" s="165"/>
      <c r="N289" s="165"/>
      <c r="O289" s="165"/>
      <c r="P289" s="165"/>
      <c r="Q289" s="165"/>
      <c r="R289" s="165"/>
      <c r="S289" s="168"/>
      <c r="T289" s="168"/>
      <c r="U289" s="161">
        <v>13522100</v>
      </c>
    </row>
    <row r="290" spans="1:21">
      <c r="A290" s="160">
        <v>13522200</v>
      </c>
      <c r="B290" s="161"/>
      <c r="C290" s="161"/>
      <c r="D290" s="161"/>
      <c r="E290" s="161"/>
      <c r="F290" s="162"/>
      <c r="G290" s="172" t="s">
        <v>609</v>
      </c>
      <c r="H290" s="164"/>
      <c r="I290" s="161"/>
      <c r="J290" s="161"/>
      <c r="K290" s="165"/>
      <c r="L290" s="165"/>
      <c r="M290" s="165"/>
      <c r="N290" s="165"/>
      <c r="O290" s="165"/>
      <c r="P290" s="165"/>
      <c r="Q290" s="165"/>
      <c r="R290" s="165"/>
      <c r="S290" s="168"/>
      <c r="T290" s="168"/>
      <c r="U290" s="161">
        <v>13522200</v>
      </c>
    </row>
    <row r="291" spans="1:21">
      <c r="A291" s="160" t="s">
        <v>4036</v>
      </c>
      <c r="B291" s="161"/>
      <c r="C291" s="161"/>
      <c r="D291" s="161"/>
      <c r="E291" s="161"/>
      <c r="F291" s="162" t="s">
        <v>4037</v>
      </c>
      <c r="G291" s="163"/>
      <c r="H291" s="164"/>
      <c r="I291" s="161"/>
      <c r="J291" s="161"/>
      <c r="K291" s="165"/>
      <c r="L291" s="165">
        <v>74</v>
      </c>
      <c r="M291" s="165">
        <v>79</v>
      </c>
      <c r="N291" s="165">
        <v>79</v>
      </c>
      <c r="O291" s="165">
        <v>76</v>
      </c>
      <c r="P291" s="165">
        <v>77</v>
      </c>
      <c r="Q291" s="165"/>
      <c r="R291" s="165"/>
      <c r="S291" s="168"/>
      <c r="T291" s="168"/>
      <c r="U291" s="161"/>
    </row>
    <row r="292" spans="1:21">
      <c r="A292" s="160"/>
      <c r="B292" s="161"/>
      <c r="C292" s="161"/>
      <c r="D292" s="161"/>
      <c r="E292" s="161"/>
      <c r="F292" s="162"/>
      <c r="G292" s="172" t="s">
        <v>603</v>
      </c>
      <c r="H292" s="164"/>
      <c r="I292" s="161"/>
      <c r="J292" s="161"/>
      <c r="K292" s="165"/>
      <c r="L292" s="165"/>
      <c r="M292" s="165"/>
      <c r="N292" s="165"/>
      <c r="O292" s="165"/>
      <c r="P292" s="165"/>
      <c r="Q292" s="165"/>
      <c r="R292" s="165"/>
      <c r="S292" s="168"/>
      <c r="T292" s="168"/>
      <c r="U292" s="161">
        <v>13523100</v>
      </c>
    </row>
    <row r="293" spans="1:21">
      <c r="A293" s="160"/>
      <c r="B293" s="161"/>
      <c r="C293" s="161"/>
      <c r="D293" s="161"/>
      <c r="E293" s="161"/>
      <c r="F293" s="162"/>
      <c r="G293" s="172" t="s">
        <v>605</v>
      </c>
      <c r="H293" s="164"/>
      <c r="I293" s="161"/>
      <c r="J293" s="161"/>
      <c r="K293" s="165"/>
      <c r="L293" s="165"/>
      <c r="M293" s="165"/>
      <c r="N293" s="165"/>
      <c r="O293" s="165"/>
      <c r="P293" s="165"/>
      <c r="Q293" s="165"/>
      <c r="R293" s="165"/>
      <c r="S293" s="168"/>
      <c r="T293" s="168"/>
      <c r="U293" s="161">
        <v>13523200</v>
      </c>
    </row>
    <row r="294" spans="1:21">
      <c r="A294" s="160" t="s">
        <v>610</v>
      </c>
      <c r="B294" s="161"/>
      <c r="C294" s="161"/>
      <c r="D294" s="161"/>
      <c r="E294" s="161" t="s">
        <v>4038</v>
      </c>
      <c r="F294" s="162"/>
      <c r="G294" s="163"/>
      <c r="H294" s="164"/>
      <c r="I294" s="161"/>
      <c r="J294" s="161"/>
      <c r="K294" s="165"/>
      <c r="L294" s="165"/>
      <c r="M294" s="165"/>
      <c r="N294" s="165"/>
      <c r="O294" s="165"/>
      <c r="P294" s="165"/>
      <c r="Q294" s="165"/>
      <c r="R294" s="165"/>
      <c r="S294" s="168" t="s">
        <v>4039</v>
      </c>
      <c r="T294" s="168" t="s">
        <v>4040</v>
      </c>
      <c r="U294" s="161">
        <v>13530000</v>
      </c>
    </row>
    <row r="295" spans="1:21">
      <c r="A295" s="160" t="s">
        <v>4041</v>
      </c>
      <c r="B295" s="161"/>
      <c r="C295" s="161"/>
      <c r="D295" s="161"/>
      <c r="E295" s="161" t="s">
        <v>4042</v>
      </c>
      <c r="F295" s="162"/>
      <c r="G295" s="163"/>
      <c r="H295" s="164"/>
      <c r="I295" s="161"/>
      <c r="J295" s="161"/>
      <c r="K295" s="165"/>
      <c r="L295" s="165">
        <v>76</v>
      </c>
      <c r="M295" s="165">
        <v>80</v>
      </c>
      <c r="N295" s="165">
        <v>80</v>
      </c>
      <c r="O295" s="165">
        <v>77</v>
      </c>
      <c r="P295" s="165">
        <v>78</v>
      </c>
      <c r="Q295" s="165">
        <v>82</v>
      </c>
      <c r="R295" s="165">
        <v>83</v>
      </c>
      <c r="S295" s="168" t="s">
        <v>4043</v>
      </c>
      <c r="T295" s="168" t="s">
        <v>4044</v>
      </c>
      <c r="U295" s="173"/>
    </row>
    <row r="296" spans="1:21">
      <c r="A296" s="160" t="s">
        <v>4045</v>
      </c>
      <c r="B296" s="161"/>
      <c r="C296" s="161"/>
      <c r="D296" s="161"/>
      <c r="E296" s="161"/>
      <c r="F296" s="162" t="s">
        <v>4046</v>
      </c>
      <c r="G296" s="163"/>
      <c r="H296" s="164"/>
      <c r="I296" s="161"/>
      <c r="J296" s="161"/>
      <c r="K296" s="165">
        <v>56</v>
      </c>
      <c r="L296" s="165"/>
      <c r="M296" s="165"/>
      <c r="N296" s="165"/>
      <c r="O296" s="165"/>
      <c r="P296" s="165"/>
      <c r="Q296" s="165"/>
      <c r="R296" s="165"/>
      <c r="S296" s="168"/>
      <c r="T296" s="168"/>
      <c r="U296" s="161"/>
    </row>
    <row r="297" spans="1:21">
      <c r="A297" s="160" t="s">
        <v>4047</v>
      </c>
      <c r="B297" s="161"/>
      <c r="C297" s="161"/>
      <c r="D297" s="161"/>
      <c r="E297" s="161"/>
      <c r="F297" s="162" t="s">
        <v>4048</v>
      </c>
      <c r="G297" s="163"/>
      <c r="H297" s="164"/>
      <c r="I297" s="161"/>
      <c r="J297" s="161"/>
      <c r="K297" s="165">
        <v>57</v>
      </c>
      <c r="L297" s="165"/>
      <c r="M297" s="165"/>
      <c r="N297" s="165"/>
      <c r="O297" s="165"/>
      <c r="P297" s="165"/>
      <c r="Q297" s="165"/>
      <c r="R297" s="165"/>
      <c r="S297" s="168"/>
      <c r="T297" s="168"/>
      <c r="U297" s="161"/>
    </row>
    <row r="298" spans="1:21">
      <c r="A298" s="160">
        <v>13543000</v>
      </c>
      <c r="B298" s="161"/>
      <c r="C298" s="161"/>
      <c r="D298" s="161"/>
      <c r="E298" s="161"/>
      <c r="F298" s="172" t="s">
        <v>4049</v>
      </c>
      <c r="G298" s="163"/>
      <c r="H298" s="164"/>
      <c r="I298" s="161"/>
      <c r="J298" s="161"/>
      <c r="K298" s="165"/>
      <c r="L298" s="165"/>
      <c r="M298" s="165"/>
      <c r="N298" s="165"/>
      <c r="O298" s="165"/>
      <c r="P298" s="165"/>
      <c r="Q298" s="165"/>
      <c r="R298" s="165"/>
      <c r="S298" s="168"/>
      <c r="T298" s="168"/>
      <c r="U298" s="161">
        <v>13543000</v>
      </c>
    </row>
    <row r="299" spans="1:21">
      <c r="A299" s="160">
        <v>13542400</v>
      </c>
      <c r="B299" s="161"/>
      <c r="C299" s="161"/>
      <c r="D299" s="161"/>
      <c r="E299" s="161"/>
      <c r="F299" s="172" t="s">
        <v>4050</v>
      </c>
      <c r="G299" s="163"/>
      <c r="H299" s="164"/>
      <c r="I299" s="161"/>
      <c r="J299" s="161"/>
      <c r="K299" s="165"/>
      <c r="L299" s="165"/>
      <c r="M299" s="165"/>
      <c r="N299" s="165"/>
      <c r="O299" s="165"/>
      <c r="P299" s="165"/>
      <c r="Q299" s="165"/>
      <c r="R299" s="165"/>
      <c r="S299" s="168"/>
      <c r="T299" s="168"/>
      <c r="U299" s="161">
        <v>13542400</v>
      </c>
    </row>
    <row r="300" spans="1:21">
      <c r="A300" s="160" t="s">
        <v>616</v>
      </c>
      <c r="B300" s="161"/>
      <c r="C300" s="161" t="s">
        <v>4051</v>
      </c>
      <c r="D300" s="161"/>
      <c r="E300" s="161"/>
      <c r="F300" s="162"/>
      <c r="G300" s="163"/>
      <c r="H300" s="164"/>
      <c r="I300" s="161"/>
      <c r="J300" s="161"/>
      <c r="K300" s="188">
        <v>61</v>
      </c>
      <c r="L300" s="188">
        <v>81</v>
      </c>
      <c r="M300" s="188">
        <v>83</v>
      </c>
      <c r="N300" s="188">
        <v>85</v>
      </c>
      <c r="O300" s="188">
        <v>82</v>
      </c>
      <c r="P300" s="188">
        <v>83</v>
      </c>
      <c r="Q300" s="188">
        <v>88</v>
      </c>
      <c r="R300" s="188">
        <v>89</v>
      </c>
      <c r="S300" s="189" t="s">
        <v>3803</v>
      </c>
      <c r="T300" s="189" t="s">
        <v>4052</v>
      </c>
      <c r="U300" s="161">
        <v>14000000</v>
      </c>
    </row>
    <row r="301" spans="1:21">
      <c r="A301" s="160" t="s">
        <v>4053</v>
      </c>
      <c r="B301" s="161" t="s">
        <v>4054</v>
      </c>
      <c r="C301" s="161"/>
      <c r="D301" s="161"/>
      <c r="E301" s="161"/>
      <c r="F301" s="162"/>
      <c r="G301" s="163"/>
      <c r="H301" s="164"/>
      <c r="I301" s="161"/>
      <c r="J301" s="161"/>
      <c r="K301" s="165"/>
      <c r="L301" s="165"/>
      <c r="M301" s="165"/>
      <c r="N301" s="165"/>
      <c r="O301" s="165"/>
      <c r="P301" s="165"/>
      <c r="Q301" s="165"/>
      <c r="R301" s="165"/>
      <c r="S301" s="168"/>
      <c r="T301" s="168"/>
      <c r="U301" s="161"/>
    </row>
    <row r="302" spans="1:21">
      <c r="A302" s="160" t="s">
        <v>4055</v>
      </c>
      <c r="B302" s="161"/>
      <c r="C302" s="161" t="s">
        <v>4056</v>
      </c>
      <c r="D302" s="161"/>
      <c r="E302" s="161"/>
      <c r="F302" s="162"/>
      <c r="G302" s="163"/>
      <c r="H302" s="164"/>
      <c r="I302" s="161"/>
      <c r="J302" s="161"/>
      <c r="K302" s="165">
        <v>63</v>
      </c>
      <c r="L302" s="165">
        <v>83</v>
      </c>
      <c r="M302" s="165">
        <v>85</v>
      </c>
      <c r="N302" s="165">
        <v>87</v>
      </c>
      <c r="O302" s="165">
        <v>84</v>
      </c>
      <c r="P302" s="165">
        <v>85</v>
      </c>
      <c r="Q302" s="165">
        <v>90</v>
      </c>
      <c r="R302" s="165">
        <v>91</v>
      </c>
      <c r="S302" s="168" t="s">
        <v>3857</v>
      </c>
      <c r="T302" s="160" t="s">
        <v>1760</v>
      </c>
      <c r="U302" s="160" t="s">
        <v>1760</v>
      </c>
    </row>
    <row r="303" spans="1:21">
      <c r="A303" s="160" t="s">
        <v>4057</v>
      </c>
      <c r="B303" s="161"/>
      <c r="C303" s="161" t="s">
        <v>4058</v>
      </c>
      <c r="D303" s="161"/>
      <c r="E303" s="161"/>
      <c r="F303" s="162"/>
      <c r="G303" s="163"/>
      <c r="H303" s="164"/>
      <c r="I303" s="161"/>
      <c r="J303" s="161"/>
      <c r="K303" s="165"/>
      <c r="L303" s="165"/>
      <c r="M303" s="165"/>
      <c r="N303" s="165"/>
      <c r="O303" s="165"/>
      <c r="P303" s="165"/>
      <c r="Q303" s="165"/>
      <c r="R303" s="165"/>
      <c r="S303" s="168" t="s">
        <v>3860</v>
      </c>
      <c r="T303" s="160" t="s">
        <v>1613</v>
      </c>
      <c r="U303" s="160" t="s">
        <v>1613</v>
      </c>
    </row>
    <row r="304" spans="1:21">
      <c r="A304" s="160" t="s">
        <v>4059</v>
      </c>
      <c r="B304" s="161"/>
      <c r="C304" s="161"/>
      <c r="D304" s="161" t="s">
        <v>4060</v>
      </c>
      <c r="E304" s="161"/>
      <c r="F304" s="162"/>
      <c r="G304" s="163"/>
      <c r="H304" s="164"/>
      <c r="I304" s="161"/>
      <c r="J304" s="161"/>
      <c r="K304" s="165">
        <v>65</v>
      </c>
      <c r="L304" s="165">
        <v>86</v>
      </c>
      <c r="M304" s="165">
        <v>87</v>
      </c>
      <c r="N304" s="165">
        <v>89</v>
      </c>
      <c r="O304" s="165">
        <v>85</v>
      </c>
      <c r="P304" s="165">
        <v>86</v>
      </c>
      <c r="Q304" s="165">
        <v>91</v>
      </c>
      <c r="R304" s="165">
        <v>92</v>
      </c>
      <c r="S304" s="168"/>
      <c r="T304" s="168"/>
      <c r="U304" s="161"/>
    </row>
    <row r="305" spans="1:21">
      <c r="A305" s="160" t="s">
        <v>4061</v>
      </c>
      <c r="B305" s="161"/>
      <c r="C305" s="161"/>
      <c r="D305" s="161" t="s">
        <v>4062</v>
      </c>
      <c r="E305" s="161"/>
      <c r="F305" s="162"/>
      <c r="G305" s="163"/>
      <c r="H305" s="164"/>
      <c r="I305" s="161"/>
      <c r="J305" s="161"/>
      <c r="K305" s="165"/>
      <c r="L305" s="165"/>
      <c r="M305" s="165"/>
      <c r="N305" s="165"/>
      <c r="O305" s="165"/>
      <c r="P305" s="165"/>
      <c r="Q305" s="165"/>
      <c r="R305" s="165"/>
      <c r="S305" s="168"/>
      <c r="T305" s="168"/>
      <c r="U305" s="161"/>
    </row>
    <row r="306" spans="1:21">
      <c r="A306" s="160" t="s">
        <v>4063</v>
      </c>
      <c r="B306" s="161"/>
      <c r="C306" s="161" t="s">
        <v>4064</v>
      </c>
      <c r="D306" s="161"/>
      <c r="E306" s="161"/>
      <c r="F306" s="162"/>
      <c r="G306" s="163"/>
      <c r="H306" s="164"/>
      <c r="I306" s="161"/>
      <c r="J306" s="169"/>
      <c r="K306" s="169"/>
      <c r="L306" s="169"/>
      <c r="M306" s="169"/>
      <c r="N306" s="169"/>
      <c r="O306" s="169"/>
      <c r="P306" s="169"/>
      <c r="Q306" s="169"/>
      <c r="R306" s="169"/>
      <c r="S306" s="168" t="s">
        <v>3863</v>
      </c>
      <c r="T306" s="160" t="s">
        <v>1615</v>
      </c>
      <c r="U306" s="160" t="s">
        <v>1615</v>
      </c>
    </row>
    <row r="307" spans="1:21">
      <c r="A307" s="160" t="s">
        <v>4065</v>
      </c>
      <c r="B307" s="161"/>
      <c r="C307" s="161" t="s">
        <v>4066</v>
      </c>
      <c r="D307" s="161"/>
      <c r="E307" s="161"/>
      <c r="F307" s="162"/>
      <c r="G307" s="163"/>
      <c r="H307" s="164"/>
      <c r="I307" s="161"/>
      <c r="J307" s="178" t="s">
        <v>4067</v>
      </c>
      <c r="K307" s="165">
        <v>66</v>
      </c>
      <c r="L307" s="165">
        <v>87</v>
      </c>
      <c r="M307" s="165">
        <v>88</v>
      </c>
      <c r="N307" s="165">
        <v>90</v>
      </c>
      <c r="O307" s="165">
        <v>86</v>
      </c>
      <c r="P307" s="165">
        <v>87</v>
      </c>
      <c r="Q307" s="165">
        <v>92</v>
      </c>
      <c r="R307" s="165">
        <v>93</v>
      </c>
      <c r="S307" s="168"/>
      <c r="T307" s="168"/>
      <c r="U307" s="161"/>
    </row>
    <row r="308" spans="1:21">
      <c r="A308" s="160" t="s">
        <v>4068</v>
      </c>
      <c r="B308" s="161"/>
      <c r="C308" s="161" t="s">
        <v>4069</v>
      </c>
      <c r="D308" s="161"/>
      <c r="E308" s="161"/>
      <c r="F308" s="162"/>
      <c r="G308" s="163"/>
      <c r="H308" s="164"/>
      <c r="I308" s="161"/>
      <c r="J308" s="161"/>
      <c r="K308" s="165"/>
      <c r="L308" s="165"/>
      <c r="M308" s="165"/>
      <c r="N308" s="165"/>
      <c r="O308" s="165">
        <v>87</v>
      </c>
      <c r="P308" s="165"/>
      <c r="Q308" s="165"/>
      <c r="R308" s="165"/>
      <c r="S308" s="168"/>
      <c r="T308" s="168"/>
      <c r="U308" s="161"/>
    </row>
    <row r="309" spans="1:21">
      <c r="A309" s="160" t="s">
        <v>4070</v>
      </c>
      <c r="B309" s="161"/>
      <c r="C309" s="161"/>
      <c r="D309" s="161" t="s">
        <v>4071</v>
      </c>
      <c r="E309" s="161"/>
      <c r="F309" s="162"/>
      <c r="G309" s="163"/>
      <c r="H309" s="164"/>
      <c r="I309" s="161"/>
      <c r="J309" s="161"/>
      <c r="K309" s="165"/>
      <c r="L309" s="165"/>
      <c r="M309" s="165"/>
      <c r="N309" s="165"/>
      <c r="O309" s="165"/>
      <c r="P309" s="165"/>
      <c r="Q309" s="165"/>
      <c r="R309" s="165"/>
      <c r="S309" s="168"/>
      <c r="T309" s="160" t="s">
        <v>1617</v>
      </c>
      <c r="U309" s="160" t="s">
        <v>1617</v>
      </c>
    </row>
    <row r="310" spans="1:21">
      <c r="A310" s="160" t="s">
        <v>4072</v>
      </c>
      <c r="B310" s="161"/>
      <c r="C310" s="161"/>
      <c r="D310" s="161"/>
      <c r="E310" s="161" t="s">
        <v>4073</v>
      </c>
      <c r="F310" s="162"/>
      <c r="G310" s="163"/>
      <c r="H310" s="164"/>
      <c r="I310" s="161"/>
      <c r="J310" s="161"/>
      <c r="K310" s="165"/>
      <c r="L310" s="165"/>
      <c r="M310" s="165"/>
      <c r="N310" s="165"/>
      <c r="O310" s="165"/>
      <c r="P310" s="165"/>
      <c r="Q310" s="165"/>
      <c r="R310" s="165"/>
      <c r="S310" s="168"/>
      <c r="T310" s="160" t="s">
        <v>4074</v>
      </c>
      <c r="U310" s="161"/>
    </row>
    <row r="311" spans="1:21">
      <c r="A311" s="160" t="s">
        <v>4075</v>
      </c>
      <c r="B311" s="161"/>
      <c r="C311" s="161"/>
      <c r="D311" s="161" t="s">
        <v>4076</v>
      </c>
      <c r="E311" s="161"/>
      <c r="F311" s="162"/>
      <c r="G311" s="163"/>
      <c r="H311" s="164"/>
      <c r="I311" s="161"/>
      <c r="J311" s="161"/>
      <c r="K311" s="165"/>
      <c r="L311" s="165"/>
      <c r="M311" s="165"/>
      <c r="N311" s="165"/>
      <c r="O311" s="165"/>
      <c r="P311" s="165"/>
      <c r="Q311" s="165"/>
      <c r="R311" s="165"/>
      <c r="S311" s="168"/>
      <c r="T311" s="160" t="s">
        <v>1619</v>
      </c>
      <c r="U311" s="160" t="s">
        <v>1619</v>
      </c>
    </row>
    <row r="312" spans="1:21">
      <c r="A312" s="160" t="s">
        <v>4077</v>
      </c>
      <c r="B312" s="161"/>
      <c r="C312" s="161"/>
      <c r="D312" s="161" t="s">
        <v>4078</v>
      </c>
      <c r="E312" s="161"/>
      <c r="F312" s="162"/>
      <c r="G312" s="163"/>
      <c r="H312" s="164"/>
      <c r="I312" s="161"/>
      <c r="J312" s="161"/>
      <c r="K312" s="165">
        <v>64</v>
      </c>
      <c r="L312" s="165">
        <v>84</v>
      </c>
      <c r="M312" s="165">
        <v>86</v>
      </c>
      <c r="N312" s="165">
        <v>88</v>
      </c>
      <c r="O312" s="165"/>
      <c r="P312" s="165">
        <v>88</v>
      </c>
      <c r="Q312" s="165">
        <v>93</v>
      </c>
      <c r="R312" s="165">
        <v>94</v>
      </c>
      <c r="S312" s="168" t="s">
        <v>3868</v>
      </c>
      <c r="T312" s="168"/>
      <c r="U312" s="161"/>
    </row>
    <row r="313" spans="1:21">
      <c r="A313" s="160" t="s">
        <v>4079</v>
      </c>
      <c r="B313" s="161"/>
      <c r="C313" s="161"/>
      <c r="D313" s="161" t="s">
        <v>4080</v>
      </c>
      <c r="E313" s="161"/>
      <c r="F313" s="162"/>
      <c r="G313" s="163"/>
      <c r="H313" s="164"/>
      <c r="I313" s="161"/>
      <c r="J313" s="161"/>
      <c r="K313" s="165">
        <v>67</v>
      </c>
      <c r="L313" s="165">
        <v>88</v>
      </c>
      <c r="M313" s="165">
        <v>89</v>
      </c>
      <c r="N313" s="165">
        <v>91</v>
      </c>
      <c r="O313" s="165"/>
      <c r="P313" s="165">
        <v>89</v>
      </c>
      <c r="Q313" s="165">
        <v>94</v>
      </c>
      <c r="R313" s="165">
        <v>95</v>
      </c>
      <c r="S313" s="168" t="s">
        <v>3871</v>
      </c>
      <c r="T313" s="168"/>
      <c r="U313" s="1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zoomScale="70" zoomScaleNormal="70" workbookViewId="0">
      <selection activeCell="C12" sqref="C12"/>
    </sheetView>
  </sheetViews>
  <sheetFormatPr baseColWidth="10" defaultRowHeight="15"/>
  <cols>
    <col min="1" max="1" width="11.42578125" style="379"/>
    <col min="2" max="2" width="67.28515625" style="379" customWidth="1"/>
    <col min="3" max="5" width="11.42578125" style="379"/>
    <col min="6" max="6" width="27.7109375" style="379" customWidth="1"/>
    <col min="7" max="11" width="11.42578125" style="379"/>
    <col min="12" max="12" width="63" style="379" customWidth="1"/>
    <col min="13" max="16384" width="11.42578125" style="379"/>
  </cols>
  <sheetData>
    <row r="1" spans="1:12" s="199" customFormat="1" ht="15.75">
      <c r="A1" s="197" t="s">
        <v>5</v>
      </c>
      <c r="C1" s="200"/>
    </row>
    <row r="2" spans="1:12" s="199" customFormat="1" ht="15.75">
      <c r="A2" s="198" t="s">
        <v>258</v>
      </c>
    </row>
    <row r="3" spans="1:12" ht="15.75" thickBot="1"/>
    <row r="4" spans="1:12" ht="90">
      <c r="A4" s="65"/>
      <c r="B4" s="66"/>
      <c r="C4" s="66"/>
      <c r="D4" s="66"/>
      <c r="E4" s="66"/>
      <c r="F4" s="66"/>
      <c r="G4" s="67" t="s">
        <v>6</v>
      </c>
      <c r="H4" s="67" t="s">
        <v>7</v>
      </c>
      <c r="I4" s="67" t="s">
        <v>8</v>
      </c>
      <c r="J4" s="68" t="s">
        <v>9</v>
      </c>
      <c r="K4" s="69" t="s">
        <v>10</v>
      </c>
    </row>
    <row r="5" spans="1:12" ht="60.75" thickBot="1">
      <c r="A5" s="18"/>
      <c r="B5" s="19"/>
      <c r="C5" s="19"/>
      <c r="D5" s="19"/>
      <c r="E5" s="19"/>
      <c r="F5" s="19"/>
      <c r="G5" s="70" t="s">
        <v>11</v>
      </c>
      <c r="H5" s="70" t="s">
        <v>11</v>
      </c>
      <c r="I5" s="70" t="s">
        <v>11</v>
      </c>
      <c r="J5" s="71" t="s">
        <v>12</v>
      </c>
      <c r="K5" s="72" t="s">
        <v>13</v>
      </c>
    </row>
    <row r="6" spans="1:12" ht="45.75" thickBot="1">
      <c r="A6" s="60" t="s">
        <v>14</v>
      </c>
      <c r="B6" s="61" t="s">
        <v>15</v>
      </c>
      <c r="C6" s="61" t="s">
        <v>16</v>
      </c>
      <c r="D6" s="61" t="s">
        <v>17</v>
      </c>
      <c r="E6" s="61" t="s">
        <v>18</v>
      </c>
      <c r="F6" s="61" t="s">
        <v>19</v>
      </c>
      <c r="G6" s="62" t="s">
        <v>20</v>
      </c>
      <c r="H6" s="62" t="s">
        <v>21</v>
      </c>
      <c r="I6" s="62" t="s">
        <v>22</v>
      </c>
      <c r="J6" s="63" t="s">
        <v>23</v>
      </c>
      <c r="K6" s="64" t="s">
        <v>24</v>
      </c>
      <c r="L6" s="386" t="s">
        <v>5760</v>
      </c>
    </row>
    <row r="7" spans="1:12">
      <c r="A7" s="73" t="s">
        <v>25</v>
      </c>
      <c r="B7" s="6" t="s">
        <v>26</v>
      </c>
      <c r="C7" s="6" t="s">
        <v>27</v>
      </c>
      <c r="D7" s="6">
        <v>11110</v>
      </c>
      <c r="E7" s="6" t="s">
        <v>28</v>
      </c>
      <c r="F7" s="6" t="s">
        <v>29</v>
      </c>
      <c r="G7" s="6">
        <v>1000</v>
      </c>
      <c r="H7" s="6">
        <v>1450</v>
      </c>
      <c r="I7" s="6">
        <v>1000</v>
      </c>
      <c r="J7" s="83">
        <v>1000</v>
      </c>
      <c r="K7" s="7">
        <v>1000</v>
      </c>
    </row>
    <row r="8" spans="1:12">
      <c r="A8" s="74" t="s">
        <v>25</v>
      </c>
      <c r="B8" s="9" t="s">
        <v>30</v>
      </c>
      <c r="C8" s="9" t="s">
        <v>31</v>
      </c>
      <c r="D8" s="9">
        <v>11120</v>
      </c>
      <c r="E8" s="9" t="s">
        <v>32</v>
      </c>
      <c r="F8" s="9" t="s">
        <v>33</v>
      </c>
      <c r="G8" s="9">
        <v>850</v>
      </c>
      <c r="H8" s="9">
        <v>900</v>
      </c>
      <c r="I8" s="9">
        <v>1000</v>
      </c>
      <c r="J8" s="22">
        <v>800</v>
      </c>
      <c r="K8" s="10">
        <v>800</v>
      </c>
    </row>
    <row r="9" spans="1:12">
      <c r="A9" s="74" t="s">
        <v>25</v>
      </c>
      <c r="B9" s="27" t="s">
        <v>34</v>
      </c>
      <c r="F9" s="27" t="s">
        <v>35</v>
      </c>
      <c r="G9" s="9">
        <v>1000</v>
      </c>
      <c r="H9" s="9">
        <v>1450</v>
      </c>
      <c r="I9" s="9">
        <v>1000</v>
      </c>
      <c r="J9" s="22"/>
      <c r="K9" s="37">
        <v>1000</v>
      </c>
      <c r="L9" s="82"/>
    </row>
    <row r="10" spans="1:12">
      <c r="A10" s="74" t="s">
        <v>25</v>
      </c>
      <c r="B10" s="9" t="s">
        <v>36</v>
      </c>
      <c r="D10" s="9">
        <v>11200</v>
      </c>
      <c r="E10" s="9" t="s">
        <v>37</v>
      </c>
      <c r="J10" s="22">
        <v>400</v>
      </c>
      <c r="K10" s="10">
        <v>400</v>
      </c>
    </row>
    <row r="11" spans="1:12">
      <c r="A11" s="75" t="s">
        <v>25</v>
      </c>
      <c r="B11" s="12" t="s">
        <v>38</v>
      </c>
      <c r="C11" s="12"/>
      <c r="D11" s="56"/>
      <c r="E11" s="56"/>
      <c r="F11" s="57" t="s">
        <v>39</v>
      </c>
      <c r="G11" s="190">
        <v>0</v>
      </c>
      <c r="H11" s="190">
        <v>600</v>
      </c>
      <c r="I11" s="190">
        <v>0</v>
      </c>
      <c r="J11" s="84"/>
      <c r="K11" s="49">
        <v>400</v>
      </c>
      <c r="L11" s="190" t="s">
        <v>5757</v>
      </c>
    </row>
    <row r="12" spans="1:12">
      <c r="A12" s="75" t="s">
        <v>25</v>
      </c>
      <c r="B12" s="12" t="s">
        <v>40</v>
      </c>
      <c r="C12" s="12"/>
      <c r="D12" s="56"/>
      <c r="E12" s="56"/>
      <c r="F12" s="31" t="s">
        <v>41</v>
      </c>
      <c r="G12" s="190">
        <v>0</v>
      </c>
      <c r="H12" s="190">
        <v>600</v>
      </c>
      <c r="I12" s="190">
        <v>0</v>
      </c>
      <c r="J12" s="84"/>
      <c r="K12" s="49">
        <v>400</v>
      </c>
      <c r="L12" s="190"/>
    </row>
    <row r="13" spans="1:12">
      <c r="A13" s="75" t="s">
        <v>25</v>
      </c>
      <c r="B13" s="12" t="s">
        <v>42</v>
      </c>
      <c r="C13" s="12"/>
      <c r="D13" s="56"/>
      <c r="E13" s="56"/>
      <c r="F13" s="31" t="s">
        <v>43</v>
      </c>
      <c r="G13" s="190">
        <v>380</v>
      </c>
      <c r="H13" s="190">
        <v>520</v>
      </c>
      <c r="I13" s="190">
        <v>600</v>
      </c>
      <c r="J13" s="84"/>
      <c r="K13" s="49">
        <v>400</v>
      </c>
      <c r="L13" s="54"/>
    </row>
    <row r="14" spans="1:12">
      <c r="A14" s="74" t="s">
        <v>25</v>
      </c>
      <c r="B14" s="43" t="s">
        <v>5818</v>
      </c>
      <c r="C14" s="55" t="s">
        <v>44</v>
      </c>
      <c r="D14" s="54"/>
      <c r="E14" s="54"/>
      <c r="F14" s="44" t="s">
        <v>5756</v>
      </c>
      <c r="G14" s="44">
        <v>0</v>
      </c>
      <c r="H14" s="44">
        <v>600</v>
      </c>
      <c r="I14" s="44">
        <v>0</v>
      </c>
      <c r="J14" s="87">
        <v>400</v>
      </c>
      <c r="K14" s="58"/>
      <c r="L14" s="54"/>
    </row>
    <row r="15" spans="1:12">
      <c r="A15" s="74" t="s">
        <v>25</v>
      </c>
      <c r="B15" s="29" t="s">
        <v>5819</v>
      </c>
      <c r="C15" s="55" t="s">
        <v>45</v>
      </c>
      <c r="D15" s="54"/>
      <c r="E15" s="54"/>
      <c r="F15" s="44" t="s">
        <v>5756</v>
      </c>
      <c r="G15" s="44">
        <v>0</v>
      </c>
      <c r="H15" s="44">
        <v>600</v>
      </c>
      <c r="I15" s="44">
        <v>0</v>
      </c>
      <c r="J15" s="87">
        <v>400</v>
      </c>
      <c r="K15" s="58"/>
      <c r="L15" s="54"/>
    </row>
    <row r="16" spans="1:12">
      <c r="A16" s="74" t="s">
        <v>25</v>
      </c>
      <c r="B16" s="29" t="s">
        <v>5820</v>
      </c>
      <c r="C16" s="55" t="s">
        <v>46</v>
      </c>
      <c r="D16" s="54"/>
      <c r="E16" s="54"/>
      <c r="F16" s="44" t="s">
        <v>5756</v>
      </c>
      <c r="G16" s="44">
        <v>380</v>
      </c>
      <c r="H16" s="44">
        <v>520</v>
      </c>
      <c r="I16" s="44">
        <v>600</v>
      </c>
      <c r="J16" s="87">
        <v>400</v>
      </c>
      <c r="K16" s="58"/>
      <c r="L16" s="54"/>
    </row>
    <row r="17" spans="1:11">
      <c r="A17" s="74" t="s">
        <v>25</v>
      </c>
      <c r="B17" s="44" t="s">
        <v>5821</v>
      </c>
      <c r="C17" s="55" t="s">
        <v>47</v>
      </c>
      <c r="D17" s="54"/>
      <c r="E17" s="54"/>
      <c r="F17" s="44" t="s">
        <v>5756</v>
      </c>
      <c r="G17" s="44">
        <v>440</v>
      </c>
      <c r="H17" s="44">
        <v>600</v>
      </c>
      <c r="I17" s="44">
        <v>600</v>
      </c>
      <c r="J17" s="87">
        <v>400</v>
      </c>
      <c r="K17" s="58"/>
    </row>
    <row r="18" spans="1:11">
      <c r="A18" s="74" t="s">
        <v>25</v>
      </c>
      <c r="B18" s="44" t="s">
        <v>5822</v>
      </c>
      <c r="C18" s="55" t="s">
        <v>48</v>
      </c>
      <c r="D18" s="54"/>
      <c r="E18" s="54"/>
      <c r="F18" s="44" t="s">
        <v>5756</v>
      </c>
      <c r="G18" s="44">
        <v>320</v>
      </c>
      <c r="H18" s="44">
        <v>440</v>
      </c>
      <c r="I18" s="44">
        <v>600</v>
      </c>
      <c r="J18" s="87">
        <v>400</v>
      </c>
      <c r="K18" s="58"/>
    </row>
    <row r="19" spans="1:11">
      <c r="A19" s="74" t="s">
        <v>25</v>
      </c>
      <c r="B19" s="9" t="s">
        <v>49</v>
      </c>
      <c r="C19" s="405" t="s">
        <v>50</v>
      </c>
      <c r="D19" s="9">
        <v>11301</v>
      </c>
      <c r="E19" s="9" t="s">
        <v>51</v>
      </c>
      <c r="F19" s="27" t="s">
        <v>52</v>
      </c>
      <c r="G19" s="9">
        <v>600</v>
      </c>
      <c r="H19" s="9">
        <v>900</v>
      </c>
      <c r="I19" s="9">
        <v>600</v>
      </c>
      <c r="J19" s="22">
        <v>700</v>
      </c>
      <c r="K19" s="10">
        <v>700</v>
      </c>
    </row>
    <row r="20" spans="1:11">
      <c r="A20" s="74" t="s">
        <v>25</v>
      </c>
      <c r="B20" s="9" t="s">
        <v>53</v>
      </c>
      <c r="C20" s="405"/>
      <c r="D20" s="9">
        <v>11302</v>
      </c>
      <c r="E20" s="9" t="s">
        <v>54</v>
      </c>
      <c r="F20" s="55" t="s">
        <v>55</v>
      </c>
      <c r="G20" s="9">
        <v>900</v>
      </c>
      <c r="H20" s="9">
        <v>1000</v>
      </c>
      <c r="I20" s="9">
        <v>1000</v>
      </c>
      <c r="J20" s="22">
        <v>1000</v>
      </c>
      <c r="K20" s="10">
        <v>1000</v>
      </c>
    </row>
    <row r="21" spans="1:11">
      <c r="A21" s="74" t="s">
        <v>25</v>
      </c>
      <c r="B21" s="9" t="s">
        <v>56</v>
      </c>
      <c r="C21" s="405" t="s">
        <v>57</v>
      </c>
      <c r="D21" s="9">
        <v>11303</v>
      </c>
      <c r="E21" s="9" t="s">
        <v>58</v>
      </c>
      <c r="F21" s="27" t="s">
        <v>59</v>
      </c>
      <c r="G21" s="9">
        <v>600</v>
      </c>
      <c r="H21" s="9">
        <v>700</v>
      </c>
      <c r="I21" s="9">
        <v>600</v>
      </c>
      <c r="J21" s="22">
        <v>700</v>
      </c>
      <c r="K21" s="10">
        <v>700</v>
      </c>
    </row>
    <row r="22" spans="1:11" ht="15.75" thickBot="1">
      <c r="A22" s="76" t="s">
        <v>25</v>
      </c>
      <c r="B22" s="19" t="s">
        <v>60</v>
      </c>
      <c r="C22" s="406"/>
      <c r="D22" s="19">
        <v>11304</v>
      </c>
      <c r="E22" s="19" t="s">
        <v>61</v>
      </c>
      <c r="F22" s="59" t="s">
        <v>62</v>
      </c>
      <c r="G22" s="19">
        <v>800</v>
      </c>
      <c r="H22" s="19">
        <v>900</v>
      </c>
      <c r="I22" s="19">
        <v>1000</v>
      </c>
      <c r="J22" s="85">
        <v>800</v>
      </c>
      <c r="K22" s="385">
        <v>800</v>
      </c>
    </row>
    <row r="23" spans="1:11">
      <c r="A23" s="45" t="s">
        <v>63</v>
      </c>
      <c r="B23" s="38" t="s">
        <v>64</v>
      </c>
      <c r="C23" s="39" t="s">
        <v>65</v>
      </c>
      <c r="D23" s="39">
        <v>21110</v>
      </c>
      <c r="E23" s="39" t="s">
        <v>66</v>
      </c>
      <c r="F23" s="39"/>
      <c r="G23" s="39">
        <v>800</v>
      </c>
      <c r="H23" s="39">
        <v>900</v>
      </c>
      <c r="I23" s="39">
        <v>0</v>
      </c>
      <c r="J23" s="83">
        <v>800</v>
      </c>
      <c r="K23" s="40">
        <v>0</v>
      </c>
    </row>
    <row r="24" spans="1:11">
      <c r="A24" s="46" t="s">
        <v>63</v>
      </c>
      <c r="B24" s="32" t="s">
        <v>67</v>
      </c>
      <c r="C24" s="13"/>
      <c r="D24" s="13"/>
      <c r="E24" s="13"/>
      <c r="F24" s="13" t="s">
        <v>68</v>
      </c>
      <c r="G24" s="13">
        <v>800</v>
      </c>
      <c r="H24" s="13">
        <v>900</v>
      </c>
      <c r="I24" s="13">
        <v>0</v>
      </c>
      <c r="J24" s="22"/>
      <c r="K24" s="14">
        <v>0</v>
      </c>
    </row>
    <row r="25" spans="1:11">
      <c r="A25" s="46" t="s">
        <v>63</v>
      </c>
      <c r="B25" s="32" t="s">
        <v>69</v>
      </c>
      <c r="C25" s="13"/>
      <c r="D25" s="13"/>
      <c r="E25" s="13"/>
      <c r="F25" s="13" t="s">
        <v>70</v>
      </c>
      <c r="G25" s="13">
        <v>800</v>
      </c>
      <c r="H25" s="13">
        <v>900</v>
      </c>
      <c r="I25" s="13">
        <v>0</v>
      </c>
      <c r="J25" s="22"/>
      <c r="K25" s="14">
        <v>0</v>
      </c>
    </row>
    <row r="26" spans="1:11">
      <c r="A26" s="46" t="s">
        <v>63</v>
      </c>
      <c r="B26" s="32" t="s">
        <v>71</v>
      </c>
      <c r="C26" s="13"/>
      <c r="D26" s="13"/>
      <c r="E26" s="13"/>
      <c r="F26" s="13" t="s">
        <v>72</v>
      </c>
      <c r="G26" s="13">
        <v>800</v>
      </c>
      <c r="H26" s="13">
        <v>900</v>
      </c>
      <c r="I26" s="13">
        <v>0</v>
      </c>
      <c r="J26" s="22"/>
      <c r="K26" s="14">
        <v>0</v>
      </c>
    </row>
    <row r="27" spans="1:11">
      <c r="A27" s="46" t="s">
        <v>63</v>
      </c>
      <c r="B27" s="8" t="s">
        <v>73</v>
      </c>
      <c r="C27" s="9" t="s">
        <v>74</v>
      </c>
      <c r="D27" s="9">
        <v>21120</v>
      </c>
      <c r="E27" s="9" t="s">
        <v>75</v>
      </c>
      <c r="F27" s="9" t="s">
        <v>76</v>
      </c>
      <c r="G27" s="9">
        <v>1000</v>
      </c>
      <c r="H27" s="9">
        <v>1000</v>
      </c>
      <c r="I27" s="9">
        <v>0</v>
      </c>
      <c r="J27" s="22">
        <v>800</v>
      </c>
      <c r="K27" s="10">
        <v>0</v>
      </c>
    </row>
    <row r="28" spans="1:11">
      <c r="A28" s="46" t="s">
        <v>63</v>
      </c>
      <c r="B28" s="25" t="s">
        <v>77</v>
      </c>
      <c r="C28" s="23" t="s">
        <v>78</v>
      </c>
      <c r="D28" s="23">
        <v>21310</v>
      </c>
      <c r="E28" s="23" t="s">
        <v>79</v>
      </c>
      <c r="F28" s="23"/>
      <c r="G28" s="23">
        <v>600</v>
      </c>
      <c r="H28" s="23">
        <v>1000</v>
      </c>
      <c r="I28" s="23">
        <v>0</v>
      </c>
      <c r="J28" s="22">
        <v>800</v>
      </c>
      <c r="K28" s="26">
        <v>0</v>
      </c>
    </row>
    <row r="29" spans="1:11">
      <c r="A29" s="46" t="s">
        <v>63</v>
      </c>
      <c r="B29" s="32" t="s">
        <v>80</v>
      </c>
      <c r="C29" s="13"/>
      <c r="D29" s="13"/>
      <c r="E29" s="13"/>
      <c r="F29" s="13" t="s">
        <v>81</v>
      </c>
      <c r="G29" s="13">
        <v>600</v>
      </c>
      <c r="H29" s="13">
        <v>1000</v>
      </c>
      <c r="I29" s="13">
        <v>0</v>
      </c>
      <c r="J29" s="22"/>
      <c r="K29" s="14">
        <v>0</v>
      </c>
    </row>
    <row r="30" spans="1:11">
      <c r="A30" s="46" t="s">
        <v>63</v>
      </c>
      <c r="B30" s="32" t="s">
        <v>82</v>
      </c>
      <c r="C30" s="13"/>
      <c r="D30" s="13"/>
      <c r="E30" s="13"/>
      <c r="F30" s="13" t="s">
        <v>83</v>
      </c>
      <c r="G30" s="13">
        <v>600</v>
      </c>
      <c r="H30" s="13">
        <v>1000</v>
      </c>
      <c r="I30" s="13">
        <v>0</v>
      </c>
      <c r="J30" s="22"/>
      <c r="K30" s="14">
        <v>0</v>
      </c>
    </row>
    <row r="31" spans="1:11">
      <c r="A31" s="46" t="s">
        <v>63</v>
      </c>
      <c r="B31" s="32" t="s">
        <v>84</v>
      </c>
      <c r="C31" s="13"/>
      <c r="D31" s="13"/>
      <c r="E31" s="13"/>
      <c r="F31" s="13" t="s">
        <v>85</v>
      </c>
      <c r="G31" s="13">
        <v>600</v>
      </c>
      <c r="H31" s="13">
        <v>1000</v>
      </c>
      <c r="I31" s="13">
        <v>0</v>
      </c>
      <c r="J31" s="22"/>
      <c r="K31" s="14">
        <v>0</v>
      </c>
    </row>
    <row r="32" spans="1:11">
      <c r="A32" s="46" t="s">
        <v>63</v>
      </c>
      <c r="B32" s="8" t="s">
        <v>86</v>
      </c>
      <c r="C32" s="9" t="s">
        <v>87</v>
      </c>
      <c r="D32" s="9">
        <v>21210</v>
      </c>
      <c r="E32" s="9" t="s">
        <v>88</v>
      </c>
      <c r="F32" s="27" t="s">
        <v>89</v>
      </c>
      <c r="G32" s="9">
        <v>800</v>
      </c>
      <c r="H32" s="9">
        <v>900</v>
      </c>
      <c r="I32" s="9">
        <v>0</v>
      </c>
      <c r="J32" s="22">
        <v>800</v>
      </c>
      <c r="K32" s="10">
        <v>0</v>
      </c>
    </row>
    <row r="33" spans="1:11" ht="15.75" thickBot="1">
      <c r="A33" s="47" t="s">
        <v>63</v>
      </c>
      <c r="B33" s="18" t="s">
        <v>90</v>
      </c>
      <c r="C33" s="19" t="s">
        <v>91</v>
      </c>
      <c r="D33" s="19">
        <v>21220</v>
      </c>
      <c r="E33" s="19" t="s">
        <v>92</v>
      </c>
      <c r="F33" s="19" t="s">
        <v>93</v>
      </c>
      <c r="G33" s="19">
        <v>400</v>
      </c>
      <c r="H33" s="19">
        <v>400</v>
      </c>
      <c r="I33" s="19">
        <v>0</v>
      </c>
      <c r="J33" s="85">
        <v>800</v>
      </c>
      <c r="K33" s="20">
        <v>0</v>
      </c>
    </row>
    <row r="34" spans="1:11">
      <c r="A34" s="45" t="s">
        <v>94</v>
      </c>
      <c r="B34" s="5" t="s">
        <v>95</v>
      </c>
      <c r="C34" s="6" t="s">
        <v>96</v>
      </c>
      <c r="D34" s="6">
        <v>31110</v>
      </c>
      <c r="E34" s="6" t="s">
        <v>97</v>
      </c>
      <c r="F34" s="6" t="s">
        <v>98</v>
      </c>
      <c r="G34" s="6">
        <v>170</v>
      </c>
      <c r="H34" s="6">
        <v>300</v>
      </c>
      <c r="I34" s="6">
        <v>150</v>
      </c>
      <c r="J34" s="83">
        <v>100</v>
      </c>
      <c r="K34" s="7">
        <v>100</v>
      </c>
    </row>
    <row r="35" spans="1:11">
      <c r="A35" s="46" t="s">
        <v>94</v>
      </c>
      <c r="B35" s="8" t="s">
        <v>99</v>
      </c>
      <c r="C35" s="407" t="s">
        <v>100</v>
      </c>
      <c r="D35" s="9">
        <v>31910</v>
      </c>
      <c r="E35" s="9" t="s">
        <v>101</v>
      </c>
      <c r="F35" s="9" t="s">
        <v>102</v>
      </c>
      <c r="G35" s="9">
        <v>90</v>
      </c>
      <c r="H35" s="9">
        <v>140</v>
      </c>
      <c r="I35" s="9">
        <v>150</v>
      </c>
      <c r="J35" s="22">
        <v>100</v>
      </c>
      <c r="K35" s="10">
        <v>100</v>
      </c>
    </row>
    <row r="36" spans="1:11">
      <c r="A36" s="46" t="s">
        <v>94</v>
      </c>
      <c r="B36" s="8" t="s">
        <v>103</v>
      </c>
      <c r="C36" s="407"/>
      <c r="D36" s="9">
        <v>31920</v>
      </c>
      <c r="E36" s="9" t="s">
        <v>104</v>
      </c>
      <c r="F36" s="9" t="s">
        <v>105</v>
      </c>
      <c r="G36" s="9">
        <v>90</v>
      </c>
      <c r="H36" s="9">
        <v>140</v>
      </c>
      <c r="I36" s="9">
        <v>150</v>
      </c>
      <c r="J36" s="22">
        <v>100</v>
      </c>
      <c r="K36" s="10">
        <v>100</v>
      </c>
    </row>
    <row r="37" spans="1:11">
      <c r="A37" s="46" t="s">
        <v>94</v>
      </c>
      <c r="B37" s="25" t="s">
        <v>106</v>
      </c>
      <c r="C37" s="23" t="s">
        <v>107</v>
      </c>
      <c r="D37" s="23">
        <v>31990</v>
      </c>
      <c r="E37" s="23" t="s">
        <v>108</v>
      </c>
      <c r="F37" s="24"/>
      <c r="G37" s="23">
        <v>30</v>
      </c>
      <c r="H37" s="23">
        <v>60</v>
      </c>
      <c r="I37" s="23">
        <v>0</v>
      </c>
      <c r="J37" s="22">
        <v>100</v>
      </c>
      <c r="K37" s="26">
        <v>100</v>
      </c>
    </row>
    <row r="38" spans="1:11">
      <c r="A38" s="46" t="s">
        <v>94</v>
      </c>
      <c r="B38" s="11" t="s">
        <v>109</v>
      </c>
      <c r="C38" s="12"/>
      <c r="D38" s="12"/>
      <c r="E38" s="13"/>
      <c r="F38" s="13" t="s">
        <v>110</v>
      </c>
      <c r="G38" s="13">
        <v>30</v>
      </c>
      <c r="H38" s="13">
        <v>60</v>
      </c>
      <c r="I38" s="13">
        <v>0</v>
      </c>
      <c r="J38" s="22"/>
      <c r="K38" s="14">
        <v>100</v>
      </c>
    </row>
    <row r="39" spans="1:11" ht="15.75" thickBot="1">
      <c r="A39" s="47" t="s">
        <v>94</v>
      </c>
      <c r="B39" s="15" t="s">
        <v>111</v>
      </c>
      <c r="C39" s="50"/>
      <c r="D39" s="16"/>
      <c r="E39" s="16"/>
      <c r="F39" s="16" t="s">
        <v>112</v>
      </c>
      <c r="G39" s="16">
        <v>30</v>
      </c>
      <c r="H39" s="16">
        <v>60</v>
      </c>
      <c r="I39" s="16">
        <v>0</v>
      </c>
      <c r="J39" s="85"/>
      <c r="K39" s="17">
        <v>100</v>
      </c>
    </row>
    <row r="40" spans="1:11">
      <c r="A40" s="45" t="s">
        <v>113</v>
      </c>
      <c r="B40" s="8" t="s">
        <v>114</v>
      </c>
      <c r="C40" s="9" t="s">
        <v>115</v>
      </c>
      <c r="D40" s="9">
        <v>41110</v>
      </c>
      <c r="E40" s="9" t="s">
        <v>116</v>
      </c>
      <c r="F40" s="9" t="s">
        <v>117</v>
      </c>
      <c r="G40" s="9">
        <v>150</v>
      </c>
      <c r="H40" s="9">
        <v>170</v>
      </c>
      <c r="I40" s="9">
        <v>150</v>
      </c>
      <c r="J40" s="22">
        <v>100</v>
      </c>
      <c r="K40" s="10">
        <v>100</v>
      </c>
    </row>
    <row r="41" spans="1:11">
      <c r="A41" s="46" t="s">
        <v>113</v>
      </c>
      <c r="B41" s="8" t="s">
        <v>118</v>
      </c>
      <c r="C41" s="9" t="s">
        <v>119</v>
      </c>
      <c r="D41" s="9">
        <v>41120</v>
      </c>
      <c r="E41" s="9" t="s">
        <v>120</v>
      </c>
      <c r="F41" s="9" t="s">
        <v>121</v>
      </c>
      <c r="G41" s="9">
        <v>150</v>
      </c>
      <c r="H41" s="9">
        <v>200</v>
      </c>
      <c r="I41" s="9">
        <v>150</v>
      </c>
      <c r="J41" s="22">
        <v>100</v>
      </c>
      <c r="K41" s="10">
        <v>100</v>
      </c>
    </row>
    <row r="42" spans="1:11">
      <c r="A42" s="46" t="s">
        <v>113</v>
      </c>
      <c r="B42" s="25" t="s">
        <v>122</v>
      </c>
      <c r="C42" s="77" t="s">
        <v>123</v>
      </c>
      <c r="D42" s="23">
        <v>41910</v>
      </c>
      <c r="E42" s="23" t="s">
        <v>124</v>
      </c>
      <c r="F42" s="23"/>
      <c r="G42" s="23">
        <v>90</v>
      </c>
      <c r="H42" s="23">
        <v>120</v>
      </c>
      <c r="I42" s="23">
        <v>0</v>
      </c>
      <c r="J42" s="22">
        <v>100</v>
      </c>
      <c r="K42" s="26">
        <v>100</v>
      </c>
    </row>
    <row r="43" spans="1:11">
      <c r="A43" s="46" t="s">
        <v>113</v>
      </c>
      <c r="B43" s="11" t="s">
        <v>125</v>
      </c>
      <c r="C43" s="12"/>
      <c r="D43" s="12"/>
      <c r="E43" s="13"/>
      <c r="F43" s="13" t="s">
        <v>126</v>
      </c>
      <c r="G43" s="13">
        <v>90</v>
      </c>
      <c r="H43" s="13">
        <v>120</v>
      </c>
      <c r="I43" s="13">
        <v>0</v>
      </c>
      <c r="J43" s="22"/>
      <c r="K43" s="14">
        <v>100</v>
      </c>
    </row>
    <row r="44" spans="1:11">
      <c r="A44" s="46" t="s">
        <v>113</v>
      </c>
      <c r="B44" s="11" t="s">
        <v>127</v>
      </c>
      <c r="C44" s="12"/>
      <c r="D44" s="13"/>
      <c r="E44" s="13"/>
      <c r="F44" s="13" t="s">
        <v>128</v>
      </c>
      <c r="G44" s="13">
        <v>90</v>
      </c>
      <c r="H44" s="13">
        <v>120</v>
      </c>
      <c r="I44" s="13">
        <v>0</v>
      </c>
      <c r="J44" s="22"/>
      <c r="K44" s="14">
        <v>100</v>
      </c>
    </row>
    <row r="45" spans="1:11">
      <c r="A45" s="46" t="s">
        <v>113</v>
      </c>
      <c r="B45" s="25" t="s">
        <v>129</v>
      </c>
      <c r="C45" s="77" t="s">
        <v>123</v>
      </c>
      <c r="D45" s="23">
        <v>41920</v>
      </c>
      <c r="E45" s="23" t="s">
        <v>130</v>
      </c>
      <c r="F45" s="23"/>
      <c r="G45" s="23">
        <v>90</v>
      </c>
      <c r="H45" s="23">
        <v>120</v>
      </c>
      <c r="I45" s="23">
        <v>0</v>
      </c>
      <c r="J45" s="22">
        <v>100</v>
      </c>
      <c r="K45" s="26">
        <v>100</v>
      </c>
    </row>
    <row r="46" spans="1:11">
      <c r="A46" s="46" t="s">
        <v>113</v>
      </c>
      <c r="B46" s="11" t="s">
        <v>131</v>
      </c>
      <c r="C46" s="12"/>
      <c r="D46" s="12"/>
      <c r="E46" s="13"/>
      <c r="F46" s="13" t="s">
        <v>132</v>
      </c>
      <c r="G46" s="13">
        <v>90</v>
      </c>
      <c r="H46" s="13">
        <v>120</v>
      </c>
      <c r="I46" s="13">
        <v>0</v>
      </c>
      <c r="J46" s="22"/>
      <c r="K46" s="14">
        <v>100</v>
      </c>
    </row>
    <row r="47" spans="1:11">
      <c r="A47" s="46" t="s">
        <v>113</v>
      </c>
      <c r="B47" s="11" t="s">
        <v>133</v>
      </c>
      <c r="C47" s="12"/>
      <c r="D47" s="13"/>
      <c r="E47" s="13"/>
      <c r="F47" s="13" t="s">
        <v>134</v>
      </c>
      <c r="G47" s="13">
        <v>90</v>
      </c>
      <c r="H47" s="13">
        <v>120</v>
      </c>
      <c r="I47" s="13">
        <v>0</v>
      </c>
      <c r="J47" s="22"/>
      <c r="K47" s="14">
        <v>100</v>
      </c>
    </row>
    <row r="48" spans="1:11">
      <c r="A48" s="46" t="s">
        <v>113</v>
      </c>
      <c r="B48" s="25" t="s">
        <v>135</v>
      </c>
      <c r="C48" s="23" t="s">
        <v>136</v>
      </c>
      <c r="D48" s="23">
        <v>41990</v>
      </c>
      <c r="E48" s="23" t="s">
        <v>137</v>
      </c>
      <c r="F48" s="23"/>
      <c r="G48" s="23">
        <v>40</v>
      </c>
      <c r="H48" s="23">
        <v>100</v>
      </c>
      <c r="I48" s="23">
        <v>150</v>
      </c>
      <c r="J48" s="22">
        <v>100</v>
      </c>
      <c r="K48" s="26">
        <v>100</v>
      </c>
    </row>
    <row r="49" spans="1:11">
      <c r="A49" s="46" t="s">
        <v>113</v>
      </c>
      <c r="B49" s="11" t="s">
        <v>138</v>
      </c>
      <c r="C49" s="12"/>
      <c r="D49" s="12"/>
      <c r="E49" s="13"/>
      <c r="F49" s="13" t="s">
        <v>139</v>
      </c>
      <c r="G49" s="13">
        <v>40</v>
      </c>
      <c r="H49" s="13">
        <v>100</v>
      </c>
      <c r="I49" s="13">
        <v>150</v>
      </c>
      <c r="J49" s="22"/>
      <c r="K49" s="14">
        <v>100</v>
      </c>
    </row>
    <row r="50" spans="1:11">
      <c r="A50" s="46" t="s">
        <v>113</v>
      </c>
      <c r="B50" s="11" t="s">
        <v>140</v>
      </c>
      <c r="C50" s="12"/>
      <c r="D50" s="13"/>
      <c r="E50" s="13"/>
      <c r="F50" s="13" t="s">
        <v>141</v>
      </c>
      <c r="G50" s="13">
        <v>40</v>
      </c>
      <c r="H50" s="13">
        <v>100</v>
      </c>
      <c r="I50" s="13">
        <v>150</v>
      </c>
      <c r="J50" s="22"/>
      <c r="K50" s="14">
        <v>100</v>
      </c>
    </row>
    <row r="51" spans="1:11">
      <c r="A51" s="46" t="s">
        <v>113</v>
      </c>
      <c r="B51" s="11" t="s">
        <v>142</v>
      </c>
      <c r="C51" s="12"/>
      <c r="D51" s="12"/>
      <c r="E51" s="13"/>
      <c r="F51" s="13" t="s">
        <v>143</v>
      </c>
      <c r="G51" s="13">
        <v>40</v>
      </c>
      <c r="H51" s="13">
        <v>100</v>
      </c>
      <c r="I51" s="13">
        <v>150</v>
      </c>
      <c r="J51" s="22"/>
      <c r="K51" s="14">
        <v>100</v>
      </c>
    </row>
    <row r="52" spans="1:11" ht="15.75" thickBot="1">
      <c r="A52" s="47" t="s">
        <v>113</v>
      </c>
      <c r="B52" s="15" t="s">
        <v>144</v>
      </c>
      <c r="C52" s="50"/>
      <c r="D52" s="16"/>
      <c r="E52" s="16"/>
      <c r="F52" s="16" t="s">
        <v>145</v>
      </c>
      <c r="G52" s="16">
        <v>40</v>
      </c>
      <c r="H52" s="16">
        <v>100</v>
      </c>
      <c r="I52" s="16">
        <v>150</v>
      </c>
      <c r="J52" s="85"/>
      <c r="K52" s="17">
        <v>100</v>
      </c>
    </row>
    <row r="53" spans="1:11">
      <c r="A53" s="51" t="s">
        <v>146</v>
      </c>
      <c r="B53" s="39" t="s">
        <v>147</v>
      </c>
      <c r="C53" s="39" t="s">
        <v>148</v>
      </c>
      <c r="D53" s="39">
        <v>51110</v>
      </c>
      <c r="E53" s="39" t="s">
        <v>149</v>
      </c>
      <c r="F53" s="39"/>
      <c r="G53" s="39">
        <v>0</v>
      </c>
      <c r="H53" s="39">
        <v>210</v>
      </c>
      <c r="I53" s="39">
        <v>150</v>
      </c>
      <c r="J53" s="83">
        <v>500</v>
      </c>
      <c r="K53" s="40">
        <v>500</v>
      </c>
    </row>
    <row r="54" spans="1:11">
      <c r="A54" s="52" t="s">
        <v>146</v>
      </c>
      <c r="B54" s="42" t="s">
        <v>150</v>
      </c>
      <c r="C54" s="42"/>
      <c r="D54" s="41"/>
      <c r="E54" s="41"/>
      <c r="F54" s="41" t="s">
        <v>151</v>
      </c>
      <c r="G54" s="41">
        <v>0</v>
      </c>
      <c r="H54" s="41">
        <v>210</v>
      </c>
      <c r="I54" s="41">
        <v>150</v>
      </c>
      <c r="J54" s="86"/>
      <c r="K54" s="48">
        <v>500</v>
      </c>
    </row>
    <row r="55" spans="1:11">
      <c r="A55" s="52" t="s">
        <v>146</v>
      </c>
      <c r="B55" s="42" t="s">
        <v>152</v>
      </c>
      <c r="C55" s="42"/>
      <c r="D55" s="41"/>
      <c r="E55" s="41"/>
      <c r="F55" s="41" t="s">
        <v>153</v>
      </c>
      <c r="G55" s="41">
        <v>0</v>
      </c>
      <c r="H55" s="41">
        <v>210</v>
      </c>
      <c r="I55" s="41">
        <v>150</v>
      </c>
      <c r="J55" s="86"/>
      <c r="K55" s="48">
        <v>500</v>
      </c>
    </row>
    <row r="56" spans="1:11">
      <c r="A56" s="52" t="s">
        <v>146</v>
      </c>
      <c r="B56" s="42" t="s">
        <v>154</v>
      </c>
      <c r="C56" s="42"/>
      <c r="D56" s="41"/>
      <c r="E56" s="41"/>
      <c r="F56" s="41" t="s">
        <v>155</v>
      </c>
      <c r="G56" s="41">
        <v>0</v>
      </c>
      <c r="H56" s="41">
        <v>210</v>
      </c>
      <c r="I56" s="41">
        <v>150</v>
      </c>
      <c r="J56" s="86"/>
      <c r="K56" s="48">
        <v>500</v>
      </c>
    </row>
    <row r="57" spans="1:11">
      <c r="A57" s="52" t="s">
        <v>146</v>
      </c>
      <c r="B57" s="23" t="s">
        <v>156</v>
      </c>
      <c r="C57" s="23" t="s">
        <v>157</v>
      </c>
      <c r="D57" s="23">
        <v>51120</v>
      </c>
      <c r="E57" s="23" t="s">
        <v>158</v>
      </c>
      <c r="F57" s="23"/>
      <c r="G57" s="23">
        <v>0</v>
      </c>
      <c r="H57" s="23">
        <v>80</v>
      </c>
      <c r="I57" s="23">
        <v>0</v>
      </c>
      <c r="J57" s="22">
        <v>27</v>
      </c>
      <c r="K57" s="26">
        <v>27</v>
      </c>
    </row>
    <row r="58" spans="1:11">
      <c r="A58" s="52" t="s">
        <v>146</v>
      </c>
      <c r="B58" s="42" t="s">
        <v>159</v>
      </c>
      <c r="C58" s="42"/>
      <c r="D58" s="13"/>
      <c r="E58" s="13"/>
      <c r="F58" s="41" t="s">
        <v>160</v>
      </c>
      <c r="G58" s="41">
        <v>0</v>
      </c>
      <c r="H58" s="41">
        <v>80</v>
      </c>
      <c r="I58" s="41">
        <v>0</v>
      </c>
      <c r="J58" s="22"/>
      <c r="K58" s="14">
        <v>27</v>
      </c>
    </row>
    <row r="59" spans="1:11">
      <c r="A59" s="52" t="s">
        <v>146</v>
      </c>
      <c r="B59" s="42" t="s">
        <v>161</v>
      </c>
      <c r="C59" s="42"/>
      <c r="D59" s="13"/>
      <c r="E59" s="13"/>
      <c r="F59" s="41" t="s">
        <v>162</v>
      </c>
      <c r="G59" s="41">
        <v>0</v>
      </c>
      <c r="H59" s="41">
        <v>80</v>
      </c>
      <c r="I59" s="41">
        <v>0</v>
      </c>
      <c r="J59" s="22"/>
      <c r="K59" s="14">
        <v>27</v>
      </c>
    </row>
    <row r="60" spans="1:11">
      <c r="A60" s="52" t="s">
        <v>146</v>
      </c>
      <c r="B60" s="9" t="s">
        <v>163</v>
      </c>
      <c r="C60" s="9" t="s">
        <v>164</v>
      </c>
      <c r="D60" s="9">
        <v>51130</v>
      </c>
      <c r="E60" s="9" t="s">
        <v>165</v>
      </c>
      <c r="F60" s="9" t="s">
        <v>166</v>
      </c>
      <c r="G60" s="9">
        <v>0</v>
      </c>
      <c r="H60" s="9">
        <v>380</v>
      </c>
      <c r="I60" s="9">
        <v>0</v>
      </c>
      <c r="J60" s="22"/>
      <c r="K60" s="10">
        <v>300</v>
      </c>
    </row>
    <row r="61" spans="1:11">
      <c r="A61" s="52" t="s">
        <v>146</v>
      </c>
      <c r="B61" s="23" t="s">
        <v>167</v>
      </c>
      <c r="C61" s="23" t="s">
        <v>168</v>
      </c>
      <c r="D61" s="23">
        <v>51140</v>
      </c>
      <c r="E61" s="23" t="s">
        <v>169</v>
      </c>
      <c r="F61" s="23"/>
      <c r="G61" s="23">
        <v>0</v>
      </c>
      <c r="H61" s="23">
        <v>380</v>
      </c>
      <c r="I61" s="23">
        <v>0</v>
      </c>
      <c r="J61" s="22">
        <v>300</v>
      </c>
      <c r="K61" s="26">
        <v>300</v>
      </c>
    </row>
    <row r="62" spans="1:11">
      <c r="A62" s="52" t="s">
        <v>146</v>
      </c>
      <c r="B62" s="12" t="s">
        <v>170</v>
      </c>
      <c r="C62" s="12"/>
      <c r="D62" s="12"/>
      <c r="E62" s="12"/>
      <c r="F62" s="31" t="s">
        <v>171</v>
      </c>
      <c r="G62" s="31">
        <v>0</v>
      </c>
      <c r="H62" s="31">
        <v>380</v>
      </c>
      <c r="I62" s="31">
        <v>0</v>
      </c>
      <c r="J62" s="87"/>
      <c r="K62" s="49">
        <v>300</v>
      </c>
    </row>
    <row r="63" spans="1:11">
      <c r="A63" s="52" t="s">
        <v>146</v>
      </c>
      <c r="B63" s="12" t="s">
        <v>172</v>
      </c>
      <c r="C63" s="12"/>
      <c r="D63" s="12"/>
      <c r="E63" s="12"/>
      <c r="F63" s="31" t="s">
        <v>173</v>
      </c>
      <c r="G63" s="31">
        <v>0</v>
      </c>
      <c r="H63" s="31">
        <v>380</v>
      </c>
      <c r="I63" s="31">
        <v>0</v>
      </c>
      <c r="J63" s="87"/>
      <c r="K63" s="49">
        <v>300</v>
      </c>
    </row>
    <row r="64" spans="1:11">
      <c r="A64" s="52" t="s">
        <v>146</v>
      </c>
      <c r="B64" s="12" t="s">
        <v>174</v>
      </c>
      <c r="C64" s="12"/>
      <c r="D64" s="12"/>
      <c r="E64" s="12"/>
      <c r="F64" s="31" t="s">
        <v>175</v>
      </c>
      <c r="G64" s="31">
        <v>0</v>
      </c>
      <c r="H64" s="31">
        <v>380</v>
      </c>
      <c r="I64" s="31">
        <v>0</v>
      </c>
      <c r="J64" s="87"/>
      <c r="K64" s="49">
        <v>300</v>
      </c>
    </row>
    <row r="65" spans="1:12">
      <c r="A65" s="52" t="s">
        <v>146</v>
      </c>
      <c r="B65" s="12" t="s">
        <v>176</v>
      </c>
      <c r="C65" s="12"/>
      <c r="D65" s="12"/>
      <c r="E65" s="12"/>
      <c r="F65" s="31" t="s">
        <v>177</v>
      </c>
      <c r="G65" s="31">
        <v>0</v>
      </c>
      <c r="H65" s="31">
        <v>380</v>
      </c>
      <c r="I65" s="31">
        <v>0</v>
      </c>
      <c r="J65" s="87"/>
      <c r="K65" s="49">
        <v>300</v>
      </c>
    </row>
    <row r="66" spans="1:12" ht="15.75" thickBot="1">
      <c r="A66" s="52" t="s">
        <v>146</v>
      </c>
      <c r="B66" s="12" t="s">
        <v>178</v>
      </c>
      <c r="C66" s="12"/>
      <c r="D66" s="12"/>
      <c r="E66" s="12"/>
      <c r="F66" s="31" t="s">
        <v>179</v>
      </c>
      <c r="G66" s="31">
        <v>0</v>
      </c>
      <c r="H66" s="31">
        <v>380</v>
      </c>
      <c r="I66" s="31">
        <v>0</v>
      </c>
      <c r="J66" s="87"/>
      <c r="K66" s="49">
        <v>300</v>
      </c>
    </row>
    <row r="67" spans="1:12">
      <c r="A67" s="51" t="s">
        <v>180</v>
      </c>
      <c r="B67" s="5" t="s">
        <v>181</v>
      </c>
      <c r="C67" s="6" t="s">
        <v>182</v>
      </c>
      <c r="D67" s="6">
        <v>61000</v>
      </c>
      <c r="E67" s="6" t="s">
        <v>183</v>
      </c>
      <c r="F67" s="6" t="s">
        <v>184</v>
      </c>
      <c r="G67" s="6">
        <v>0</v>
      </c>
      <c r="H67" s="6">
        <v>167</v>
      </c>
      <c r="I67" s="6">
        <v>0</v>
      </c>
      <c r="J67" s="83">
        <v>20</v>
      </c>
      <c r="K67" s="7">
        <v>20</v>
      </c>
    </row>
    <row r="68" spans="1:12" ht="15.75" thickBot="1">
      <c r="A68" s="53"/>
      <c r="B68" s="18" t="s">
        <v>185</v>
      </c>
      <c r="C68" s="19"/>
      <c r="D68" s="19"/>
      <c r="E68" s="19" t="s">
        <v>186</v>
      </c>
      <c r="F68" s="19"/>
      <c r="G68" s="19"/>
      <c r="H68" s="19"/>
      <c r="I68" s="19"/>
      <c r="J68" s="85"/>
      <c r="K68" s="20">
        <v>20</v>
      </c>
      <c r="L68" s="82"/>
    </row>
    <row r="69" spans="1:12" ht="30">
      <c r="A69" s="52" t="s">
        <v>187</v>
      </c>
      <c r="B69" s="36" t="s">
        <v>188</v>
      </c>
      <c r="C69" s="35" t="s">
        <v>189</v>
      </c>
      <c r="D69" s="27">
        <v>71111</v>
      </c>
      <c r="E69" s="27" t="s">
        <v>190</v>
      </c>
      <c r="F69" s="27" t="s">
        <v>191</v>
      </c>
      <c r="G69" s="27">
        <v>0</v>
      </c>
      <c r="H69" s="27">
        <v>14</v>
      </c>
      <c r="I69" s="27">
        <v>0</v>
      </c>
      <c r="J69" s="22">
        <v>14</v>
      </c>
      <c r="K69" s="37">
        <v>14</v>
      </c>
    </row>
    <row r="70" spans="1:12" ht="30">
      <c r="A70" s="52" t="s">
        <v>187</v>
      </c>
      <c r="B70" s="36" t="s">
        <v>192</v>
      </c>
      <c r="C70" s="35" t="s">
        <v>193</v>
      </c>
      <c r="D70" s="27">
        <v>71112</v>
      </c>
      <c r="E70" s="27" t="s">
        <v>194</v>
      </c>
      <c r="F70" s="27" t="s">
        <v>195</v>
      </c>
      <c r="G70" s="27">
        <v>0</v>
      </c>
      <c r="H70" s="27">
        <v>14</v>
      </c>
      <c r="I70" s="27">
        <v>0</v>
      </c>
      <c r="J70" s="22">
        <v>14</v>
      </c>
      <c r="K70" s="37">
        <v>14</v>
      </c>
    </row>
    <row r="71" spans="1:12">
      <c r="A71" s="52" t="s">
        <v>187</v>
      </c>
      <c r="B71" s="8" t="s">
        <v>196</v>
      </c>
      <c r="C71" s="9" t="s">
        <v>197</v>
      </c>
      <c r="D71" s="9">
        <v>71113</v>
      </c>
      <c r="E71" s="9" t="s">
        <v>198</v>
      </c>
      <c r="F71" s="27" t="s">
        <v>199</v>
      </c>
      <c r="G71" s="9">
        <v>0</v>
      </c>
      <c r="H71" s="9">
        <v>13</v>
      </c>
      <c r="I71" s="9">
        <v>0</v>
      </c>
      <c r="J71" s="22">
        <v>14</v>
      </c>
      <c r="K71" s="10">
        <v>0</v>
      </c>
    </row>
    <row r="72" spans="1:12">
      <c r="A72" s="52" t="s">
        <v>187</v>
      </c>
      <c r="B72" s="8" t="s">
        <v>200</v>
      </c>
      <c r="C72" s="9" t="s">
        <v>201</v>
      </c>
      <c r="D72" s="9">
        <v>71114</v>
      </c>
      <c r="E72" s="9" t="s">
        <v>202</v>
      </c>
      <c r="F72" s="27" t="s">
        <v>203</v>
      </c>
      <c r="G72" s="9">
        <v>0</v>
      </c>
      <c r="H72" s="9">
        <v>11</v>
      </c>
      <c r="I72" s="9">
        <v>0</v>
      </c>
      <c r="J72" s="22">
        <v>7</v>
      </c>
      <c r="K72" s="37">
        <v>1</v>
      </c>
    </row>
    <row r="73" spans="1:12">
      <c r="A73" s="52" t="s">
        <v>187</v>
      </c>
      <c r="B73" s="46" t="s">
        <v>204</v>
      </c>
      <c r="C73" s="27" t="s">
        <v>205</v>
      </c>
      <c r="D73" s="27">
        <v>71120</v>
      </c>
      <c r="E73" s="27" t="s">
        <v>206</v>
      </c>
      <c r="F73" s="27" t="s">
        <v>207</v>
      </c>
      <c r="G73" s="27">
        <v>0</v>
      </c>
      <c r="H73" s="27">
        <v>17</v>
      </c>
      <c r="I73" s="27">
        <v>0</v>
      </c>
      <c r="J73" s="22">
        <v>30</v>
      </c>
      <c r="K73" s="37">
        <v>30</v>
      </c>
    </row>
    <row r="74" spans="1:12">
      <c r="A74" s="52" t="s">
        <v>187</v>
      </c>
      <c r="B74" s="25" t="s">
        <v>208</v>
      </c>
      <c r="C74" s="23" t="s">
        <v>209</v>
      </c>
      <c r="D74" s="23">
        <v>71130</v>
      </c>
      <c r="E74" s="23" t="s">
        <v>210</v>
      </c>
      <c r="F74" s="23"/>
      <c r="G74" s="23">
        <v>0</v>
      </c>
      <c r="H74" s="23">
        <v>24</v>
      </c>
      <c r="I74" s="23">
        <v>0</v>
      </c>
      <c r="J74" s="22">
        <v>30</v>
      </c>
      <c r="K74" s="26">
        <v>20</v>
      </c>
    </row>
    <row r="75" spans="1:12">
      <c r="A75" s="52" t="s">
        <v>187</v>
      </c>
      <c r="B75" s="32" t="s">
        <v>211</v>
      </c>
      <c r="C75" s="13"/>
      <c r="D75" s="13"/>
      <c r="E75" s="13"/>
      <c r="F75" s="13" t="s">
        <v>212</v>
      </c>
      <c r="G75" s="31">
        <v>0</v>
      </c>
      <c r="H75" s="31">
        <v>24</v>
      </c>
      <c r="I75" s="31">
        <v>0</v>
      </c>
      <c r="J75" s="22"/>
      <c r="K75" s="49">
        <v>20</v>
      </c>
    </row>
    <row r="76" spans="1:12">
      <c r="A76" s="52" t="s">
        <v>187</v>
      </c>
      <c r="B76" s="11" t="s">
        <v>213</v>
      </c>
      <c r="C76" s="12"/>
      <c r="D76" s="12"/>
      <c r="E76" s="12"/>
      <c r="F76" s="13" t="s">
        <v>214</v>
      </c>
      <c r="G76" s="31">
        <v>0</v>
      </c>
      <c r="H76" s="31">
        <v>24</v>
      </c>
      <c r="I76" s="31">
        <v>0</v>
      </c>
      <c r="J76" s="30"/>
      <c r="K76" s="49">
        <v>20</v>
      </c>
      <c r="L76" s="29"/>
    </row>
    <row r="77" spans="1:12">
      <c r="A77" s="52" t="s">
        <v>187</v>
      </c>
      <c r="B77" s="11" t="s">
        <v>215</v>
      </c>
      <c r="C77" s="12"/>
      <c r="D77" s="12"/>
      <c r="E77" s="12"/>
      <c r="F77" s="13" t="s">
        <v>216</v>
      </c>
      <c r="G77" s="31">
        <v>0</v>
      </c>
      <c r="H77" s="31">
        <v>24</v>
      </c>
      <c r="I77" s="31">
        <v>0</v>
      </c>
      <c r="J77" s="30"/>
      <c r="K77" s="49">
        <v>20</v>
      </c>
      <c r="L77" s="29"/>
    </row>
    <row r="78" spans="1:12">
      <c r="A78" s="52" t="s">
        <v>187</v>
      </c>
      <c r="B78" s="46" t="s">
        <v>217</v>
      </c>
      <c r="C78" s="27" t="s">
        <v>218</v>
      </c>
      <c r="D78" s="27">
        <v>71141</v>
      </c>
      <c r="E78" s="27" t="s">
        <v>219</v>
      </c>
      <c r="F78" s="27" t="s">
        <v>220</v>
      </c>
      <c r="G78" s="27">
        <v>0</v>
      </c>
      <c r="H78" s="27">
        <v>19</v>
      </c>
      <c r="I78" s="27">
        <v>0</v>
      </c>
      <c r="J78" s="22">
        <v>30</v>
      </c>
      <c r="K78" s="81">
        <v>10</v>
      </c>
    </row>
    <row r="79" spans="1:12">
      <c r="A79" s="52" t="s">
        <v>187</v>
      </c>
      <c r="B79" s="25" t="s">
        <v>221</v>
      </c>
      <c r="C79" s="23" t="s">
        <v>222</v>
      </c>
      <c r="D79" s="23">
        <v>71142</v>
      </c>
      <c r="E79" s="23" t="s">
        <v>223</v>
      </c>
      <c r="F79" s="23"/>
      <c r="G79" s="23">
        <v>0</v>
      </c>
      <c r="H79" s="23">
        <v>22</v>
      </c>
      <c r="I79" s="23">
        <v>0</v>
      </c>
      <c r="J79" s="22">
        <v>30</v>
      </c>
      <c r="K79" s="26">
        <v>10</v>
      </c>
    </row>
    <row r="80" spans="1:12">
      <c r="A80" s="52" t="s">
        <v>187</v>
      </c>
      <c r="B80" s="32" t="s">
        <v>224</v>
      </c>
      <c r="C80" s="13"/>
      <c r="D80" s="13"/>
      <c r="E80" s="13"/>
      <c r="F80" s="13" t="s">
        <v>225</v>
      </c>
      <c r="G80" s="13">
        <v>0</v>
      </c>
      <c r="H80" s="13">
        <v>22</v>
      </c>
      <c r="I80" s="13">
        <v>0</v>
      </c>
      <c r="J80" s="22"/>
      <c r="K80" s="14">
        <v>10</v>
      </c>
    </row>
    <row r="81" spans="1:12">
      <c r="A81" s="52" t="s">
        <v>187</v>
      </c>
      <c r="B81" s="11" t="s">
        <v>226</v>
      </c>
      <c r="C81" s="12"/>
      <c r="D81" s="13"/>
      <c r="E81" s="13"/>
      <c r="F81" s="13" t="s">
        <v>227</v>
      </c>
      <c r="G81" s="13">
        <v>0</v>
      </c>
      <c r="H81" s="13">
        <v>22</v>
      </c>
      <c r="I81" s="13">
        <v>0</v>
      </c>
      <c r="J81" s="22"/>
      <c r="K81" s="14">
        <v>10</v>
      </c>
    </row>
    <row r="82" spans="1:12">
      <c r="A82" s="78" t="s">
        <v>187</v>
      </c>
      <c r="B82" s="79" t="s">
        <v>228</v>
      </c>
      <c r="C82" s="28" t="s">
        <v>229</v>
      </c>
      <c r="D82" s="28">
        <v>71150</v>
      </c>
      <c r="E82" s="28" t="s">
        <v>230</v>
      </c>
      <c r="F82" s="28" t="s">
        <v>231</v>
      </c>
      <c r="G82" s="28">
        <v>0</v>
      </c>
      <c r="H82" s="28">
        <v>8</v>
      </c>
      <c r="I82" s="28">
        <v>0</v>
      </c>
      <c r="J82" s="22">
        <v>30</v>
      </c>
      <c r="K82" s="80">
        <v>1</v>
      </c>
    </row>
    <row r="83" spans="1:12">
      <c r="A83" s="52" t="s">
        <v>187</v>
      </c>
      <c r="B83" s="8" t="s">
        <v>232</v>
      </c>
      <c r="C83" s="9" t="s">
        <v>233</v>
      </c>
      <c r="D83" s="9">
        <v>71160</v>
      </c>
      <c r="E83" s="9" t="s">
        <v>234</v>
      </c>
      <c r="F83" s="9" t="s">
        <v>235</v>
      </c>
      <c r="G83" s="9">
        <v>0</v>
      </c>
      <c r="H83" s="190">
        <v>350</v>
      </c>
      <c r="I83" s="9">
        <v>0</v>
      </c>
      <c r="J83" s="22">
        <v>350</v>
      </c>
      <c r="K83" s="10">
        <v>350</v>
      </c>
      <c r="L83" s="190" t="s">
        <v>5758</v>
      </c>
    </row>
    <row r="84" spans="1:12">
      <c r="A84" s="52" t="s">
        <v>187</v>
      </c>
      <c r="B84" s="33" t="s">
        <v>236</v>
      </c>
      <c r="C84" s="22" t="s">
        <v>237</v>
      </c>
      <c r="D84" s="22">
        <v>71210</v>
      </c>
      <c r="E84" s="22" t="s">
        <v>238</v>
      </c>
      <c r="F84" s="22"/>
      <c r="G84" s="22">
        <v>0</v>
      </c>
      <c r="H84" s="22">
        <v>4</v>
      </c>
      <c r="I84" s="22">
        <v>0</v>
      </c>
      <c r="J84" s="22">
        <v>30</v>
      </c>
      <c r="K84" s="34">
        <v>1</v>
      </c>
    </row>
    <row r="85" spans="1:12">
      <c r="A85" s="52" t="s">
        <v>187</v>
      </c>
      <c r="B85" s="11" t="s">
        <v>239</v>
      </c>
      <c r="C85" s="12"/>
      <c r="D85" s="13"/>
      <c r="E85" s="13"/>
      <c r="F85" s="13" t="s">
        <v>240</v>
      </c>
      <c r="G85" s="13">
        <v>0</v>
      </c>
      <c r="H85" s="13">
        <v>4</v>
      </c>
      <c r="I85" s="13">
        <v>0</v>
      </c>
      <c r="J85" s="22"/>
      <c r="K85" s="14">
        <v>1</v>
      </c>
    </row>
    <row r="86" spans="1:12">
      <c r="A86" s="52" t="s">
        <v>187</v>
      </c>
      <c r="B86" s="32" t="s">
        <v>241</v>
      </c>
      <c r="C86" s="12"/>
      <c r="D86" s="13"/>
      <c r="E86" s="13"/>
      <c r="F86" s="13" t="s">
        <v>242</v>
      </c>
      <c r="G86" s="13">
        <v>0</v>
      </c>
      <c r="H86" s="13">
        <v>4</v>
      </c>
      <c r="I86" s="13">
        <v>0</v>
      </c>
      <c r="J86" s="22"/>
      <c r="K86" s="14">
        <v>1</v>
      </c>
    </row>
    <row r="87" spans="1:12">
      <c r="A87" s="52" t="s">
        <v>187</v>
      </c>
      <c r="B87" s="33" t="s">
        <v>243</v>
      </c>
      <c r="C87" s="22" t="s">
        <v>244</v>
      </c>
      <c r="D87" s="22"/>
      <c r="E87" s="22"/>
      <c r="F87" s="22"/>
      <c r="G87" s="22">
        <v>0</v>
      </c>
      <c r="H87" s="22">
        <v>0</v>
      </c>
      <c r="I87" s="22">
        <v>0</v>
      </c>
      <c r="J87" s="22">
        <v>30</v>
      </c>
      <c r="K87" s="34"/>
    </row>
    <row r="88" spans="1:12">
      <c r="A88" s="52" t="s">
        <v>187</v>
      </c>
      <c r="B88" s="32" t="s">
        <v>245</v>
      </c>
      <c r="C88" s="13"/>
      <c r="D88" s="13"/>
      <c r="E88" s="13"/>
      <c r="F88" s="13" t="s">
        <v>246</v>
      </c>
      <c r="G88" s="31">
        <v>0</v>
      </c>
      <c r="H88" s="31">
        <v>24</v>
      </c>
      <c r="I88" s="31">
        <v>0</v>
      </c>
      <c r="J88" s="22"/>
      <c r="K88" s="14">
        <v>20</v>
      </c>
      <c r="L88" s="9"/>
    </row>
    <row r="89" spans="1:12">
      <c r="A89" s="52" t="s">
        <v>187</v>
      </c>
      <c r="B89" s="32" t="s">
        <v>247</v>
      </c>
      <c r="C89" s="13"/>
      <c r="D89" s="13"/>
      <c r="E89" s="13"/>
      <c r="F89" s="13" t="s">
        <v>248</v>
      </c>
      <c r="G89" s="13">
        <v>0</v>
      </c>
      <c r="H89" s="13">
        <v>8</v>
      </c>
      <c r="I89" s="13">
        <v>0</v>
      </c>
      <c r="J89" s="22"/>
      <c r="K89" s="14">
        <v>1</v>
      </c>
      <c r="L89" s="9"/>
    </row>
    <row r="90" spans="1:12">
      <c r="A90" s="52" t="s">
        <v>187</v>
      </c>
      <c r="B90" s="32" t="s">
        <v>249</v>
      </c>
      <c r="C90" s="13"/>
      <c r="D90" s="13"/>
      <c r="E90" s="13"/>
      <c r="F90" s="13" t="s">
        <v>250</v>
      </c>
      <c r="G90" s="13">
        <v>0</v>
      </c>
      <c r="H90" s="13">
        <v>19</v>
      </c>
      <c r="I90" s="13"/>
      <c r="J90" s="22"/>
      <c r="K90" s="14">
        <v>10</v>
      </c>
      <c r="L90" s="9"/>
    </row>
    <row r="91" spans="1:12">
      <c r="A91" s="52" t="s">
        <v>187</v>
      </c>
      <c r="B91" s="32" t="s">
        <v>251</v>
      </c>
      <c r="C91" s="13"/>
      <c r="D91" s="13"/>
      <c r="E91" s="13"/>
      <c r="F91" s="13" t="s">
        <v>252</v>
      </c>
      <c r="G91" s="13">
        <v>0</v>
      </c>
      <c r="H91" s="13">
        <v>17</v>
      </c>
      <c r="I91" s="13">
        <v>0</v>
      </c>
      <c r="J91" s="22"/>
      <c r="K91" s="14">
        <v>30</v>
      </c>
      <c r="L91" s="9"/>
    </row>
    <row r="92" spans="1:12" ht="15.75" thickBot="1">
      <c r="A92" s="53" t="s">
        <v>187</v>
      </c>
      <c r="B92" s="18" t="s">
        <v>253</v>
      </c>
      <c r="C92" s="19" t="s">
        <v>254</v>
      </c>
      <c r="D92" s="19">
        <v>71900</v>
      </c>
      <c r="E92" s="19" t="s">
        <v>255</v>
      </c>
      <c r="F92" s="19" t="s">
        <v>256</v>
      </c>
      <c r="G92" s="19">
        <v>0</v>
      </c>
      <c r="H92" s="191">
        <v>4</v>
      </c>
      <c r="I92" s="19">
        <v>0</v>
      </c>
      <c r="J92" s="85">
        <v>30</v>
      </c>
      <c r="K92" s="20">
        <v>1</v>
      </c>
      <c r="L92" s="190" t="s">
        <v>5759</v>
      </c>
    </row>
    <row r="95" spans="1:12">
      <c r="B95" s="27" t="s">
        <v>257</v>
      </c>
    </row>
  </sheetData>
  <mergeCells count="3">
    <mergeCell ref="C19:C20"/>
    <mergeCell ref="C21:C22"/>
    <mergeCell ref="C35:C3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38"/>
  <sheetViews>
    <sheetView topLeftCell="AP10" zoomScale="70" zoomScaleNormal="70" workbookViewId="0">
      <selection activeCell="BF9" sqref="BF9"/>
    </sheetView>
  </sheetViews>
  <sheetFormatPr baseColWidth="10" defaultRowHeight="15"/>
  <cols>
    <col min="1" max="1" width="14.42578125" style="140" bestFit="1" customWidth="1"/>
    <col min="2" max="2" width="29.140625" style="140" bestFit="1" customWidth="1"/>
    <col min="3" max="3" width="11.42578125" style="140"/>
    <col min="4" max="4" width="20.28515625" style="140" customWidth="1"/>
    <col min="5" max="5" width="11.42578125" style="140"/>
    <col min="6" max="6" width="19.85546875" style="140" customWidth="1"/>
    <col min="7" max="7" width="13.5703125" style="140" customWidth="1"/>
    <col min="8" max="8" width="11.42578125" style="140" customWidth="1"/>
    <col min="9" max="9" width="7.42578125" style="140" customWidth="1"/>
    <col min="10" max="10" width="13.7109375" style="140" customWidth="1"/>
    <col min="11" max="17" width="11.42578125" style="140"/>
    <col min="18" max="18" width="14.140625" style="140" customWidth="1"/>
    <col min="19" max="21" width="11.42578125" style="140"/>
    <col min="22" max="22" width="10.28515625" style="140" customWidth="1"/>
    <col min="23" max="23" width="11.85546875" style="140" customWidth="1"/>
    <col min="24" max="24" width="13.5703125" style="140" customWidth="1"/>
    <col min="25" max="27" width="11.42578125" style="140"/>
    <col min="28" max="28" width="13.7109375" style="140" customWidth="1"/>
    <col min="29" max="29" width="8" style="140" customWidth="1"/>
    <col min="30" max="78" width="11.42578125" style="140"/>
    <col min="79" max="79" width="11.42578125" style="398"/>
    <col min="80" max="80" width="16.85546875" style="140" customWidth="1"/>
    <col min="81" max="81" width="11.42578125" style="140"/>
    <col min="82" max="82" width="19.85546875" style="140" customWidth="1"/>
    <col min="83" max="112" width="11.42578125" style="140"/>
    <col min="113" max="113" width="17.85546875" style="140" customWidth="1"/>
    <col min="114" max="114" width="23.42578125" style="140" customWidth="1"/>
    <col min="115" max="115" width="23.5703125" style="140" customWidth="1"/>
    <col min="116" max="16384" width="11.42578125" style="140"/>
  </cols>
  <sheetData>
    <row r="1" spans="1:81" ht="15.75">
      <c r="A1" s="197" t="s">
        <v>4438</v>
      </c>
      <c r="C1" s="21"/>
    </row>
    <row r="2" spans="1:81" ht="15.75">
      <c r="A2" s="198" t="s">
        <v>4439</v>
      </c>
    </row>
    <row r="3" spans="1:81" ht="15.75">
      <c r="A3" s="198" t="s">
        <v>4440</v>
      </c>
    </row>
    <row r="4" spans="1:81" ht="15.75">
      <c r="A4" s="198"/>
    </row>
    <row r="5" spans="1:81" ht="15.75">
      <c r="A5" s="198" t="s">
        <v>5238</v>
      </c>
    </row>
    <row r="6" spans="1:81" ht="45">
      <c r="A6" s="368"/>
      <c r="B6" s="193" t="s">
        <v>4110</v>
      </c>
      <c r="C6" s="194"/>
      <c r="D6" s="193" t="s">
        <v>4111</v>
      </c>
      <c r="E6" s="144"/>
      <c r="F6" s="193" t="s">
        <v>4112</v>
      </c>
    </row>
    <row r="7" spans="1:81">
      <c r="A7" s="192"/>
      <c r="B7" s="192"/>
      <c r="C7" s="192"/>
      <c r="D7" s="192"/>
      <c r="E7" s="192"/>
    </row>
    <row r="8" spans="1:81" s="193" customFormat="1" ht="168.75" customHeight="1">
      <c r="B8" s="193" t="s">
        <v>4113</v>
      </c>
      <c r="C8" s="193" t="s">
        <v>4114</v>
      </c>
      <c r="D8" s="193" t="s">
        <v>52</v>
      </c>
      <c r="E8" s="193" t="s">
        <v>59</v>
      </c>
      <c r="F8" s="193" t="s">
        <v>55</v>
      </c>
      <c r="G8" s="193" t="s">
        <v>62</v>
      </c>
      <c r="H8" s="193" t="s">
        <v>29</v>
      </c>
      <c r="I8" s="193" t="s">
        <v>33</v>
      </c>
      <c r="J8" s="193" t="s">
        <v>4115</v>
      </c>
      <c r="K8" s="193" t="s">
        <v>4116</v>
      </c>
      <c r="L8" s="193" t="s">
        <v>4117</v>
      </c>
      <c r="M8" s="193" t="s">
        <v>4118</v>
      </c>
      <c r="N8" s="193" t="s">
        <v>4119</v>
      </c>
      <c r="O8" s="193" t="s">
        <v>4120</v>
      </c>
      <c r="P8" s="193" t="s">
        <v>4121</v>
      </c>
      <c r="Q8" s="193" t="s">
        <v>203</v>
      </c>
      <c r="R8" s="193" t="s">
        <v>4122</v>
      </c>
      <c r="S8" s="193" t="s">
        <v>4123</v>
      </c>
      <c r="T8" s="193" t="s">
        <v>4124</v>
      </c>
      <c r="U8" s="193" t="s">
        <v>4125</v>
      </c>
      <c r="V8" s="193" t="s">
        <v>4126</v>
      </c>
      <c r="W8" s="193" t="s">
        <v>4127</v>
      </c>
      <c r="X8" s="193" t="s">
        <v>235</v>
      </c>
      <c r="Y8" s="193" t="s">
        <v>184</v>
      </c>
      <c r="Z8" s="193" t="s">
        <v>4128</v>
      </c>
      <c r="AA8" s="193" t="s">
        <v>4129</v>
      </c>
      <c r="AB8" s="193" t="s">
        <v>4130</v>
      </c>
      <c r="AC8" s="193" t="s">
        <v>4131</v>
      </c>
      <c r="AD8" s="193" t="s">
        <v>4132</v>
      </c>
      <c r="AE8" s="193" t="s">
        <v>4133</v>
      </c>
      <c r="AF8" s="193" t="s">
        <v>4134</v>
      </c>
      <c r="AG8" s="193" t="s">
        <v>4135</v>
      </c>
      <c r="AH8" s="193" t="s">
        <v>4136</v>
      </c>
      <c r="AI8" s="193" t="s">
        <v>4137</v>
      </c>
      <c r="AJ8" s="193" t="s">
        <v>4138</v>
      </c>
      <c r="AK8" s="193" t="s">
        <v>4139</v>
      </c>
      <c r="AL8" s="193" t="s">
        <v>4140</v>
      </c>
      <c r="AM8" s="193" t="s">
        <v>4141</v>
      </c>
      <c r="AN8" s="193" t="s">
        <v>5505</v>
      </c>
      <c r="AO8" s="193" t="s">
        <v>4142</v>
      </c>
      <c r="AP8" s="193" t="s">
        <v>4143</v>
      </c>
      <c r="AQ8" s="193" t="s">
        <v>4144</v>
      </c>
      <c r="AR8" s="193" t="s">
        <v>4145</v>
      </c>
      <c r="AS8" s="193" t="s">
        <v>4146</v>
      </c>
      <c r="AT8" s="193" t="s">
        <v>4147</v>
      </c>
      <c r="AU8" s="193" t="s">
        <v>4148</v>
      </c>
      <c r="AV8" s="193" t="s">
        <v>4149</v>
      </c>
      <c r="AW8" s="193" t="s">
        <v>4150</v>
      </c>
      <c r="AX8" s="193" t="s">
        <v>4151</v>
      </c>
      <c r="AY8" s="193" t="s">
        <v>4152</v>
      </c>
      <c r="AZ8" s="193" t="s">
        <v>4153</v>
      </c>
      <c r="BA8" s="193" t="s">
        <v>5572</v>
      </c>
      <c r="BB8" s="193" t="s">
        <v>4154</v>
      </c>
      <c r="BC8" s="193" t="s">
        <v>4155</v>
      </c>
      <c r="BD8" s="193" t="s">
        <v>4156</v>
      </c>
      <c r="BE8" s="193" t="s">
        <v>4157</v>
      </c>
      <c r="BF8" s="193" t="s">
        <v>4158</v>
      </c>
      <c r="BG8" s="193" t="s">
        <v>4159</v>
      </c>
      <c r="BH8" s="193" t="s">
        <v>4160</v>
      </c>
      <c r="BI8" s="193" t="s">
        <v>4161</v>
      </c>
      <c r="BJ8" s="193" t="s">
        <v>4162</v>
      </c>
      <c r="BK8" s="193" t="s">
        <v>4163</v>
      </c>
      <c r="BL8" s="193" t="s">
        <v>4164</v>
      </c>
      <c r="BM8" s="193" t="s">
        <v>4165</v>
      </c>
      <c r="BN8" s="193" t="s">
        <v>4166</v>
      </c>
      <c r="BO8" s="193" t="s">
        <v>4167</v>
      </c>
      <c r="BP8" s="193" t="s">
        <v>4168</v>
      </c>
      <c r="BQ8" s="193" t="s">
        <v>4169</v>
      </c>
      <c r="BR8" s="193" t="s">
        <v>4170</v>
      </c>
      <c r="BS8" s="193" t="s">
        <v>4171</v>
      </c>
      <c r="BT8" s="193" t="s">
        <v>4172</v>
      </c>
      <c r="BU8" s="193" t="s">
        <v>4173</v>
      </c>
      <c r="BV8" s="193" t="s">
        <v>4174</v>
      </c>
      <c r="BW8" s="193" t="s">
        <v>4175</v>
      </c>
      <c r="BX8" s="193" t="s">
        <v>4176</v>
      </c>
      <c r="BY8" s="193" t="s">
        <v>4177</v>
      </c>
      <c r="BZ8" s="193" t="s">
        <v>4178</v>
      </c>
      <c r="CA8" s="193" t="s">
        <v>5575</v>
      </c>
      <c r="CB8" s="193" t="s">
        <v>5502</v>
      </c>
    </row>
    <row r="9" spans="1:81" s="195" customFormat="1" ht="168.75" customHeight="1">
      <c r="B9" s="195" t="s">
        <v>4179</v>
      </c>
      <c r="C9" s="195" t="s">
        <v>4180</v>
      </c>
      <c r="D9" s="195" t="s">
        <v>4181</v>
      </c>
      <c r="E9" s="195" t="s">
        <v>4182</v>
      </c>
      <c r="F9" s="195" t="s">
        <v>4183</v>
      </c>
      <c r="G9" s="195" t="s">
        <v>4184</v>
      </c>
      <c r="H9" s="195" t="s">
        <v>26</v>
      </c>
      <c r="I9" s="195" t="s">
        <v>4185</v>
      </c>
      <c r="J9" s="195" t="s">
        <v>4186</v>
      </c>
      <c r="K9" s="195" t="s">
        <v>4187</v>
      </c>
      <c r="L9" s="195" t="s">
        <v>4188</v>
      </c>
      <c r="M9" s="195" t="s">
        <v>4189</v>
      </c>
      <c r="N9" s="195" t="s">
        <v>4190</v>
      </c>
      <c r="O9" s="195" t="s">
        <v>4191</v>
      </c>
      <c r="P9" s="195" t="s">
        <v>4192</v>
      </c>
      <c r="Q9" s="195" t="s">
        <v>4193</v>
      </c>
      <c r="R9" s="195" t="s">
        <v>4194</v>
      </c>
      <c r="S9" s="195" t="s">
        <v>4195</v>
      </c>
      <c r="T9" s="195" t="s">
        <v>4196</v>
      </c>
      <c r="U9" s="195" t="s">
        <v>4197</v>
      </c>
      <c r="V9" s="195" t="s">
        <v>4198</v>
      </c>
      <c r="W9" s="195" t="s">
        <v>4199</v>
      </c>
      <c r="X9" s="195" t="s">
        <v>232</v>
      </c>
      <c r="Y9" s="195" t="s">
        <v>181</v>
      </c>
      <c r="Z9" s="195" t="s">
        <v>4200</v>
      </c>
      <c r="AA9" s="195" t="s">
        <v>4201</v>
      </c>
      <c r="AB9" s="195" t="s">
        <v>4202</v>
      </c>
      <c r="AC9" s="195" t="s">
        <v>4203</v>
      </c>
      <c r="AD9" s="195" t="s">
        <v>281</v>
      </c>
      <c r="AE9" s="195" t="s">
        <v>4204</v>
      </c>
      <c r="AF9" s="195" t="s">
        <v>4205</v>
      </c>
      <c r="AG9" s="195" t="s">
        <v>4206</v>
      </c>
      <c r="AH9" s="195" t="s">
        <v>4207</v>
      </c>
      <c r="AI9" s="195" t="s">
        <v>289</v>
      </c>
      <c r="AJ9" s="195" t="s">
        <v>4208</v>
      </c>
      <c r="AK9" s="195" t="s">
        <v>5506</v>
      </c>
      <c r="AL9" s="195" t="s">
        <v>4209</v>
      </c>
      <c r="AM9" s="195" t="s">
        <v>4210</v>
      </c>
      <c r="AN9" s="195" t="s">
        <v>4211</v>
      </c>
      <c r="AO9" s="195" t="s">
        <v>342</v>
      </c>
      <c r="AP9" s="195" t="s">
        <v>344</v>
      </c>
      <c r="AQ9" s="195" t="s">
        <v>4212</v>
      </c>
      <c r="AR9" s="195" t="s">
        <v>304</v>
      </c>
      <c r="AS9" s="195" t="s">
        <v>306</v>
      </c>
      <c r="AT9" s="195" t="s">
        <v>308</v>
      </c>
      <c r="AU9" s="195" t="s">
        <v>4213</v>
      </c>
      <c r="AV9" s="195" t="s">
        <v>4214</v>
      </c>
      <c r="AW9" s="195" t="s">
        <v>4215</v>
      </c>
      <c r="AX9" s="195" t="s">
        <v>4216</v>
      </c>
      <c r="AY9" s="195" t="s">
        <v>4217</v>
      </c>
      <c r="AZ9" s="195" t="s">
        <v>4218</v>
      </c>
      <c r="BA9" s="195" t="s">
        <v>4219</v>
      </c>
      <c r="BB9" s="195" t="s">
        <v>5573</v>
      </c>
      <c r="BC9" s="195" t="s">
        <v>4220</v>
      </c>
      <c r="BD9" s="195" t="s">
        <v>4221</v>
      </c>
      <c r="BE9" s="195" t="s">
        <v>4222</v>
      </c>
      <c r="BF9" s="195" t="s">
        <v>4223</v>
      </c>
      <c r="BG9" s="195" t="s">
        <v>4224</v>
      </c>
      <c r="BH9" s="195" t="s">
        <v>4225</v>
      </c>
      <c r="BI9" s="195" t="s">
        <v>4226</v>
      </c>
      <c r="BJ9" s="195" t="s">
        <v>4227</v>
      </c>
      <c r="BK9" s="195" t="s">
        <v>4228</v>
      </c>
      <c r="BL9" s="195" t="s">
        <v>4229</v>
      </c>
      <c r="BM9" s="195" t="s">
        <v>3853</v>
      </c>
      <c r="BN9" s="195" t="s">
        <v>3827</v>
      </c>
      <c r="BO9" s="195" t="s">
        <v>4230</v>
      </c>
      <c r="BP9" s="195" t="s">
        <v>4231</v>
      </c>
      <c r="BQ9" s="195" t="s">
        <v>523</v>
      </c>
      <c r="BR9" s="195" t="s">
        <v>4232</v>
      </c>
      <c r="BS9" s="195" t="s">
        <v>4233</v>
      </c>
      <c r="BT9" s="195" t="s">
        <v>4234</v>
      </c>
      <c r="BU9" s="195" t="s">
        <v>4235</v>
      </c>
      <c r="BV9" s="195" t="s">
        <v>4236</v>
      </c>
      <c r="BW9" s="195" t="s">
        <v>4237</v>
      </c>
      <c r="BX9" s="195" t="s">
        <v>599</v>
      </c>
      <c r="BY9" s="195" t="s">
        <v>4238</v>
      </c>
      <c r="BZ9" s="195" t="s">
        <v>597</v>
      </c>
      <c r="CA9" s="195" t="s">
        <v>4239</v>
      </c>
      <c r="CB9" s="195" t="s">
        <v>5503</v>
      </c>
      <c r="CC9" s="195" t="s">
        <v>4240</v>
      </c>
    </row>
    <row r="10" spans="1:81">
      <c r="B10" s="140" t="s">
        <v>4241</v>
      </c>
      <c r="C10" s="194" t="s">
        <v>4242</v>
      </c>
      <c r="D10" s="194" t="s">
        <v>4243</v>
      </c>
      <c r="E10" s="194" t="s">
        <v>4244</v>
      </c>
      <c r="F10" s="194" t="s">
        <v>4245</v>
      </c>
      <c r="G10" s="194" t="s">
        <v>4246</v>
      </c>
      <c r="H10" s="194" t="s">
        <v>4247</v>
      </c>
      <c r="I10" s="194" t="s">
        <v>4248</v>
      </c>
      <c r="J10" s="194" t="s">
        <v>4249</v>
      </c>
      <c r="K10" s="194" t="s">
        <v>4250</v>
      </c>
      <c r="L10" s="194" t="s">
        <v>4251</v>
      </c>
      <c r="M10" s="194" t="s">
        <v>4252</v>
      </c>
      <c r="N10" s="194" t="s">
        <v>4253</v>
      </c>
      <c r="O10" s="194" t="s">
        <v>4254</v>
      </c>
      <c r="P10" s="194" t="s">
        <v>4255</v>
      </c>
      <c r="Q10" s="194" t="s">
        <v>4256</v>
      </c>
      <c r="R10" s="194" t="s">
        <v>4257</v>
      </c>
      <c r="S10" s="194" t="s">
        <v>4258</v>
      </c>
      <c r="T10" s="194" t="s">
        <v>4258</v>
      </c>
      <c r="U10" s="194" t="s">
        <v>4258</v>
      </c>
      <c r="V10" s="194" t="s">
        <v>4258</v>
      </c>
      <c r="W10" s="194" t="s">
        <v>4258</v>
      </c>
      <c r="X10" s="194" t="s">
        <v>4258</v>
      </c>
      <c r="Y10" s="194" t="s">
        <v>4259</v>
      </c>
      <c r="Z10" s="194" t="s">
        <v>4260</v>
      </c>
      <c r="AA10" s="194" t="s">
        <v>4261</v>
      </c>
      <c r="AB10" s="144" t="s">
        <v>4262</v>
      </c>
      <c r="AC10" s="144" t="s">
        <v>4263</v>
      </c>
      <c r="AD10" s="144" t="s">
        <v>4264</v>
      </c>
      <c r="AE10" s="144" t="s">
        <v>4265</v>
      </c>
      <c r="AF10" s="144" t="s">
        <v>4266</v>
      </c>
      <c r="AG10" s="144" t="s">
        <v>4267</v>
      </c>
      <c r="AH10" s="144" t="s">
        <v>4268</v>
      </c>
      <c r="AI10" s="144" t="s">
        <v>4269</v>
      </c>
      <c r="AJ10" s="144" t="s">
        <v>4270</v>
      </c>
      <c r="AK10" s="144" t="s">
        <v>4271</v>
      </c>
      <c r="AL10" s="144" t="s">
        <v>4272</v>
      </c>
      <c r="AM10" s="144" t="s">
        <v>4273</v>
      </c>
      <c r="AN10" s="144" t="s">
        <v>4274</v>
      </c>
      <c r="AO10" s="144" t="s">
        <v>4275</v>
      </c>
      <c r="AP10" s="144" t="s">
        <v>4276</v>
      </c>
      <c r="AQ10" s="144" t="s">
        <v>4277</v>
      </c>
      <c r="AR10" s="144" t="s">
        <v>4278</v>
      </c>
      <c r="AS10" s="144" t="s">
        <v>4279</v>
      </c>
      <c r="AT10" s="144" t="s">
        <v>4280</v>
      </c>
      <c r="AU10" s="144" t="s">
        <v>4281</v>
      </c>
      <c r="AV10" s="144" t="s">
        <v>4282</v>
      </c>
      <c r="AW10" s="144" t="s">
        <v>4283</v>
      </c>
      <c r="AX10" s="144" t="s">
        <v>4284</v>
      </c>
      <c r="AY10" s="144" t="s">
        <v>4285</v>
      </c>
      <c r="AZ10" s="144" t="s">
        <v>4286</v>
      </c>
      <c r="BA10" s="144" t="s">
        <v>4287</v>
      </c>
      <c r="BB10" s="144" t="s">
        <v>4288</v>
      </c>
      <c r="BC10" s="144" t="s">
        <v>4289</v>
      </c>
      <c r="BD10" s="144" t="s">
        <v>4290</v>
      </c>
      <c r="BE10" s="144" t="s">
        <v>4291</v>
      </c>
      <c r="BF10" s="144" t="s">
        <v>4292</v>
      </c>
      <c r="BG10" s="144" t="s">
        <v>4293</v>
      </c>
      <c r="BH10" s="144" t="s">
        <v>4294</v>
      </c>
      <c r="BI10" s="144" t="s">
        <v>4295</v>
      </c>
      <c r="BJ10" s="144" t="s">
        <v>4296</v>
      </c>
      <c r="BK10" s="144" t="s">
        <v>4297</v>
      </c>
      <c r="BL10" s="144" t="s">
        <v>4298</v>
      </c>
      <c r="BM10" s="144" t="s">
        <v>4299</v>
      </c>
      <c r="BN10" s="144" t="s">
        <v>4300</v>
      </c>
      <c r="BO10" s="144" t="s">
        <v>4301</v>
      </c>
      <c r="BP10" s="144" t="s">
        <v>4302</v>
      </c>
      <c r="BQ10" s="144" t="s">
        <v>4303</v>
      </c>
      <c r="BR10" s="144" t="s">
        <v>4304</v>
      </c>
      <c r="BS10" s="144" t="s">
        <v>4305</v>
      </c>
      <c r="BT10" s="144" t="s">
        <v>4306</v>
      </c>
      <c r="BU10" s="144" t="s">
        <v>4307</v>
      </c>
      <c r="BV10" s="144" t="s">
        <v>4308</v>
      </c>
      <c r="BW10" s="144" t="s">
        <v>4309</v>
      </c>
      <c r="BX10" s="144" t="s">
        <v>4310</v>
      </c>
      <c r="BY10" s="144" t="s">
        <v>4311</v>
      </c>
      <c r="BZ10" s="144" t="s">
        <v>4312</v>
      </c>
      <c r="CA10" s="380" t="s">
        <v>4313</v>
      </c>
      <c r="CB10" s="144" t="s">
        <v>5501</v>
      </c>
      <c r="CC10" s="144" t="s">
        <v>4314</v>
      </c>
    </row>
    <row r="11" spans="1:81">
      <c r="A11" s="196" t="s">
        <v>4315</v>
      </c>
      <c r="B11" s="196" t="s">
        <v>4316</v>
      </c>
      <c r="C11" s="140" t="s">
        <v>4317</v>
      </c>
      <c r="D11" s="140" t="s">
        <v>4318</v>
      </c>
      <c r="E11" s="140" t="s">
        <v>4319</v>
      </c>
      <c r="F11" s="140" t="s">
        <v>4320</v>
      </c>
      <c r="G11" s="140" t="s">
        <v>4321</v>
      </c>
      <c r="H11" s="140" t="s">
        <v>4322</v>
      </c>
      <c r="I11" s="140" t="s">
        <v>4323</v>
      </c>
      <c r="J11" s="140" t="s">
        <v>4324</v>
      </c>
      <c r="K11" s="140" t="s">
        <v>4325</v>
      </c>
      <c r="L11" s="140" t="s">
        <v>4326</v>
      </c>
      <c r="M11" s="140" t="s">
        <v>4327</v>
      </c>
      <c r="N11" s="140" t="s">
        <v>4328</v>
      </c>
      <c r="O11" s="140" t="s">
        <v>4329</v>
      </c>
      <c r="P11" s="140" t="s">
        <v>4330</v>
      </c>
      <c r="Q11" s="140" t="s">
        <v>4331</v>
      </c>
      <c r="R11" s="140" t="s">
        <v>4332</v>
      </c>
      <c r="S11" s="140" t="s">
        <v>4333</v>
      </c>
      <c r="T11" s="140" t="s">
        <v>4334</v>
      </c>
      <c r="U11" s="140" t="s">
        <v>4335</v>
      </c>
      <c r="V11" s="140" t="s">
        <v>4336</v>
      </c>
      <c r="W11" s="140" t="s">
        <v>4337</v>
      </c>
      <c r="X11" s="140" t="s">
        <v>4338</v>
      </c>
      <c r="Y11" s="140" t="s">
        <v>4339</v>
      </c>
      <c r="Z11" s="140" t="s">
        <v>4340</v>
      </c>
      <c r="AA11" s="140" t="s">
        <v>5343</v>
      </c>
      <c r="AB11" s="140" t="s">
        <v>4341</v>
      </c>
      <c r="AC11" s="140" t="s">
        <v>4342</v>
      </c>
      <c r="AD11" s="140" t="s">
        <v>4343</v>
      </c>
      <c r="AE11" s="140" t="s">
        <v>4344</v>
      </c>
      <c r="AF11" s="140" t="s">
        <v>4345</v>
      </c>
      <c r="AG11" s="140" t="s">
        <v>4346</v>
      </c>
      <c r="AH11" s="140" t="s">
        <v>4347</v>
      </c>
      <c r="AI11" s="140" t="s">
        <v>4348</v>
      </c>
      <c r="AJ11" s="140" t="s">
        <v>4349</v>
      </c>
      <c r="AK11" s="140" t="s">
        <v>4350</v>
      </c>
      <c r="AL11" s="140" t="s">
        <v>4351</v>
      </c>
      <c r="AM11" s="140" t="s">
        <v>4352</v>
      </c>
      <c r="AN11" s="140" t="s">
        <v>4353</v>
      </c>
      <c r="AO11" s="140" t="s">
        <v>4354</v>
      </c>
      <c r="AP11" s="140" t="s">
        <v>4355</v>
      </c>
      <c r="AQ11" s="140" t="s">
        <v>4356</v>
      </c>
      <c r="AR11" s="140" t="s">
        <v>4357</v>
      </c>
      <c r="AS11" s="140" t="s">
        <v>4358</v>
      </c>
      <c r="AT11" s="140" t="s">
        <v>4359</v>
      </c>
      <c r="AU11" s="140" t="s">
        <v>4360</v>
      </c>
      <c r="AV11" s="140" t="s">
        <v>4361</v>
      </c>
      <c r="AW11" s="140" t="s">
        <v>4362</v>
      </c>
      <c r="AX11" s="140" t="s">
        <v>4363</v>
      </c>
      <c r="AY11" s="140" t="s">
        <v>4364</v>
      </c>
      <c r="AZ11" s="140" t="s">
        <v>4365</v>
      </c>
      <c r="BA11" s="140" t="s">
        <v>4366</v>
      </c>
      <c r="BB11" s="140" t="s">
        <v>4367</v>
      </c>
      <c r="BC11" s="140" t="s">
        <v>4368</v>
      </c>
      <c r="BD11" s="140" t="s">
        <v>4369</v>
      </c>
      <c r="BE11" s="140" t="s">
        <v>4370</v>
      </c>
      <c r="BF11" s="140" t="s">
        <v>4371</v>
      </c>
      <c r="BG11" s="140" t="s">
        <v>4372</v>
      </c>
      <c r="BH11" s="140" t="s">
        <v>4373</v>
      </c>
      <c r="BI11" s="140" t="s">
        <v>4374</v>
      </c>
      <c r="BJ11" s="140" t="s">
        <v>4375</v>
      </c>
      <c r="BK11" s="140" t="s">
        <v>4376</v>
      </c>
      <c r="BL11" s="140" t="s">
        <v>4377</v>
      </c>
      <c r="BM11" s="140" t="s">
        <v>4378</v>
      </c>
      <c r="BN11" s="140" t="s">
        <v>4379</v>
      </c>
      <c r="BO11" s="140" t="s">
        <v>4380</v>
      </c>
      <c r="BP11" s="140" t="s">
        <v>4381</v>
      </c>
      <c r="BQ11" s="140" t="s">
        <v>4382</v>
      </c>
      <c r="BR11" s="140" t="s">
        <v>4383</v>
      </c>
      <c r="BS11" s="140" t="s">
        <v>4384</v>
      </c>
      <c r="BT11" s="140" t="s">
        <v>4385</v>
      </c>
      <c r="BU11" s="140" t="s">
        <v>4386</v>
      </c>
      <c r="BV11" s="140" t="s">
        <v>4387</v>
      </c>
      <c r="BW11" s="140" t="s">
        <v>4388</v>
      </c>
      <c r="BX11" s="140" t="s">
        <v>4389</v>
      </c>
      <c r="BY11" s="140" t="s">
        <v>4390</v>
      </c>
      <c r="BZ11" s="140" t="s">
        <v>4391</v>
      </c>
      <c r="CA11" s="379" t="s">
        <v>4392</v>
      </c>
      <c r="CB11" s="140" t="s">
        <v>5504</v>
      </c>
      <c r="CC11" s="140" t="s">
        <v>4393</v>
      </c>
    </row>
    <row r="12" spans="1:81">
      <c r="A12" s="140" t="s">
        <v>3293</v>
      </c>
      <c r="B12" s="140" t="s">
        <v>4394</v>
      </c>
      <c r="C12" s="140">
        <v>600</v>
      </c>
      <c r="D12" s="140">
        <v>543</v>
      </c>
      <c r="E12" s="140">
        <v>267</v>
      </c>
      <c r="F12" s="140">
        <v>501</v>
      </c>
      <c r="G12" s="140">
        <v>468</v>
      </c>
      <c r="H12" s="140">
        <v>1796</v>
      </c>
      <c r="I12" s="140">
        <v>643</v>
      </c>
      <c r="J12" s="140">
        <v>203</v>
      </c>
      <c r="K12" s="140">
        <v>59</v>
      </c>
      <c r="L12" s="140">
        <v>149</v>
      </c>
      <c r="M12" s="140">
        <v>152</v>
      </c>
      <c r="N12" s="140">
        <v>149</v>
      </c>
      <c r="O12" s="140">
        <v>1400</v>
      </c>
      <c r="P12" s="140">
        <v>308</v>
      </c>
      <c r="Q12" s="140">
        <v>1214</v>
      </c>
      <c r="R12" s="140">
        <v>4041</v>
      </c>
      <c r="S12" s="140">
        <v>1950</v>
      </c>
      <c r="T12" s="140">
        <v>1723</v>
      </c>
      <c r="U12" s="140">
        <v>6520</v>
      </c>
      <c r="V12" s="140">
        <v>2230</v>
      </c>
      <c r="W12" s="140">
        <v>888</v>
      </c>
      <c r="X12" s="140">
        <v>50000</v>
      </c>
      <c r="Y12" s="140">
        <v>234</v>
      </c>
      <c r="Z12" s="140">
        <v>151</v>
      </c>
      <c r="AA12" s="140">
        <v>1000</v>
      </c>
      <c r="AB12" s="140">
        <v>444</v>
      </c>
      <c r="AC12" s="140">
        <v>454</v>
      </c>
      <c r="AD12" s="140">
        <v>252</v>
      </c>
      <c r="AE12" s="140">
        <v>375</v>
      </c>
      <c r="AF12" s="140">
        <v>258</v>
      </c>
      <c r="AG12" s="140">
        <v>433</v>
      </c>
      <c r="AH12" s="140">
        <v>284</v>
      </c>
      <c r="AI12" s="140">
        <v>268</v>
      </c>
      <c r="AJ12" s="140">
        <v>357</v>
      </c>
      <c r="AK12" s="140">
        <v>272</v>
      </c>
      <c r="AL12" s="140">
        <v>10528</v>
      </c>
      <c r="AM12" s="140">
        <v>2154</v>
      </c>
      <c r="AN12" s="140">
        <v>99</v>
      </c>
      <c r="AO12" s="140">
        <v>11156</v>
      </c>
      <c r="AP12" s="140">
        <v>9350</v>
      </c>
      <c r="AQ12" s="140">
        <v>1212</v>
      </c>
      <c r="AR12" s="140">
        <v>785</v>
      </c>
      <c r="AS12" s="140">
        <v>952</v>
      </c>
      <c r="AT12" s="140">
        <v>900</v>
      </c>
      <c r="AU12" s="140">
        <v>602</v>
      </c>
      <c r="AV12" s="140">
        <v>3165</v>
      </c>
      <c r="AW12" s="140">
        <v>1314</v>
      </c>
      <c r="AX12" s="140">
        <v>3165</v>
      </c>
      <c r="AY12" s="140">
        <v>4000</v>
      </c>
      <c r="AZ12" s="140">
        <v>2592</v>
      </c>
      <c r="BA12" s="140">
        <v>23000</v>
      </c>
      <c r="BB12" s="140">
        <v>12916</v>
      </c>
      <c r="BC12" s="140">
        <v>140000</v>
      </c>
      <c r="BD12" s="140">
        <v>47800</v>
      </c>
      <c r="BE12" s="140">
        <v>265000</v>
      </c>
      <c r="BF12" s="140">
        <v>53</v>
      </c>
      <c r="BG12" s="140">
        <v>126</v>
      </c>
      <c r="BH12" s="140">
        <v>95</v>
      </c>
      <c r="BI12" s="140">
        <v>31</v>
      </c>
      <c r="BJ12" s="140">
        <v>2179</v>
      </c>
      <c r="BK12" s="140">
        <v>38</v>
      </c>
      <c r="BL12" s="140">
        <v>10</v>
      </c>
      <c r="BM12" s="140">
        <v>19300</v>
      </c>
      <c r="BN12" s="140">
        <v>18400</v>
      </c>
      <c r="BO12" s="140">
        <v>16100</v>
      </c>
      <c r="BP12" s="140">
        <v>11466</v>
      </c>
      <c r="BQ12" s="140">
        <v>4000</v>
      </c>
      <c r="BR12" s="140">
        <v>10035</v>
      </c>
      <c r="BS12" s="140">
        <v>5414</v>
      </c>
      <c r="BT12" s="140">
        <v>21700</v>
      </c>
      <c r="BU12" s="140">
        <v>6500</v>
      </c>
      <c r="BV12" s="140">
        <v>6000</v>
      </c>
      <c r="BW12" s="140">
        <v>14871</v>
      </c>
      <c r="BX12" s="140">
        <v>11500</v>
      </c>
      <c r="BY12" s="140">
        <v>29200</v>
      </c>
      <c r="BZ12" s="140">
        <v>14200</v>
      </c>
      <c r="CA12" s="398">
        <v>34620</v>
      </c>
      <c r="CB12" s="140">
        <v>1000</v>
      </c>
      <c r="CC12" s="140">
        <v>0</v>
      </c>
    </row>
    <row r="13" spans="1:81">
      <c r="A13" s="140" t="s">
        <v>3294</v>
      </c>
      <c r="B13" s="140" t="s">
        <v>4395</v>
      </c>
      <c r="C13" s="140">
        <v>620</v>
      </c>
      <c r="D13" s="140">
        <v>607</v>
      </c>
      <c r="E13" s="140">
        <v>267</v>
      </c>
      <c r="F13" s="140">
        <v>494</v>
      </c>
      <c r="G13" s="140">
        <v>468</v>
      </c>
      <c r="H13" s="140">
        <v>1796</v>
      </c>
      <c r="I13" s="140">
        <v>663</v>
      </c>
      <c r="J13" s="140">
        <v>171</v>
      </c>
      <c r="K13" s="140">
        <v>59</v>
      </c>
      <c r="L13" s="140">
        <v>149</v>
      </c>
      <c r="M13" s="140">
        <v>152</v>
      </c>
      <c r="N13" s="140">
        <v>149</v>
      </c>
      <c r="O13" s="140">
        <v>1189</v>
      </c>
      <c r="P13" s="140">
        <v>308</v>
      </c>
      <c r="Q13" s="140">
        <v>1402</v>
      </c>
      <c r="R13" s="140">
        <v>4041</v>
      </c>
      <c r="S13" s="140">
        <v>1950</v>
      </c>
      <c r="T13" s="140">
        <v>1723</v>
      </c>
      <c r="U13" s="140">
        <v>6520</v>
      </c>
      <c r="V13" s="140">
        <v>2230</v>
      </c>
      <c r="W13" s="140">
        <v>888</v>
      </c>
      <c r="X13" s="140">
        <v>50000</v>
      </c>
      <c r="Y13" s="140">
        <v>234</v>
      </c>
      <c r="Z13" s="140">
        <v>151</v>
      </c>
      <c r="AA13" s="140">
        <v>1000</v>
      </c>
      <c r="AB13" s="140">
        <v>444</v>
      </c>
      <c r="AC13" s="140">
        <v>454</v>
      </c>
      <c r="AD13" s="140">
        <v>252</v>
      </c>
      <c r="AE13" s="140">
        <v>375</v>
      </c>
      <c r="AF13" s="140">
        <v>258</v>
      </c>
      <c r="AG13" s="140">
        <v>433</v>
      </c>
      <c r="AH13" s="140">
        <v>284</v>
      </c>
      <c r="AI13" s="140">
        <v>268</v>
      </c>
      <c r="AJ13" s="140">
        <v>357</v>
      </c>
      <c r="AK13" s="140">
        <v>272</v>
      </c>
      <c r="AL13" s="140">
        <v>5796</v>
      </c>
      <c r="AM13" s="140">
        <v>2154</v>
      </c>
      <c r="AN13" s="140">
        <v>99</v>
      </c>
      <c r="AO13" s="140">
        <v>11156</v>
      </c>
      <c r="AP13" s="140">
        <v>9350</v>
      </c>
      <c r="AQ13" s="140">
        <v>1212</v>
      </c>
      <c r="AR13" s="140">
        <v>785</v>
      </c>
      <c r="AS13" s="140">
        <v>952</v>
      </c>
      <c r="AT13" s="140">
        <v>900</v>
      </c>
      <c r="AU13" s="140">
        <v>602</v>
      </c>
      <c r="AV13" s="140">
        <v>3165</v>
      </c>
      <c r="AW13" s="140">
        <v>1314</v>
      </c>
      <c r="AX13" s="140">
        <v>3165</v>
      </c>
      <c r="AY13" s="140">
        <v>4000</v>
      </c>
      <c r="AZ13" s="140">
        <v>3573</v>
      </c>
      <c r="BA13" s="140">
        <v>34465</v>
      </c>
      <c r="BB13" s="140">
        <v>12916</v>
      </c>
      <c r="BC13" s="140">
        <v>140000</v>
      </c>
      <c r="BD13" s="140">
        <v>47800</v>
      </c>
      <c r="BE13" s="140">
        <v>265000</v>
      </c>
      <c r="BF13" s="140">
        <v>53</v>
      </c>
      <c r="BG13" s="140">
        <v>126</v>
      </c>
      <c r="BH13" s="140">
        <v>95</v>
      </c>
      <c r="BI13" s="140">
        <v>31</v>
      </c>
      <c r="BJ13" s="140">
        <v>2179</v>
      </c>
      <c r="BK13" s="140">
        <v>38</v>
      </c>
      <c r="BL13" s="140">
        <v>10</v>
      </c>
      <c r="BM13" s="140">
        <v>19300</v>
      </c>
      <c r="BN13" s="140">
        <v>18400</v>
      </c>
      <c r="BO13" s="140">
        <v>16100</v>
      </c>
      <c r="BP13" s="140">
        <v>11466</v>
      </c>
      <c r="BQ13" s="140">
        <v>4000</v>
      </c>
      <c r="BR13" s="140">
        <v>6494</v>
      </c>
      <c r="BS13" s="140">
        <v>5414</v>
      </c>
      <c r="BT13" s="140">
        <v>21700</v>
      </c>
      <c r="BU13" s="140">
        <v>6500</v>
      </c>
      <c r="BV13" s="140">
        <v>6000</v>
      </c>
      <c r="BW13" s="140">
        <v>14871</v>
      </c>
      <c r="BX13" s="140">
        <v>11500</v>
      </c>
      <c r="BY13" s="140">
        <v>29200</v>
      </c>
      <c r="BZ13" s="140">
        <v>14200</v>
      </c>
      <c r="CA13" s="398">
        <v>34620</v>
      </c>
      <c r="CB13" s="140">
        <v>1000</v>
      </c>
      <c r="CC13" s="140">
        <v>0</v>
      </c>
    </row>
    <row r="14" spans="1:81">
      <c r="A14" s="140" t="s">
        <v>3295</v>
      </c>
      <c r="B14" s="140" t="s">
        <v>4396</v>
      </c>
      <c r="C14" s="140">
        <v>610</v>
      </c>
      <c r="D14" s="140">
        <v>543</v>
      </c>
      <c r="E14" s="140">
        <v>267</v>
      </c>
      <c r="F14" s="140">
        <v>490</v>
      </c>
      <c r="G14" s="140">
        <v>468</v>
      </c>
      <c r="H14" s="140">
        <v>1796</v>
      </c>
      <c r="I14" s="140">
        <v>653</v>
      </c>
      <c r="J14" s="140">
        <v>166</v>
      </c>
      <c r="K14" s="140">
        <v>59</v>
      </c>
      <c r="L14" s="140">
        <v>149</v>
      </c>
      <c r="M14" s="140">
        <v>152</v>
      </c>
      <c r="N14" s="140">
        <v>149</v>
      </c>
      <c r="O14" s="140">
        <v>1216</v>
      </c>
      <c r="P14" s="140">
        <v>308</v>
      </c>
      <c r="Q14" s="140">
        <v>2251</v>
      </c>
      <c r="R14" s="140">
        <v>2924</v>
      </c>
      <c r="S14" s="140">
        <v>1950</v>
      </c>
      <c r="T14" s="140">
        <v>2127</v>
      </c>
      <c r="U14" s="140">
        <v>6520</v>
      </c>
      <c r="V14" s="140">
        <v>2230</v>
      </c>
      <c r="W14" s="140">
        <v>888</v>
      </c>
      <c r="X14" s="140">
        <v>50000</v>
      </c>
      <c r="Y14" s="140">
        <v>234</v>
      </c>
      <c r="Z14" s="140">
        <v>151</v>
      </c>
      <c r="AA14" s="140">
        <v>1000</v>
      </c>
      <c r="AB14" s="140">
        <v>444</v>
      </c>
      <c r="AC14" s="140">
        <v>454</v>
      </c>
      <c r="AD14" s="140">
        <v>252</v>
      </c>
      <c r="AE14" s="140">
        <v>375</v>
      </c>
      <c r="AF14" s="140">
        <v>258</v>
      </c>
      <c r="AG14" s="140">
        <v>143</v>
      </c>
      <c r="AH14" s="140">
        <v>284</v>
      </c>
      <c r="AI14" s="140">
        <v>268</v>
      </c>
      <c r="AJ14" s="140">
        <v>357</v>
      </c>
      <c r="AK14" s="140">
        <v>272</v>
      </c>
      <c r="AL14" s="140">
        <v>9643</v>
      </c>
      <c r="AM14" s="140">
        <v>2154</v>
      </c>
      <c r="AN14" s="140">
        <v>99</v>
      </c>
      <c r="AO14" s="140">
        <v>11156</v>
      </c>
      <c r="AP14" s="140">
        <v>9350</v>
      </c>
      <c r="AQ14" s="140">
        <v>1212</v>
      </c>
      <c r="AR14" s="140">
        <v>785</v>
      </c>
      <c r="AS14" s="140">
        <v>952</v>
      </c>
      <c r="AT14" s="140">
        <v>900</v>
      </c>
      <c r="AU14" s="140">
        <v>602</v>
      </c>
      <c r="AV14" s="140">
        <v>3165</v>
      </c>
      <c r="AW14" s="140">
        <v>1314</v>
      </c>
      <c r="AX14" s="140">
        <v>3165</v>
      </c>
      <c r="AY14" s="140">
        <v>8700</v>
      </c>
      <c r="AZ14" s="140">
        <v>3471</v>
      </c>
      <c r="BA14" s="140">
        <v>23000</v>
      </c>
      <c r="BB14" s="140">
        <v>12916</v>
      </c>
      <c r="BC14" s="140">
        <v>140000</v>
      </c>
      <c r="BD14" s="140">
        <v>47800</v>
      </c>
      <c r="BE14" s="140">
        <v>265000</v>
      </c>
      <c r="BF14" s="140">
        <v>53</v>
      </c>
      <c r="BG14" s="140">
        <v>126</v>
      </c>
      <c r="BH14" s="140">
        <v>95</v>
      </c>
      <c r="BI14" s="140">
        <v>31</v>
      </c>
      <c r="BJ14" s="140">
        <v>2179</v>
      </c>
      <c r="BK14" s="140">
        <v>38</v>
      </c>
      <c r="BL14" s="140">
        <v>10</v>
      </c>
      <c r="BM14" s="140">
        <v>19300</v>
      </c>
      <c r="BN14" s="140">
        <v>18400</v>
      </c>
      <c r="BO14" s="140">
        <v>16100</v>
      </c>
      <c r="BP14" s="140">
        <v>11466</v>
      </c>
      <c r="BQ14" s="140">
        <v>4000</v>
      </c>
      <c r="BR14" s="140">
        <v>18214</v>
      </c>
      <c r="BS14" s="140">
        <v>5414</v>
      </c>
      <c r="BT14" s="140">
        <v>21700</v>
      </c>
      <c r="BU14" s="140">
        <v>6500</v>
      </c>
      <c r="BV14" s="140">
        <v>6000</v>
      </c>
      <c r="BW14" s="140">
        <v>14871</v>
      </c>
      <c r="BX14" s="140">
        <v>11500</v>
      </c>
      <c r="BY14" s="140">
        <v>29200</v>
      </c>
      <c r="BZ14" s="140">
        <v>14200</v>
      </c>
      <c r="CA14" s="398">
        <v>34620</v>
      </c>
      <c r="CB14" s="140">
        <v>1000</v>
      </c>
      <c r="CC14" s="140">
        <v>0</v>
      </c>
    </row>
    <row r="15" spans="1:81">
      <c r="A15" s="140" t="s">
        <v>3510</v>
      </c>
      <c r="B15" s="140" t="s">
        <v>4397</v>
      </c>
      <c r="C15" s="140">
        <v>600</v>
      </c>
      <c r="D15" s="140">
        <v>543</v>
      </c>
      <c r="E15" s="140">
        <v>327</v>
      </c>
      <c r="F15" s="140">
        <v>485</v>
      </c>
      <c r="G15" s="140">
        <v>468</v>
      </c>
      <c r="H15" s="140">
        <v>4051</v>
      </c>
      <c r="I15" s="140">
        <v>643</v>
      </c>
      <c r="J15" s="140">
        <v>166</v>
      </c>
      <c r="K15" s="140">
        <v>59</v>
      </c>
      <c r="L15" s="140">
        <v>149</v>
      </c>
      <c r="M15" s="140">
        <v>152</v>
      </c>
      <c r="N15" s="140">
        <v>149</v>
      </c>
      <c r="O15" s="140">
        <v>1779</v>
      </c>
      <c r="P15" s="140">
        <v>308</v>
      </c>
      <c r="Q15" s="140">
        <v>1210</v>
      </c>
      <c r="R15" s="140">
        <v>2924</v>
      </c>
      <c r="S15" s="140">
        <v>1950</v>
      </c>
      <c r="T15" s="140">
        <v>1972</v>
      </c>
      <c r="U15" s="140">
        <v>6520</v>
      </c>
      <c r="V15" s="140">
        <v>2230</v>
      </c>
      <c r="W15" s="140">
        <v>888</v>
      </c>
      <c r="X15" s="140">
        <v>50000</v>
      </c>
      <c r="Y15" s="140">
        <v>234</v>
      </c>
      <c r="Z15" s="140">
        <v>151</v>
      </c>
      <c r="AA15" s="140">
        <v>1000</v>
      </c>
      <c r="AB15" s="140">
        <v>444</v>
      </c>
      <c r="AC15" s="140">
        <v>454</v>
      </c>
      <c r="AD15" s="140">
        <v>252</v>
      </c>
      <c r="AE15" s="140">
        <v>375</v>
      </c>
      <c r="AF15" s="140">
        <v>258</v>
      </c>
      <c r="AG15" s="140">
        <v>433</v>
      </c>
      <c r="AH15" s="140">
        <v>284</v>
      </c>
      <c r="AI15" s="140">
        <v>268</v>
      </c>
      <c r="AJ15" s="140">
        <v>357</v>
      </c>
      <c r="AK15" s="140">
        <v>272</v>
      </c>
      <c r="AL15" s="140">
        <v>14675</v>
      </c>
      <c r="AM15" s="140">
        <v>2154</v>
      </c>
      <c r="AN15" s="140">
        <v>99</v>
      </c>
      <c r="AO15" s="140">
        <v>11156</v>
      </c>
      <c r="AP15" s="140">
        <v>9350</v>
      </c>
      <c r="AQ15" s="140">
        <v>1212</v>
      </c>
      <c r="AR15" s="140">
        <v>785</v>
      </c>
      <c r="AS15" s="140">
        <v>952</v>
      </c>
      <c r="AT15" s="140">
        <v>900</v>
      </c>
      <c r="AU15" s="140">
        <v>602</v>
      </c>
      <c r="AV15" s="140">
        <v>3165</v>
      </c>
      <c r="AW15" s="140">
        <v>1314</v>
      </c>
      <c r="AX15" s="140">
        <v>3165</v>
      </c>
      <c r="AY15" s="140">
        <v>8400</v>
      </c>
      <c r="AZ15" s="140">
        <v>4181</v>
      </c>
      <c r="BA15" s="140">
        <v>51000</v>
      </c>
      <c r="BB15" s="140">
        <v>12916</v>
      </c>
      <c r="BC15" s="140">
        <v>260000</v>
      </c>
      <c r="BD15" s="140">
        <v>47800</v>
      </c>
      <c r="BE15" s="140">
        <v>265000</v>
      </c>
      <c r="BF15" s="140">
        <v>53</v>
      </c>
      <c r="BG15" s="140">
        <v>126</v>
      </c>
      <c r="BH15" s="140">
        <v>95</v>
      </c>
      <c r="BI15" s="140">
        <v>31</v>
      </c>
      <c r="BJ15" s="140">
        <v>2179</v>
      </c>
      <c r="BK15" s="140">
        <v>38</v>
      </c>
      <c r="BL15" s="140">
        <v>10</v>
      </c>
      <c r="BM15" s="140">
        <v>19300</v>
      </c>
      <c r="BN15" s="140">
        <v>18400</v>
      </c>
      <c r="BO15" s="140">
        <v>16100</v>
      </c>
      <c r="BP15" s="140">
        <v>11466</v>
      </c>
      <c r="BQ15" s="140">
        <v>4000</v>
      </c>
      <c r="BR15" s="140">
        <v>31377</v>
      </c>
      <c r="BS15" s="140">
        <v>5414</v>
      </c>
      <c r="BT15" s="140">
        <v>21700</v>
      </c>
      <c r="BU15" s="140">
        <v>6500</v>
      </c>
      <c r="BV15" s="140">
        <v>6000</v>
      </c>
      <c r="BW15" s="140">
        <v>14871</v>
      </c>
      <c r="BX15" s="140">
        <v>11500</v>
      </c>
      <c r="BY15" s="140">
        <v>29200</v>
      </c>
      <c r="BZ15" s="140">
        <v>14200</v>
      </c>
      <c r="CA15" s="398">
        <v>34620</v>
      </c>
      <c r="CB15" s="140">
        <v>1000</v>
      </c>
      <c r="CC15" s="140">
        <v>0</v>
      </c>
    </row>
    <row r="16" spans="1:81">
      <c r="A16" s="140" t="s">
        <v>3521</v>
      </c>
      <c r="B16" s="140" t="s">
        <v>4398</v>
      </c>
      <c r="C16" s="140">
        <v>600</v>
      </c>
      <c r="D16" s="140">
        <v>543</v>
      </c>
      <c r="E16" s="140">
        <v>327</v>
      </c>
      <c r="F16" s="140">
        <v>438</v>
      </c>
      <c r="G16" s="140">
        <v>468</v>
      </c>
      <c r="H16" s="140">
        <v>1796</v>
      </c>
      <c r="I16" s="140">
        <v>643</v>
      </c>
      <c r="J16" s="140">
        <v>166</v>
      </c>
      <c r="K16" s="140">
        <v>59</v>
      </c>
      <c r="L16" s="140">
        <v>149</v>
      </c>
      <c r="M16" s="140">
        <v>152</v>
      </c>
      <c r="N16" s="140">
        <v>149</v>
      </c>
      <c r="O16" s="140">
        <v>1779</v>
      </c>
      <c r="P16" s="140">
        <v>308</v>
      </c>
      <c r="Q16" s="140">
        <v>1210</v>
      </c>
      <c r="R16" s="140">
        <v>2924</v>
      </c>
      <c r="S16" s="140">
        <v>1950</v>
      </c>
      <c r="T16" s="140">
        <v>1972</v>
      </c>
      <c r="U16" s="140">
        <v>6520</v>
      </c>
      <c r="V16" s="140">
        <v>2230</v>
      </c>
      <c r="W16" s="140">
        <v>888</v>
      </c>
      <c r="X16" s="140">
        <v>50000</v>
      </c>
      <c r="Y16" s="140">
        <v>234</v>
      </c>
      <c r="Z16" s="140">
        <v>151</v>
      </c>
      <c r="AA16" s="140">
        <v>1000</v>
      </c>
      <c r="AB16" s="140">
        <v>444</v>
      </c>
      <c r="AC16" s="140">
        <v>454</v>
      </c>
      <c r="AD16" s="140">
        <v>252</v>
      </c>
      <c r="AE16" s="140">
        <v>375</v>
      </c>
      <c r="AF16" s="140">
        <v>258</v>
      </c>
      <c r="AG16" s="140">
        <v>433</v>
      </c>
      <c r="AH16" s="140">
        <v>284</v>
      </c>
      <c r="AI16" s="140">
        <v>268</v>
      </c>
      <c r="AJ16" s="140">
        <v>357</v>
      </c>
      <c r="AK16" s="140">
        <v>272</v>
      </c>
      <c r="AL16" s="140">
        <v>8497</v>
      </c>
      <c r="AM16" s="140">
        <v>2154</v>
      </c>
      <c r="AN16" s="140">
        <v>99</v>
      </c>
      <c r="AO16" s="140">
        <v>11156</v>
      </c>
      <c r="AP16" s="140">
        <v>9350</v>
      </c>
      <c r="AQ16" s="140">
        <v>1212</v>
      </c>
      <c r="AR16" s="140">
        <v>785</v>
      </c>
      <c r="AS16" s="140">
        <v>952</v>
      </c>
      <c r="AT16" s="140">
        <v>900</v>
      </c>
      <c r="AU16" s="140">
        <v>602</v>
      </c>
      <c r="AV16" s="140">
        <v>3165</v>
      </c>
      <c r="AW16" s="140">
        <v>1314</v>
      </c>
      <c r="AX16" s="140">
        <v>3165</v>
      </c>
      <c r="AY16" s="140">
        <v>8400</v>
      </c>
      <c r="AZ16" s="140">
        <v>4181</v>
      </c>
      <c r="BA16" s="140">
        <v>34465</v>
      </c>
      <c r="BB16" s="140">
        <v>12916</v>
      </c>
      <c r="BC16" s="140">
        <v>260000</v>
      </c>
      <c r="BD16" s="140">
        <v>47800</v>
      </c>
      <c r="BE16" s="140">
        <v>265000</v>
      </c>
      <c r="BF16" s="140">
        <v>53</v>
      </c>
      <c r="BG16" s="140">
        <v>126</v>
      </c>
      <c r="BH16" s="140">
        <v>95</v>
      </c>
      <c r="BI16" s="140">
        <v>31</v>
      </c>
      <c r="BJ16" s="140">
        <v>2179</v>
      </c>
      <c r="BK16" s="140">
        <v>38</v>
      </c>
      <c r="BL16" s="140">
        <v>10</v>
      </c>
      <c r="BM16" s="140">
        <v>19300</v>
      </c>
      <c r="BN16" s="140">
        <v>18400</v>
      </c>
      <c r="BO16" s="140">
        <v>16100</v>
      </c>
      <c r="BP16" s="140">
        <v>11466</v>
      </c>
      <c r="BQ16" s="140">
        <v>4000</v>
      </c>
      <c r="BR16" s="140">
        <v>4674</v>
      </c>
      <c r="BS16" s="140">
        <v>5414</v>
      </c>
      <c r="BT16" s="140">
        <v>21700</v>
      </c>
      <c r="BU16" s="140">
        <v>6500</v>
      </c>
      <c r="BV16" s="140">
        <v>6000</v>
      </c>
      <c r="BW16" s="140">
        <v>14871</v>
      </c>
      <c r="BX16" s="140">
        <v>11500</v>
      </c>
      <c r="BY16" s="140">
        <v>29200</v>
      </c>
      <c r="BZ16" s="140">
        <v>14200</v>
      </c>
      <c r="CA16" s="398">
        <v>34620</v>
      </c>
      <c r="CB16" s="140">
        <v>1000</v>
      </c>
      <c r="CC16" s="140">
        <v>0</v>
      </c>
    </row>
    <row r="17" spans="1:81">
      <c r="A17" s="140" t="s">
        <v>941</v>
      </c>
      <c r="B17" s="140" t="s">
        <v>4399</v>
      </c>
      <c r="C17" s="140">
        <v>743</v>
      </c>
      <c r="D17" s="140">
        <v>564</v>
      </c>
      <c r="E17" s="140">
        <v>512</v>
      </c>
      <c r="F17" s="140">
        <v>478</v>
      </c>
      <c r="G17" s="140">
        <v>505</v>
      </c>
      <c r="H17" s="140">
        <v>2508</v>
      </c>
      <c r="I17" s="140">
        <v>936</v>
      </c>
      <c r="J17" s="140">
        <v>137</v>
      </c>
      <c r="K17" s="140">
        <v>64</v>
      </c>
      <c r="L17" s="140">
        <v>519</v>
      </c>
      <c r="M17" s="140">
        <v>30</v>
      </c>
      <c r="N17" s="140">
        <v>87</v>
      </c>
      <c r="O17" s="140">
        <v>1125</v>
      </c>
      <c r="P17" s="140">
        <v>258</v>
      </c>
      <c r="Q17" s="140">
        <v>1215</v>
      </c>
      <c r="R17" s="140">
        <v>1841</v>
      </c>
      <c r="S17" s="140">
        <v>1950</v>
      </c>
      <c r="T17" s="140">
        <v>2457</v>
      </c>
      <c r="U17" s="140">
        <v>6520</v>
      </c>
      <c r="V17" s="140">
        <v>2736</v>
      </c>
      <c r="W17" s="140">
        <v>989</v>
      </c>
      <c r="X17" s="140">
        <v>50000</v>
      </c>
      <c r="Y17" s="140">
        <v>224</v>
      </c>
      <c r="Z17" s="140">
        <v>151</v>
      </c>
      <c r="AA17" s="140">
        <v>2000</v>
      </c>
      <c r="AB17" s="140">
        <v>1211</v>
      </c>
      <c r="AC17" s="140">
        <v>1259</v>
      </c>
      <c r="AD17" s="140">
        <v>789</v>
      </c>
      <c r="AE17" s="140">
        <v>1085</v>
      </c>
      <c r="AF17" s="140">
        <v>876</v>
      </c>
      <c r="AG17" s="140">
        <v>1190</v>
      </c>
      <c r="AH17" s="140">
        <v>794</v>
      </c>
      <c r="AI17" s="140">
        <v>1924</v>
      </c>
      <c r="AJ17" s="140">
        <v>747</v>
      </c>
      <c r="AK17" s="140">
        <v>743</v>
      </c>
      <c r="AL17" s="140">
        <v>10132</v>
      </c>
      <c r="AM17" s="140">
        <v>2106</v>
      </c>
      <c r="AN17" s="140">
        <v>248</v>
      </c>
      <c r="AO17" s="140">
        <v>9265</v>
      </c>
      <c r="AP17" s="140">
        <v>9350</v>
      </c>
      <c r="AQ17" s="140">
        <v>1267</v>
      </c>
      <c r="AR17" s="140">
        <v>963</v>
      </c>
      <c r="AS17" s="140">
        <v>1015</v>
      </c>
      <c r="AT17" s="140">
        <v>857</v>
      </c>
      <c r="AU17" s="140">
        <v>1416</v>
      </c>
      <c r="AV17" s="140">
        <v>2772</v>
      </c>
      <c r="AW17" s="140">
        <v>1314</v>
      </c>
      <c r="AX17" s="140">
        <v>2772</v>
      </c>
      <c r="AY17" s="140">
        <v>2000</v>
      </c>
      <c r="AZ17" s="140">
        <v>2000</v>
      </c>
      <c r="BA17" s="140">
        <v>25947</v>
      </c>
      <c r="BB17" s="140">
        <v>7140</v>
      </c>
      <c r="BC17" s="140">
        <v>140000</v>
      </c>
      <c r="BD17" s="140">
        <v>96320</v>
      </c>
      <c r="BE17" s="140">
        <v>265000</v>
      </c>
      <c r="BF17" s="140">
        <v>74</v>
      </c>
      <c r="BG17" s="140">
        <v>175</v>
      </c>
      <c r="BH17" s="140">
        <v>74</v>
      </c>
      <c r="BI17" s="140">
        <v>31</v>
      </c>
      <c r="BJ17" s="140">
        <v>1402</v>
      </c>
      <c r="BK17" s="140">
        <v>47</v>
      </c>
      <c r="BL17" s="140">
        <v>8</v>
      </c>
      <c r="BM17" s="140">
        <v>14200</v>
      </c>
      <c r="BN17" s="140">
        <v>18400</v>
      </c>
      <c r="BO17" s="140">
        <v>14200</v>
      </c>
      <c r="BP17" s="140">
        <v>31085</v>
      </c>
      <c r="BQ17" s="140">
        <v>4000</v>
      </c>
      <c r="BR17" s="140">
        <v>23250</v>
      </c>
      <c r="BS17" s="140">
        <v>5414</v>
      </c>
      <c r="BT17" s="140">
        <v>70000</v>
      </c>
      <c r="BU17" s="140">
        <v>7000</v>
      </c>
      <c r="BV17" s="140">
        <v>4200</v>
      </c>
      <c r="BW17" s="140">
        <v>14871</v>
      </c>
      <c r="BX17" s="140">
        <v>11500</v>
      </c>
      <c r="BY17" s="140">
        <v>29200</v>
      </c>
      <c r="BZ17" s="140">
        <v>14200</v>
      </c>
      <c r="CA17" s="398">
        <v>34620</v>
      </c>
      <c r="CB17" s="140">
        <v>1000</v>
      </c>
      <c r="CC17" s="140">
        <v>0</v>
      </c>
    </row>
    <row r="18" spans="1:81">
      <c r="A18" s="140" t="s">
        <v>4400</v>
      </c>
      <c r="B18" s="140" t="s">
        <v>4401</v>
      </c>
      <c r="C18" s="140">
        <v>821</v>
      </c>
      <c r="D18" s="140">
        <v>564</v>
      </c>
      <c r="E18" s="140">
        <v>512</v>
      </c>
      <c r="F18" s="140">
        <v>384</v>
      </c>
      <c r="G18" s="140">
        <v>478</v>
      </c>
      <c r="H18" s="140">
        <v>2607</v>
      </c>
      <c r="I18" s="140">
        <v>986</v>
      </c>
      <c r="J18" s="140">
        <v>138</v>
      </c>
      <c r="K18" s="140">
        <v>64</v>
      </c>
      <c r="L18" s="140">
        <v>519</v>
      </c>
      <c r="M18" s="140">
        <v>30</v>
      </c>
      <c r="N18" s="140">
        <v>87</v>
      </c>
      <c r="O18" s="140">
        <v>1125</v>
      </c>
      <c r="P18" s="140">
        <v>258</v>
      </c>
      <c r="Q18" s="140">
        <v>1215</v>
      </c>
      <c r="R18" s="140">
        <v>1841</v>
      </c>
      <c r="S18" s="140">
        <v>1950</v>
      </c>
      <c r="T18" s="140">
        <v>2089</v>
      </c>
      <c r="U18" s="140">
        <v>7060</v>
      </c>
      <c r="V18" s="140">
        <v>2736</v>
      </c>
      <c r="W18" s="140">
        <v>989</v>
      </c>
      <c r="X18" s="140">
        <v>50000</v>
      </c>
      <c r="Y18" s="140">
        <v>224</v>
      </c>
      <c r="Z18" s="140">
        <v>151</v>
      </c>
      <c r="AA18" s="140">
        <v>1600</v>
      </c>
      <c r="AB18" s="140">
        <v>1133</v>
      </c>
      <c r="AC18" s="140">
        <v>1134</v>
      </c>
      <c r="AD18" s="140">
        <v>550</v>
      </c>
      <c r="AE18" s="140">
        <v>1031</v>
      </c>
      <c r="AF18" s="140">
        <v>721</v>
      </c>
      <c r="AG18" s="140">
        <v>1001</v>
      </c>
      <c r="AH18" s="140">
        <v>786</v>
      </c>
      <c r="AI18" s="140">
        <v>1924</v>
      </c>
      <c r="AJ18" s="140">
        <v>863</v>
      </c>
      <c r="AK18" s="140">
        <v>729</v>
      </c>
      <c r="AL18" s="140">
        <v>7710</v>
      </c>
      <c r="AM18" s="140">
        <v>2165</v>
      </c>
      <c r="AN18" s="140">
        <v>248</v>
      </c>
      <c r="AO18" s="140">
        <v>9265</v>
      </c>
      <c r="AP18" s="140">
        <v>9350</v>
      </c>
      <c r="AQ18" s="140">
        <v>1239</v>
      </c>
      <c r="AR18" s="140">
        <v>867</v>
      </c>
      <c r="AS18" s="140">
        <v>825</v>
      </c>
      <c r="AT18" s="140">
        <v>863</v>
      </c>
      <c r="AU18" s="140">
        <v>1526</v>
      </c>
      <c r="AV18" s="140">
        <v>3062</v>
      </c>
      <c r="AW18" s="140">
        <v>1314</v>
      </c>
      <c r="AX18" s="140">
        <v>3062</v>
      </c>
      <c r="AY18" s="140">
        <v>2000</v>
      </c>
      <c r="AZ18" s="140">
        <v>2000</v>
      </c>
      <c r="BA18" s="140">
        <v>25947</v>
      </c>
      <c r="BB18" s="140">
        <v>7140</v>
      </c>
      <c r="BC18" s="140">
        <v>140000</v>
      </c>
      <c r="BD18" s="140">
        <v>96320</v>
      </c>
      <c r="BE18" s="140">
        <v>265000</v>
      </c>
      <c r="BF18" s="140">
        <v>43</v>
      </c>
      <c r="BG18" s="140">
        <v>440</v>
      </c>
      <c r="BH18" s="140">
        <v>73</v>
      </c>
      <c r="BI18" s="140">
        <v>31</v>
      </c>
      <c r="BJ18" s="140">
        <v>1478</v>
      </c>
      <c r="BK18" s="140">
        <v>38</v>
      </c>
      <c r="BL18" s="140">
        <v>18</v>
      </c>
      <c r="BM18" s="140">
        <v>12400</v>
      </c>
      <c r="BN18" s="140">
        <v>18400</v>
      </c>
      <c r="BO18" s="140">
        <v>14200</v>
      </c>
      <c r="BP18" s="140">
        <v>27160</v>
      </c>
      <c r="BQ18" s="140">
        <v>4000</v>
      </c>
      <c r="BR18" s="140">
        <v>23250</v>
      </c>
      <c r="BS18" s="140">
        <v>5414</v>
      </c>
      <c r="BT18" s="140">
        <v>79000</v>
      </c>
      <c r="BU18" s="140">
        <v>7000</v>
      </c>
      <c r="BV18" s="140">
        <v>4200</v>
      </c>
      <c r="BW18" s="140">
        <v>14871</v>
      </c>
      <c r="BX18" s="140">
        <v>11500</v>
      </c>
      <c r="BY18" s="140">
        <v>29200</v>
      </c>
      <c r="BZ18" s="140">
        <v>14200</v>
      </c>
      <c r="CA18" s="398">
        <v>34620</v>
      </c>
      <c r="CB18" s="140">
        <v>1000</v>
      </c>
      <c r="CC18" s="140">
        <v>0</v>
      </c>
    </row>
    <row r="19" spans="1:81">
      <c r="A19" s="140" t="s">
        <v>4402</v>
      </c>
      <c r="B19" s="140" t="s">
        <v>4403</v>
      </c>
      <c r="C19" s="140">
        <v>757</v>
      </c>
      <c r="D19" s="140">
        <v>566</v>
      </c>
      <c r="E19" s="140">
        <v>512</v>
      </c>
      <c r="F19" s="140">
        <v>390</v>
      </c>
      <c r="G19" s="140">
        <v>494</v>
      </c>
      <c r="H19" s="140">
        <v>2743</v>
      </c>
      <c r="I19" s="140">
        <v>950</v>
      </c>
      <c r="J19" s="140">
        <v>138</v>
      </c>
      <c r="K19" s="140">
        <v>64</v>
      </c>
      <c r="L19" s="140">
        <v>519</v>
      </c>
      <c r="M19" s="140">
        <v>30</v>
      </c>
      <c r="N19" s="140">
        <v>87</v>
      </c>
      <c r="O19" s="140">
        <v>1125</v>
      </c>
      <c r="P19" s="140">
        <v>258</v>
      </c>
      <c r="Q19" s="140">
        <v>1215</v>
      </c>
      <c r="R19" s="140">
        <v>1841</v>
      </c>
      <c r="S19" s="140">
        <v>1950</v>
      </c>
      <c r="T19" s="140">
        <v>3654</v>
      </c>
      <c r="U19" s="140">
        <v>6520</v>
      </c>
      <c r="V19" s="140">
        <v>2736</v>
      </c>
      <c r="W19" s="140">
        <v>989</v>
      </c>
      <c r="X19" s="140">
        <v>50000</v>
      </c>
      <c r="Y19" s="140">
        <v>224</v>
      </c>
      <c r="Z19" s="140">
        <v>151</v>
      </c>
      <c r="AA19" s="140">
        <v>2000</v>
      </c>
      <c r="AB19" s="140">
        <v>1289</v>
      </c>
      <c r="AC19" s="140">
        <v>1286</v>
      </c>
      <c r="AD19" s="140">
        <v>905</v>
      </c>
      <c r="AE19" s="140">
        <v>1099</v>
      </c>
      <c r="AF19" s="140">
        <v>914</v>
      </c>
      <c r="AG19" s="140">
        <v>1107</v>
      </c>
      <c r="AH19" s="140">
        <v>865</v>
      </c>
      <c r="AI19" s="140">
        <v>1924</v>
      </c>
      <c r="AJ19" s="140">
        <v>816</v>
      </c>
      <c r="AK19" s="140">
        <v>815</v>
      </c>
      <c r="AL19" s="140">
        <v>6028</v>
      </c>
      <c r="AM19" s="140">
        <v>2092</v>
      </c>
      <c r="AN19" s="140">
        <v>248</v>
      </c>
      <c r="AO19" s="140">
        <v>9265</v>
      </c>
      <c r="AP19" s="140">
        <v>9350</v>
      </c>
      <c r="AQ19" s="140">
        <v>1354</v>
      </c>
      <c r="AR19" s="140">
        <v>888</v>
      </c>
      <c r="AS19" s="140">
        <v>1304</v>
      </c>
      <c r="AT19" s="140">
        <v>1009</v>
      </c>
      <c r="AU19" s="140">
        <v>1668</v>
      </c>
      <c r="AV19" s="140">
        <v>2437</v>
      </c>
      <c r="AW19" s="140">
        <v>1314</v>
      </c>
      <c r="AX19" s="140">
        <v>2437</v>
      </c>
      <c r="AY19" s="140">
        <v>2000</v>
      </c>
      <c r="AZ19" s="140">
        <v>2000</v>
      </c>
      <c r="BA19" s="140">
        <v>25947</v>
      </c>
      <c r="BB19" s="140">
        <v>3009</v>
      </c>
      <c r="BC19" s="140">
        <v>140000</v>
      </c>
      <c r="BD19" s="140">
        <v>96320</v>
      </c>
      <c r="BE19" s="140">
        <v>265000</v>
      </c>
      <c r="BF19" s="140">
        <v>64</v>
      </c>
      <c r="BG19" s="140">
        <v>140</v>
      </c>
      <c r="BH19" s="140">
        <v>103</v>
      </c>
      <c r="BI19" s="140">
        <v>31</v>
      </c>
      <c r="BJ19" s="140">
        <v>1343</v>
      </c>
      <c r="BK19" s="140">
        <v>46</v>
      </c>
      <c r="BL19" s="140">
        <v>12</v>
      </c>
      <c r="BM19" s="140">
        <v>15900</v>
      </c>
      <c r="BN19" s="140">
        <v>18400</v>
      </c>
      <c r="BO19" s="140">
        <v>14200</v>
      </c>
      <c r="BP19" s="140">
        <v>8067</v>
      </c>
      <c r="BQ19" s="140">
        <v>4000</v>
      </c>
      <c r="BR19" s="140">
        <v>23250</v>
      </c>
      <c r="BS19" s="140">
        <v>5414</v>
      </c>
      <c r="BT19" s="140">
        <v>73000</v>
      </c>
      <c r="BU19" s="140">
        <v>7000</v>
      </c>
      <c r="BV19" s="140">
        <v>4200</v>
      </c>
      <c r="BW19" s="140">
        <v>14871</v>
      </c>
      <c r="BX19" s="140">
        <v>11500</v>
      </c>
      <c r="BY19" s="140">
        <v>29200</v>
      </c>
      <c r="BZ19" s="140">
        <v>14200</v>
      </c>
      <c r="CA19" s="398">
        <v>34620</v>
      </c>
      <c r="CB19" s="140">
        <v>1000</v>
      </c>
      <c r="CC19" s="140">
        <v>0</v>
      </c>
    </row>
    <row r="20" spans="1:81">
      <c r="A20" s="140" t="s">
        <v>3391</v>
      </c>
      <c r="B20" s="140" t="s">
        <v>4404</v>
      </c>
      <c r="C20" s="140">
        <v>662</v>
      </c>
      <c r="D20" s="140">
        <v>566</v>
      </c>
      <c r="E20" s="140">
        <v>512</v>
      </c>
      <c r="F20" s="140">
        <v>388</v>
      </c>
      <c r="G20" s="140">
        <v>503</v>
      </c>
      <c r="H20" s="140">
        <v>2454</v>
      </c>
      <c r="I20" s="140">
        <v>809</v>
      </c>
      <c r="J20" s="140">
        <v>138</v>
      </c>
      <c r="K20" s="140">
        <v>64</v>
      </c>
      <c r="L20" s="140">
        <v>519</v>
      </c>
      <c r="M20" s="140">
        <v>30</v>
      </c>
      <c r="N20" s="140">
        <v>87</v>
      </c>
      <c r="O20" s="140">
        <v>1125</v>
      </c>
      <c r="P20" s="140">
        <v>258</v>
      </c>
      <c r="Q20" s="140">
        <v>1215</v>
      </c>
      <c r="R20" s="140">
        <v>1841</v>
      </c>
      <c r="S20" s="140">
        <v>1950</v>
      </c>
      <c r="T20" s="140">
        <v>4817</v>
      </c>
      <c r="U20" s="140">
        <v>8320</v>
      </c>
      <c r="V20" s="140">
        <v>2736</v>
      </c>
      <c r="W20" s="140">
        <v>1062</v>
      </c>
      <c r="X20" s="140">
        <v>50000</v>
      </c>
      <c r="Y20" s="140">
        <v>224</v>
      </c>
      <c r="Z20" s="140">
        <v>151</v>
      </c>
      <c r="AA20" s="140">
        <v>2000</v>
      </c>
      <c r="AB20" s="140">
        <v>1375</v>
      </c>
      <c r="AC20" s="140">
        <v>1248</v>
      </c>
      <c r="AD20" s="140">
        <v>711</v>
      </c>
      <c r="AE20" s="140">
        <v>1114</v>
      </c>
      <c r="AF20" s="140">
        <v>845</v>
      </c>
      <c r="AG20" s="140">
        <v>1004</v>
      </c>
      <c r="AH20" s="140">
        <v>729</v>
      </c>
      <c r="AI20" s="140">
        <v>1924</v>
      </c>
      <c r="AJ20" s="140">
        <v>808</v>
      </c>
      <c r="AK20" s="140">
        <v>803</v>
      </c>
      <c r="AL20" s="140">
        <v>9005</v>
      </c>
      <c r="AM20" s="140">
        <v>2291</v>
      </c>
      <c r="AN20" s="140">
        <v>248</v>
      </c>
      <c r="AO20" s="140">
        <v>9265</v>
      </c>
      <c r="AP20" s="140">
        <v>9350</v>
      </c>
      <c r="AQ20" s="140">
        <v>1377</v>
      </c>
      <c r="AR20" s="140">
        <v>881</v>
      </c>
      <c r="AS20" s="140">
        <v>897</v>
      </c>
      <c r="AT20" s="140">
        <v>1539</v>
      </c>
      <c r="AU20" s="140">
        <v>2612</v>
      </c>
      <c r="AV20" s="140">
        <v>3635</v>
      </c>
      <c r="AW20" s="140">
        <v>1314</v>
      </c>
      <c r="AX20" s="140">
        <v>3637</v>
      </c>
      <c r="AY20" s="140">
        <v>2000</v>
      </c>
      <c r="AZ20" s="140">
        <v>2000</v>
      </c>
      <c r="BA20" s="140">
        <v>25947</v>
      </c>
      <c r="BB20" s="140">
        <v>7140</v>
      </c>
      <c r="BC20" s="140">
        <v>140000</v>
      </c>
      <c r="BD20" s="140">
        <v>96320</v>
      </c>
      <c r="BE20" s="140">
        <v>265000</v>
      </c>
      <c r="BF20" s="140">
        <v>64</v>
      </c>
      <c r="BG20" s="140">
        <v>127</v>
      </c>
      <c r="BH20" s="140">
        <v>115</v>
      </c>
      <c r="BI20" s="140">
        <v>31</v>
      </c>
      <c r="BJ20" s="140">
        <v>757</v>
      </c>
      <c r="BK20" s="140">
        <v>45</v>
      </c>
      <c r="BL20" s="140">
        <v>23</v>
      </c>
      <c r="BM20" s="140">
        <v>4600</v>
      </c>
      <c r="BN20" s="140">
        <v>18400</v>
      </c>
      <c r="BO20" s="140">
        <v>14200</v>
      </c>
      <c r="BP20" s="140">
        <v>27637</v>
      </c>
      <c r="BQ20" s="140">
        <v>4000</v>
      </c>
      <c r="BR20" s="140">
        <v>23250</v>
      </c>
      <c r="BS20" s="140">
        <v>5414</v>
      </c>
      <c r="BT20" s="140">
        <v>21700</v>
      </c>
      <c r="BU20" s="140">
        <v>7000</v>
      </c>
      <c r="BV20" s="140">
        <v>4200</v>
      </c>
      <c r="BW20" s="140">
        <v>14871</v>
      </c>
      <c r="BX20" s="140">
        <v>11500</v>
      </c>
      <c r="BY20" s="140">
        <v>29200</v>
      </c>
      <c r="BZ20" s="140">
        <v>14200</v>
      </c>
      <c r="CA20" s="398">
        <v>34620</v>
      </c>
      <c r="CB20" s="140">
        <v>1000</v>
      </c>
      <c r="CC20" s="140">
        <v>0</v>
      </c>
    </row>
    <row r="21" spans="1:81">
      <c r="A21" s="140" t="s">
        <v>3392</v>
      </c>
      <c r="B21" s="140" t="s">
        <v>4405</v>
      </c>
      <c r="C21" s="140">
        <v>787</v>
      </c>
      <c r="D21" s="140">
        <v>527</v>
      </c>
      <c r="E21" s="140">
        <v>512</v>
      </c>
      <c r="F21" s="140">
        <v>439</v>
      </c>
      <c r="G21" s="140">
        <v>471</v>
      </c>
      <c r="H21" s="140">
        <v>2754</v>
      </c>
      <c r="I21" s="140">
        <v>950</v>
      </c>
      <c r="J21" s="140">
        <v>137</v>
      </c>
      <c r="K21" s="140">
        <v>64</v>
      </c>
      <c r="L21" s="140">
        <v>571</v>
      </c>
      <c r="M21" s="140">
        <v>30</v>
      </c>
      <c r="N21" s="140">
        <v>87</v>
      </c>
      <c r="O21" s="140">
        <v>1125</v>
      </c>
      <c r="P21" s="140">
        <v>258</v>
      </c>
      <c r="Q21" s="140">
        <v>1163</v>
      </c>
      <c r="R21" s="140">
        <v>1841</v>
      </c>
      <c r="S21" s="140">
        <v>1950</v>
      </c>
      <c r="T21" s="140">
        <v>4870</v>
      </c>
      <c r="U21" s="140">
        <v>6520</v>
      </c>
      <c r="V21" s="140">
        <v>2736</v>
      </c>
      <c r="W21" s="140">
        <v>1069</v>
      </c>
      <c r="X21" s="140">
        <v>50000</v>
      </c>
      <c r="Y21" s="140">
        <v>224</v>
      </c>
      <c r="Z21" s="140">
        <v>151</v>
      </c>
      <c r="AA21" s="140">
        <v>1600</v>
      </c>
      <c r="AB21" s="140">
        <v>1039</v>
      </c>
      <c r="AC21" s="140">
        <v>1257</v>
      </c>
      <c r="AD21" s="140">
        <v>733</v>
      </c>
      <c r="AE21" s="140">
        <v>925</v>
      </c>
      <c r="AF21" s="140">
        <v>627</v>
      </c>
      <c r="AG21" s="140">
        <v>1265</v>
      </c>
      <c r="AH21" s="140">
        <v>598</v>
      </c>
      <c r="AI21" s="140">
        <v>1924</v>
      </c>
      <c r="AJ21" s="140">
        <v>683</v>
      </c>
      <c r="AK21" s="140">
        <v>630</v>
      </c>
      <c r="AL21" s="140">
        <v>10132</v>
      </c>
      <c r="AM21" s="140">
        <v>2187</v>
      </c>
      <c r="AN21" s="140">
        <v>248</v>
      </c>
      <c r="AO21" s="140">
        <v>9265</v>
      </c>
      <c r="AP21" s="140">
        <v>9350</v>
      </c>
      <c r="AQ21" s="140">
        <v>1184</v>
      </c>
      <c r="AR21" s="140">
        <v>755</v>
      </c>
      <c r="AS21" s="140">
        <v>868</v>
      </c>
      <c r="AT21" s="140">
        <v>983</v>
      </c>
      <c r="AU21" s="140">
        <v>1699</v>
      </c>
      <c r="AV21" s="140">
        <v>2292</v>
      </c>
      <c r="AW21" s="140">
        <v>1314</v>
      </c>
      <c r="AX21" s="140">
        <v>2294</v>
      </c>
      <c r="AY21" s="140">
        <v>2000</v>
      </c>
      <c r="AZ21" s="140">
        <v>2000</v>
      </c>
      <c r="BA21" s="140">
        <v>25947</v>
      </c>
      <c r="BB21" s="140">
        <v>7169</v>
      </c>
      <c r="BC21" s="140">
        <v>140000</v>
      </c>
      <c r="BD21" s="140">
        <v>96320</v>
      </c>
      <c r="BE21" s="140">
        <v>265000</v>
      </c>
      <c r="BF21" s="140">
        <v>41</v>
      </c>
      <c r="BG21" s="140">
        <v>94</v>
      </c>
      <c r="BH21" s="140">
        <v>68</v>
      </c>
      <c r="BI21" s="140">
        <v>31</v>
      </c>
      <c r="BJ21" s="140">
        <v>2384</v>
      </c>
      <c r="BK21" s="140">
        <v>30</v>
      </c>
      <c r="BL21" s="140">
        <v>14</v>
      </c>
      <c r="BM21" s="140">
        <v>21800</v>
      </c>
      <c r="BN21" s="140">
        <v>13200</v>
      </c>
      <c r="BO21" s="140">
        <v>14200</v>
      </c>
      <c r="BP21" s="140">
        <v>7788</v>
      </c>
      <c r="BQ21" s="140">
        <v>4000</v>
      </c>
      <c r="BR21" s="140">
        <v>23250</v>
      </c>
      <c r="BS21" s="140">
        <v>5414</v>
      </c>
      <c r="BT21" s="140">
        <v>20000</v>
      </c>
      <c r="BU21" s="140">
        <v>7000</v>
      </c>
      <c r="BV21" s="140">
        <v>4200</v>
      </c>
      <c r="BW21" s="140">
        <v>14871</v>
      </c>
      <c r="BX21" s="140">
        <v>11500</v>
      </c>
      <c r="BY21" s="140">
        <v>29200</v>
      </c>
      <c r="BZ21" s="140">
        <v>14200</v>
      </c>
      <c r="CA21" s="398">
        <v>34620</v>
      </c>
      <c r="CB21" s="140">
        <v>1000</v>
      </c>
      <c r="CC21" s="140">
        <v>0</v>
      </c>
    </row>
    <row r="22" spans="1:81">
      <c r="A22" s="140" t="s">
        <v>3393</v>
      </c>
      <c r="B22" s="140" t="s">
        <v>4406</v>
      </c>
      <c r="C22" s="140">
        <v>654</v>
      </c>
      <c r="D22" s="140">
        <v>568</v>
      </c>
      <c r="E22" s="140">
        <v>512</v>
      </c>
      <c r="F22" s="140">
        <v>385</v>
      </c>
      <c r="G22" s="140">
        <v>498</v>
      </c>
      <c r="H22" s="140">
        <v>2437</v>
      </c>
      <c r="I22" s="140">
        <v>821</v>
      </c>
      <c r="J22" s="140">
        <v>137</v>
      </c>
      <c r="K22" s="140">
        <v>64</v>
      </c>
      <c r="L22" s="140">
        <v>519</v>
      </c>
      <c r="M22" s="140">
        <v>30</v>
      </c>
      <c r="N22" s="140">
        <v>87</v>
      </c>
      <c r="O22" s="140">
        <v>1125</v>
      </c>
      <c r="P22" s="140">
        <v>258</v>
      </c>
      <c r="Q22" s="140">
        <v>1215</v>
      </c>
      <c r="R22" s="140">
        <v>1841</v>
      </c>
      <c r="S22" s="140">
        <v>1950</v>
      </c>
      <c r="T22" s="140">
        <v>2553</v>
      </c>
      <c r="U22" s="140">
        <v>7260</v>
      </c>
      <c r="V22" s="140">
        <v>2736</v>
      </c>
      <c r="W22" s="140">
        <v>989</v>
      </c>
      <c r="X22" s="140">
        <v>50000</v>
      </c>
      <c r="Y22" s="140">
        <v>224</v>
      </c>
      <c r="Z22" s="140">
        <v>151</v>
      </c>
      <c r="AA22" s="140">
        <v>2000</v>
      </c>
      <c r="AB22" s="140">
        <v>1149</v>
      </c>
      <c r="AC22" s="140">
        <v>1076</v>
      </c>
      <c r="AD22" s="140">
        <v>702</v>
      </c>
      <c r="AE22" s="140">
        <v>966</v>
      </c>
      <c r="AF22" s="140">
        <v>850</v>
      </c>
      <c r="AG22" s="140">
        <v>1130</v>
      </c>
      <c r="AH22" s="140">
        <v>815</v>
      </c>
      <c r="AI22" s="140">
        <v>1924</v>
      </c>
      <c r="AJ22" s="140">
        <v>815</v>
      </c>
      <c r="AK22" s="140">
        <v>815</v>
      </c>
      <c r="AL22" s="140">
        <v>8653</v>
      </c>
      <c r="AM22" s="140">
        <v>2103</v>
      </c>
      <c r="AN22" s="140">
        <v>248</v>
      </c>
      <c r="AO22" s="140">
        <v>9265</v>
      </c>
      <c r="AP22" s="140">
        <v>9350</v>
      </c>
      <c r="AQ22" s="140">
        <v>1283</v>
      </c>
      <c r="AR22" s="140">
        <v>898</v>
      </c>
      <c r="AS22" s="140">
        <v>894</v>
      </c>
      <c r="AT22" s="140">
        <v>1290</v>
      </c>
      <c r="AU22" s="140">
        <v>2407</v>
      </c>
      <c r="AV22" s="140">
        <v>3072</v>
      </c>
      <c r="AW22" s="140">
        <v>1314</v>
      </c>
      <c r="AX22" s="140">
        <v>3072</v>
      </c>
      <c r="AY22" s="140">
        <v>2000</v>
      </c>
      <c r="AZ22" s="140">
        <v>2000</v>
      </c>
      <c r="BA22" s="140">
        <v>25947</v>
      </c>
      <c r="BB22" s="140">
        <v>7140</v>
      </c>
      <c r="BC22" s="140">
        <v>140000</v>
      </c>
      <c r="BD22" s="140">
        <v>96320</v>
      </c>
      <c r="BE22" s="140">
        <v>265000</v>
      </c>
      <c r="BF22" s="140">
        <v>62</v>
      </c>
      <c r="BG22" s="140">
        <v>135</v>
      </c>
      <c r="BH22" s="140">
        <v>102</v>
      </c>
      <c r="BI22" s="140">
        <v>31</v>
      </c>
      <c r="BJ22" s="140">
        <v>1254</v>
      </c>
      <c r="BK22" s="140">
        <v>48</v>
      </c>
      <c r="BL22" s="140">
        <v>5</v>
      </c>
      <c r="BM22" s="140">
        <v>2900</v>
      </c>
      <c r="BN22" s="140">
        <v>18400</v>
      </c>
      <c r="BO22" s="140">
        <v>14200</v>
      </c>
      <c r="BP22" s="140">
        <v>23780</v>
      </c>
      <c r="BQ22" s="140">
        <v>4000</v>
      </c>
      <c r="BR22" s="140">
        <v>23250</v>
      </c>
      <c r="BS22" s="140">
        <v>5414</v>
      </c>
      <c r="BT22" s="140">
        <v>21700</v>
      </c>
      <c r="BU22" s="140">
        <v>7000</v>
      </c>
      <c r="BV22" s="140">
        <v>4200</v>
      </c>
      <c r="BW22" s="140">
        <v>14871</v>
      </c>
      <c r="BX22" s="140">
        <v>11500</v>
      </c>
      <c r="BY22" s="140">
        <v>29200</v>
      </c>
      <c r="BZ22" s="140">
        <v>14200</v>
      </c>
      <c r="CA22" s="398">
        <v>34620</v>
      </c>
      <c r="CB22" s="140">
        <v>1000</v>
      </c>
      <c r="CC22" s="140">
        <v>0</v>
      </c>
    </row>
    <row r="23" spans="1:81">
      <c r="A23" s="140" t="s">
        <v>3394</v>
      </c>
      <c r="B23" s="140" t="s">
        <v>4407</v>
      </c>
      <c r="C23" s="140">
        <v>841</v>
      </c>
      <c r="D23" s="140">
        <v>477</v>
      </c>
      <c r="E23" s="140">
        <v>512</v>
      </c>
      <c r="F23" s="140">
        <v>494</v>
      </c>
      <c r="G23" s="140">
        <v>451</v>
      </c>
      <c r="H23" s="140">
        <v>2519</v>
      </c>
      <c r="I23" s="140">
        <v>1040</v>
      </c>
      <c r="J23" s="140">
        <v>139</v>
      </c>
      <c r="K23" s="140">
        <v>64</v>
      </c>
      <c r="L23" s="140">
        <v>519</v>
      </c>
      <c r="M23" s="140">
        <v>30</v>
      </c>
      <c r="N23" s="140">
        <v>99</v>
      </c>
      <c r="O23" s="140">
        <v>1526</v>
      </c>
      <c r="P23" s="140">
        <v>207</v>
      </c>
      <c r="Q23" s="140">
        <v>1205</v>
      </c>
      <c r="R23" s="140">
        <v>1841</v>
      </c>
      <c r="S23" s="140">
        <v>1950</v>
      </c>
      <c r="T23" s="140">
        <v>1776</v>
      </c>
      <c r="U23" s="140">
        <v>6520</v>
      </c>
      <c r="V23" s="140">
        <v>2736</v>
      </c>
      <c r="W23" s="140">
        <v>1069</v>
      </c>
      <c r="X23" s="140">
        <v>50000</v>
      </c>
      <c r="Y23" s="140">
        <v>224</v>
      </c>
      <c r="Z23" s="140">
        <v>151</v>
      </c>
      <c r="AA23" s="140">
        <v>1600</v>
      </c>
      <c r="AB23" s="140">
        <v>970</v>
      </c>
      <c r="AC23" s="140">
        <v>1147</v>
      </c>
      <c r="AD23" s="140">
        <v>611</v>
      </c>
      <c r="AE23" s="140">
        <v>849</v>
      </c>
      <c r="AF23" s="140">
        <v>627</v>
      </c>
      <c r="AG23" s="140">
        <v>1061</v>
      </c>
      <c r="AH23" s="140">
        <v>705</v>
      </c>
      <c r="AI23" s="140">
        <v>1924</v>
      </c>
      <c r="AJ23" s="140">
        <v>624</v>
      </c>
      <c r="AK23" s="140">
        <v>592</v>
      </c>
      <c r="AL23" s="140">
        <v>10294</v>
      </c>
      <c r="AM23" s="140">
        <v>1802</v>
      </c>
      <c r="AN23" s="140">
        <v>248</v>
      </c>
      <c r="AO23" s="140">
        <v>9265</v>
      </c>
      <c r="AP23" s="140">
        <v>9350</v>
      </c>
      <c r="AQ23" s="140">
        <v>1122</v>
      </c>
      <c r="AR23" s="140">
        <v>781</v>
      </c>
      <c r="AS23" s="140">
        <v>895</v>
      </c>
      <c r="AT23" s="140">
        <v>856</v>
      </c>
      <c r="AU23" s="140">
        <v>1038</v>
      </c>
      <c r="AV23" s="140">
        <v>2711</v>
      </c>
      <c r="AW23" s="140">
        <v>1314</v>
      </c>
      <c r="AX23" s="140">
        <v>2711</v>
      </c>
      <c r="AY23" s="140">
        <v>4431</v>
      </c>
      <c r="AZ23" s="140">
        <v>2000</v>
      </c>
      <c r="BA23" s="140">
        <v>25947</v>
      </c>
      <c r="BB23" s="140">
        <v>7140</v>
      </c>
      <c r="BC23" s="140">
        <v>140000</v>
      </c>
      <c r="BD23" s="140">
        <v>96320</v>
      </c>
      <c r="BE23" s="140">
        <v>265000</v>
      </c>
      <c r="BF23" s="140">
        <v>47</v>
      </c>
      <c r="BG23" s="140">
        <v>109</v>
      </c>
      <c r="BH23" s="140">
        <v>63</v>
      </c>
      <c r="BI23" s="140">
        <v>31</v>
      </c>
      <c r="BJ23" s="140">
        <v>1643</v>
      </c>
      <c r="BK23" s="140">
        <v>36</v>
      </c>
      <c r="BL23" s="140">
        <v>18</v>
      </c>
      <c r="BM23" s="140">
        <v>12300</v>
      </c>
      <c r="BN23" s="140">
        <v>6800</v>
      </c>
      <c r="BO23" s="140">
        <v>14200</v>
      </c>
      <c r="BP23" s="140">
        <v>4026</v>
      </c>
      <c r="BQ23" s="140">
        <v>4000</v>
      </c>
      <c r="BR23" s="140">
        <v>23250</v>
      </c>
      <c r="BS23" s="140">
        <v>5414</v>
      </c>
      <c r="BT23" s="140">
        <v>49000</v>
      </c>
      <c r="BU23" s="140">
        <v>7000</v>
      </c>
      <c r="BV23" s="140">
        <v>4200</v>
      </c>
      <c r="BW23" s="140">
        <v>14871</v>
      </c>
      <c r="BX23" s="140">
        <v>11500</v>
      </c>
      <c r="BY23" s="140">
        <v>29200</v>
      </c>
      <c r="BZ23" s="140">
        <v>14200</v>
      </c>
      <c r="CA23" s="398">
        <v>34620</v>
      </c>
      <c r="CB23" s="140">
        <v>1000</v>
      </c>
      <c r="CC23" s="140">
        <v>0</v>
      </c>
    </row>
    <row r="24" spans="1:81">
      <c r="A24" s="140" t="s">
        <v>4408</v>
      </c>
      <c r="B24" s="140" t="s">
        <v>4409</v>
      </c>
      <c r="C24" s="140">
        <v>763</v>
      </c>
      <c r="D24" s="140">
        <v>566</v>
      </c>
      <c r="E24" s="140">
        <v>512</v>
      </c>
      <c r="F24" s="140">
        <v>401</v>
      </c>
      <c r="G24" s="140">
        <v>504</v>
      </c>
      <c r="H24" s="140">
        <v>2718</v>
      </c>
      <c r="I24" s="140">
        <v>956</v>
      </c>
      <c r="J24" s="140">
        <v>141</v>
      </c>
      <c r="K24" s="140">
        <v>64</v>
      </c>
      <c r="L24" s="140">
        <v>519</v>
      </c>
      <c r="M24" s="140">
        <v>30</v>
      </c>
      <c r="N24" s="140">
        <v>87</v>
      </c>
      <c r="O24" s="140">
        <v>1125</v>
      </c>
      <c r="P24" s="140">
        <v>258</v>
      </c>
      <c r="Q24" s="140">
        <v>1215</v>
      </c>
      <c r="R24" s="140">
        <v>1841</v>
      </c>
      <c r="S24" s="140">
        <v>1950</v>
      </c>
      <c r="T24" s="140">
        <v>4032</v>
      </c>
      <c r="U24" s="140">
        <v>6520</v>
      </c>
      <c r="V24" s="140">
        <v>2736</v>
      </c>
      <c r="W24" s="140">
        <v>989</v>
      </c>
      <c r="X24" s="140">
        <v>50000</v>
      </c>
      <c r="Y24" s="140">
        <v>224</v>
      </c>
      <c r="Z24" s="140">
        <v>151</v>
      </c>
      <c r="AA24" s="140">
        <v>2000</v>
      </c>
      <c r="AB24" s="140">
        <v>1368</v>
      </c>
      <c r="AC24" s="140">
        <v>1295</v>
      </c>
      <c r="AD24" s="140">
        <v>902</v>
      </c>
      <c r="AE24" s="140">
        <v>1162</v>
      </c>
      <c r="AF24" s="140">
        <v>962</v>
      </c>
      <c r="AG24" s="140">
        <v>1121</v>
      </c>
      <c r="AH24" s="140">
        <v>957</v>
      </c>
      <c r="AI24" s="140">
        <v>1924</v>
      </c>
      <c r="AJ24" s="140">
        <v>1096</v>
      </c>
      <c r="AK24" s="140">
        <v>789</v>
      </c>
      <c r="AL24" s="140">
        <v>7092</v>
      </c>
      <c r="AM24" s="140">
        <v>2292</v>
      </c>
      <c r="AN24" s="140">
        <v>248</v>
      </c>
      <c r="AO24" s="140">
        <v>9265</v>
      </c>
      <c r="AP24" s="140">
        <v>9350</v>
      </c>
      <c r="AQ24" s="140">
        <v>1493</v>
      </c>
      <c r="AR24" s="140">
        <v>944</v>
      </c>
      <c r="AS24" s="140">
        <v>1208</v>
      </c>
      <c r="AT24" s="140">
        <v>933</v>
      </c>
      <c r="AU24" s="140">
        <v>1573</v>
      </c>
      <c r="AV24" s="140">
        <v>3159</v>
      </c>
      <c r="AW24" s="140">
        <v>1314</v>
      </c>
      <c r="AX24" s="140">
        <v>3159</v>
      </c>
      <c r="AY24" s="140">
        <v>2000</v>
      </c>
      <c r="AZ24" s="140">
        <v>2000</v>
      </c>
      <c r="BA24" s="140">
        <v>25947</v>
      </c>
      <c r="BB24" s="140">
        <v>8416</v>
      </c>
      <c r="BC24" s="140">
        <v>140000</v>
      </c>
      <c r="BD24" s="140">
        <v>96320</v>
      </c>
      <c r="BE24" s="140">
        <v>265000</v>
      </c>
      <c r="BF24" s="140">
        <v>59</v>
      </c>
      <c r="BG24" s="140">
        <v>131</v>
      </c>
      <c r="BH24" s="140">
        <v>109</v>
      </c>
      <c r="BI24" s="140">
        <v>31</v>
      </c>
      <c r="BJ24" s="140">
        <v>1008</v>
      </c>
      <c r="BK24" s="140">
        <v>46</v>
      </c>
      <c r="BL24" s="140">
        <v>17</v>
      </c>
      <c r="BM24" s="140">
        <v>20500</v>
      </c>
      <c r="BN24" s="140">
        <v>18400</v>
      </c>
      <c r="BO24" s="140">
        <v>14200</v>
      </c>
      <c r="BP24" s="140">
        <v>22274</v>
      </c>
      <c r="BQ24" s="140">
        <v>4000</v>
      </c>
      <c r="BR24" s="140">
        <v>23250</v>
      </c>
      <c r="BS24" s="140">
        <v>5414</v>
      </c>
      <c r="BT24" s="140">
        <v>21700</v>
      </c>
      <c r="BU24" s="140">
        <v>7000</v>
      </c>
      <c r="BV24" s="140">
        <v>4200</v>
      </c>
      <c r="BW24" s="140">
        <v>14871</v>
      </c>
      <c r="BX24" s="140">
        <v>11500</v>
      </c>
      <c r="BY24" s="140">
        <v>29200</v>
      </c>
      <c r="BZ24" s="140">
        <v>14200</v>
      </c>
      <c r="CA24" s="398">
        <v>34620</v>
      </c>
      <c r="CB24" s="140">
        <v>1000</v>
      </c>
      <c r="CC24" s="140">
        <v>0</v>
      </c>
    </row>
    <row r="25" spans="1:81">
      <c r="A25" s="140" t="s">
        <v>4410</v>
      </c>
      <c r="B25" s="140" t="s">
        <v>4411</v>
      </c>
      <c r="C25" s="140">
        <v>729</v>
      </c>
      <c r="D25" s="140">
        <v>567</v>
      </c>
      <c r="E25" s="140">
        <v>512</v>
      </c>
      <c r="F25" s="140">
        <v>400</v>
      </c>
      <c r="G25" s="140">
        <v>481</v>
      </c>
      <c r="H25" s="140">
        <v>2613</v>
      </c>
      <c r="I25" s="140">
        <v>924</v>
      </c>
      <c r="J25" s="140">
        <v>138</v>
      </c>
      <c r="K25" s="140">
        <v>64</v>
      </c>
      <c r="L25" s="140">
        <v>519</v>
      </c>
      <c r="M25" s="140">
        <v>30</v>
      </c>
      <c r="N25" s="140">
        <v>87</v>
      </c>
      <c r="O25" s="140">
        <v>1125</v>
      </c>
      <c r="P25" s="140">
        <v>258</v>
      </c>
      <c r="Q25" s="140">
        <v>1215</v>
      </c>
      <c r="R25" s="140">
        <v>1841</v>
      </c>
      <c r="S25" s="140">
        <v>1950</v>
      </c>
      <c r="T25" s="140">
        <v>3458</v>
      </c>
      <c r="U25" s="140">
        <v>7130</v>
      </c>
      <c r="V25" s="140">
        <v>2736</v>
      </c>
      <c r="W25" s="140">
        <v>989</v>
      </c>
      <c r="X25" s="140">
        <v>50000</v>
      </c>
      <c r="Y25" s="140">
        <v>224</v>
      </c>
      <c r="Z25" s="140">
        <v>151</v>
      </c>
      <c r="AA25" s="140">
        <v>1600</v>
      </c>
      <c r="AB25" s="140">
        <v>983</v>
      </c>
      <c r="AC25" s="140">
        <v>1134</v>
      </c>
      <c r="AD25" s="140">
        <v>609</v>
      </c>
      <c r="AE25" s="140">
        <v>884</v>
      </c>
      <c r="AF25" s="140">
        <v>615</v>
      </c>
      <c r="AG25" s="140">
        <v>971</v>
      </c>
      <c r="AH25" s="140">
        <v>803</v>
      </c>
      <c r="AI25" s="140">
        <v>1924</v>
      </c>
      <c r="AJ25" s="140">
        <v>618</v>
      </c>
      <c r="AK25" s="140">
        <v>606</v>
      </c>
      <c r="AL25" s="140">
        <v>6503</v>
      </c>
      <c r="AM25" s="140">
        <v>1877</v>
      </c>
      <c r="AN25" s="140">
        <v>248</v>
      </c>
      <c r="AO25" s="140">
        <v>9265</v>
      </c>
      <c r="AP25" s="140">
        <v>9350</v>
      </c>
      <c r="AQ25" s="140">
        <v>1160</v>
      </c>
      <c r="AR25" s="140">
        <v>881</v>
      </c>
      <c r="AS25" s="140">
        <v>726</v>
      </c>
      <c r="AT25" s="140">
        <v>940</v>
      </c>
      <c r="AU25" s="140">
        <v>1475</v>
      </c>
      <c r="AV25" s="140">
        <v>2626</v>
      </c>
      <c r="AW25" s="140">
        <v>1314</v>
      </c>
      <c r="AX25" s="140">
        <v>2626</v>
      </c>
      <c r="AY25" s="140">
        <v>2000</v>
      </c>
      <c r="AZ25" s="140">
        <v>2000</v>
      </c>
      <c r="BA25" s="140">
        <v>25947</v>
      </c>
      <c r="BB25" s="140">
        <v>7140</v>
      </c>
      <c r="BC25" s="140">
        <v>140000</v>
      </c>
      <c r="BD25" s="140">
        <v>96320</v>
      </c>
      <c r="BE25" s="140">
        <v>265000</v>
      </c>
      <c r="BF25" s="140">
        <v>44</v>
      </c>
      <c r="BG25" s="140">
        <v>108</v>
      </c>
      <c r="BH25" s="140">
        <v>75</v>
      </c>
      <c r="BI25" s="140">
        <v>31</v>
      </c>
      <c r="BJ25" s="140">
        <v>1600</v>
      </c>
      <c r="BK25" s="140">
        <v>36</v>
      </c>
      <c r="BL25" s="140">
        <v>15</v>
      </c>
      <c r="BM25" s="140">
        <v>10500</v>
      </c>
      <c r="BN25" s="140">
        <v>11600</v>
      </c>
      <c r="BO25" s="140">
        <v>14200</v>
      </c>
      <c r="BP25" s="140">
        <v>23396</v>
      </c>
      <c r="BQ25" s="140">
        <v>4000</v>
      </c>
      <c r="BR25" s="140">
        <v>23250</v>
      </c>
      <c r="BS25" s="140">
        <v>5414</v>
      </c>
      <c r="BT25" s="140">
        <v>12200</v>
      </c>
      <c r="BU25" s="140">
        <v>7000</v>
      </c>
      <c r="BV25" s="140">
        <v>4200</v>
      </c>
      <c r="BW25" s="140">
        <v>14871</v>
      </c>
      <c r="BX25" s="140">
        <v>11500</v>
      </c>
      <c r="BY25" s="140">
        <v>29200</v>
      </c>
      <c r="BZ25" s="140">
        <v>14200</v>
      </c>
      <c r="CA25" s="398">
        <v>34620</v>
      </c>
      <c r="CB25" s="140">
        <v>1000</v>
      </c>
      <c r="CC25" s="140">
        <v>0</v>
      </c>
    </row>
    <row r="26" spans="1:81">
      <c r="A26" s="140" t="s">
        <v>4412</v>
      </c>
      <c r="B26" s="140" t="s">
        <v>4413</v>
      </c>
      <c r="C26" s="140">
        <v>757</v>
      </c>
      <c r="D26" s="140">
        <v>567</v>
      </c>
      <c r="E26" s="140">
        <v>512</v>
      </c>
      <c r="F26" s="140">
        <v>444</v>
      </c>
      <c r="G26" s="140">
        <v>491</v>
      </c>
      <c r="H26" s="140">
        <v>2698</v>
      </c>
      <c r="I26" s="140">
        <v>950</v>
      </c>
      <c r="J26" s="140">
        <v>137</v>
      </c>
      <c r="K26" s="140">
        <v>64</v>
      </c>
      <c r="L26" s="140">
        <v>519</v>
      </c>
      <c r="M26" s="140">
        <v>30</v>
      </c>
      <c r="N26" s="140">
        <v>87</v>
      </c>
      <c r="O26" s="140">
        <v>1125</v>
      </c>
      <c r="P26" s="140">
        <v>258</v>
      </c>
      <c r="Q26" s="140">
        <v>1215</v>
      </c>
      <c r="R26" s="140">
        <v>1841</v>
      </c>
      <c r="S26" s="140">
        <v>1950</v>
      </c>
      <c r="T26" s="140">
        <v>6469</v>
      </c>
      <c r="U26" s="140">
        <v>8900</v>
      </c>
      <c r="V26" s="140">
        <v>2736</v>
      </c>
      <c r="W26" s="140">
        <v>989</v>
      </c>
      <c r="X26" s="140">
        <v>50000</v>
      </c>
      <c r="Y26" s="140">
        <v>224</v>
      </c>
      <c r="Z26" s="140">
        <v>151</v>
      </c>
      <c r="AA26" s="140">
        <v>1600</v>
      </c>
      <c r="AB26" s="140">
        <v>1152</v>
      </c>
      <c r="AC26" s="140">
        <v>1134</v>
      </c>
      <c r="AD26" s="140">
        <v>685</v>
      </c>
      <c r="AE26" s="140">
        <v>924</v>
      </c>
      <c r="AF26" s="140">
        <v>546</v>
      </c>
      <c r="AG26" s="140">
        <v>1728</v>
      </c>
      <c r="AH26" s="140">
        <v>911</v>
      </c>
      <c r="AI26" s="140">
        <v>1924</v>
      </c>
      <c r="AJ26" s="140">
        <v>650</v>
      </c>
      <c r="AK26" s="140">
        <v>650</v>
      </c>
      <c r="AL26" s="140">
        <v>12700</v>
      </c>
      <c r="AM26" s="140">
        <v>2226</v>
      </c>
      <c r="AN26" s="140">
        <v>248</v>
      </c>
      <c r="AO26" s="140">
        <v>9265</v>
      </c>
      <c r="AP26" s="140">
        <v>9350</v>
      </c>
      <c r="AQ26" s="140">
        <v>1383</v>
      </c>
      <c r="AR26" s="140">
        <v>719</v>
      </c>
      <c r="AS26" s="140">
        <v>1239</v>
      </c>
      <c r="AT26" s="140">
        <v>1119</v>
      </c>
      <c r="AU26" s="140">
        <v>1211</v>
      </c>
      <c r="AV26" s="140">
        <v>3165</v>
      </c>
      <c r="AW26" s="140">
        <v>1314</v>
      </c>
      <c r="AX26" s="140">
        <v>3165</v>
      </c>
      <c r="AY26" s="140">
        <v>2000</v>
      </c>
      <c r="AZ26" s="140">
        <v>2000</v>
      </c>
      <c r="BA26" s="140">
        <v>25947</v>
      </c>
      <c r="BB26" s="140">
        <v>11148</v>
      </c>
      <c r="BC26" s="140">
        <v>140000</v>
      </c>
      <c r="BD26" s="140">
        <v>96320</v>
      </c>
      <c r="BE26" s="140">
        <v>265000</v>
      </c>
      <c r="BF26" s="140">
        <v>50</v>
      </c>
      <c r="BG26" s="140">
        <v>134</v>
      </c>
      <c r="BH26" s="140">
        <v>119</v>
      </c>
      <c r="BI26" s="140">
        <v>31</v>
      </c>
      <c r="BJ26" s="140">
        <v>3120</v>
      </c>
      <c r="BK26" s="140">
        <v>33</v>
      </c>
      <c r="BL26" s="140">
        <v>16</v>
      </c>
      <c r="BM26" s="140">
        <v>14000</v>
      </c>
      <c r="BN26" s="140">
        <v>11600</v>
      </c>
      <c r="BO26" s="140">
        <v>14200</v>
      </c>
      <c r="BP26" s="140">
        <v>22785</v>
      </c>
      <c r="BQ26" s="140">
        <v>4000</v>
      </c>
      <c r="BR26" s="140">
        <v>23250</v>
      </c>
      <c r="BS26" s="140">
        <v>5414</v>
      </c>
      <c r="BT26" s="140">
        <v>32000</v>
      </c>
      <c r="BU26" s="140">
        <v>7000</v>
      </c>
      <c r="BV26" s="140">
        <v>4200</v>
      </c>
      <c r="BW26" s="140">
        <v>14871</v>
      </c>
      <c r="BX26" s="140">
        <v>11500</v>
      </c>
      <c r="BY26" s="140">
        <v>29200</v>
      </c>
      <c r="BZ26" s="140">
        <v>14200</v>
      </c>
      <c r="CA26" s="398">
        <v>34620</v>
      </c>
      <c r="CB26" s="140">
        <v>1000</v>
      </c>
      <c r="CC26" s="140">
        <v>0</v>
      </c>
    </row>
    <row r="27" spans="1:81">
      <c r="A27" s="140" t="s">
        <v>4414</v>
      </c>
      <c r="B27" s="140" t="s">
        <v>4415</v>
      </c>
      <c r="C27" s="140">
        <v>682</v>
      </c>
      <c r="D27" s="140">
        <v>542</v>
      </c>
      <c r="E27" s="140">
        <v>512</v>
      </c>
      <c r="F27" s="140">
        <v>424</v>
      </c>
      <c r="G27" s="140">
        <v>418</v>
      </c>
      <c r="H27" s="140">
        <v>2968</v>
      </c>
      <c r="I27" s="140">
        <v>954</v>
      </c>
      <c r="J27" s="140">
        <v>138</v>
      </c>
      <c r="K27" s="140">
        <v>64</v>
      </c>
      <c r="L27" s="140">
        <v>519</v>
      </c>
      <c r="M27" s="140">
        <v>30</v>
      </c>
      <c r="N27" s="140">
        <v>99</v>
      </c>
      <c r="O27" s="140">
        <v>1526</v>
      </c>
      <c r="P27" s="140">
        <v>207</v>
      </c>
      <c r="Q27" s="140">
        <v>1215</v>
      </c>
      <c r="R27" s="140">
        <v>1841</v>
      </c>
      <c r="S27" s="140">
        <v>1950</v>
      </c>
      <c r="T27" s="140">
        <v>5332</v>
      </c>
      <c r="U27" s="140">
        <v>6520</v>
      </c>
      <c r="V27" s="140">
        <v>2736</v>
      </c>
      <c r="W27" s="140">
        <v>989</v>
      </c>
      <c r="X27" s="140">
        <v>50000</v>
      </c>
      <c r="Y27" s="140">
        <v>224</v>
      </c>
      <c r="Z27" s="140">
        <v>151</v>
      </c>
      <c r="AA27" s="140">
        <v>1000</v>
      </c>
      <c r="AB27" s="140">
        <v>965</v>
      </c>
      <c r="AC27" s="140">
        <v>1142</v>
      </c>
      <c r="AD27" s="140">
        <v>706</v>
      </c>
      <c r="AE27" s="140">
        <v>870</v>
      </c>
      <c r="AF27" s="140">
        <v>616</v>
      </c>
      <c r="AG27" s="140">
        <v>1037</v>
      </c>
      <c r="AH27" s="140">
        <v>757</v>
      </c>
      <c r="AI27" s="140">
        <v>1924</v>
      </c>
      <c r="AJ27" s="140">
        <v>552</v>
      </c>
      <c r="AK27" s="140">
        <v>538</v>
      </c>
      <c r="AL27" s="140">
        <v>8900</v>
      </c>
      <c r="AM27" s="140">
        <v>2154</v>
      </c>
      <c r="AN27" s="140">
        <v>248</v>
      </c>
      <c r="AO27" s="140">
        <v>9265</v>
      </c>
      <c r="AP27" s="140">
        <v>9350</v>
      </c>
      <c r="AQ27" s="140">
        <v>1248</v>
      </c>
      <c r="AR27" s="140">
        <v>866</v>
      </c>
      <c r="AS27" s="140">
        <v>810</v>
      </c>
      <c r="AT27" s="140">
        <v>915</v>
      </c>
      <c r="AU27" s="140">
        <v>787</v>
      </c>
      <c r="AV27" s="140">
        <v>3165</v>
      </c>
      <c r="AW27" s="140">
        <v>1314</v>
      </c>
      <c r="AX27" s="140">
        <v>3165</v>
      </c>
      <c r="AY27" s="140">
        <v>7240</v>
      </c>
      <c r="AZ27" s="140">
        <v>2000</v>
      </c>
      <c r="BA27" s="140">
        <v>25947</v>
      </c>
      <c r="BB27" s="140">
        <v>7140</v>
      </c>
      <c r="BC27" s="140">
        <v>140000</v>
      </c>
      <c r="BD27" s="140">
        <v>96320</v>
      </c>
      <c r="BE27" s="140">
        <v>265000</v>
      </c>
      <c r="BF27" s="140">
        <v>47</v>
      </c>
      <c r="BG27" s="140">
        <v>121</v>
      </c>
      <c r="BH27" s="140">
        <v>76</v>
      </c>
      <c r="BI27" s="140">
        <v>31</v>
      </c>
      <c r="BJ27" s="140">
        <v>1137</v>
      </c>
      <c r="BK27" s="140">
        <v>37</v>
      </c>
      <c r="BL27" s="140">
        <v>16</v>
      </c>
      <c r="BM27" s="140">
        <v>4100</v>
      </c>
      <c r="BN27" s="140">
        <v>18400</v>
      </c>
      <c r="BO27" s="140">
        <v>14200</v>
      </c>
      <c r="BP27" s="140">
        <v>33253</v>
      </c>
      <c r="BQ27" s="140">
        <v>4000</v>
      </c>
      <c r="BR27" s="140">
        <v>23250</v>
      </c>
      <c r="BS27" s="140">
        <v>5414</v>
      </c>
      <c r="BT27" s="140">
        <v>33400</v>
      </c>
      <c r="BU27" s="140">
        <v>7000</v>
      </c>
      <c r="BV27" s="140">
        <v>4200</v>
      </c>
      <c r="BW27" s="140">
        <v>14871</v>
      </c>
      <c r="BX27" s="140">
        <v>11500</v>
      </c>
      <c r="BY27" s="140">
        <v>29200</v>
      </c>
      <c r="BZ27" s="140">
        <v>14200</v>
      </c>
      <c r="CA27" s="398">
        <v>34620</v>
      </c>
      <c r="CB27" s="140">
        <v>1000</v>
      </c>
      <c r="CC27" s="140">
        <v>0</v>
      </c>
    </row>
    <row r="28" spans="1:81">
      <c r="A28" s="140" t="s">
        <v>4416</v>
      </c>
      <c r="B28" s="140" t="s">
        <v>4417</v>
      </c>
      <c r="C28" s="140">
        <v>755</v>
      </c>
      <c r="D28" s="140">
        <v>567</v>
      </c>
      <c r="E28" s="140">
        <v>512</v>
      </c>
      <c r="F28" s="140">
        <v>431</v>
      </c>
      <c r="G28" s="140">
        <v>483</v>
      </c>
      <c r="H28" s="140">
        <v>2685</v>
      </c>
      <c r="I28" s="140">
        <v>904</v>
      </c>
      <c r="J28" s="140">
        <v>137</v>
      </c>
      <c r="K28" s="140">
        <v>64</v>
      </c>
      <c r="L28" s="140">
        <v>656</v>
      </c>
      <c r="M28" s="140">
        <v>30</v>
      </c>
      <c r="N28" s="140">
        <v>87</v>
      </c>
      <c r="O28" s="140">
        <v>1057</v>
      </c>
      <c r="P28" s="140">
        <v>267</v>
      </c>
      <c r="Q28" s="140">
        <v>1208</v>
      </c>
      <c r="R28" s="140">
        <v>1841</v>
      </c>
      <c r="S28" s="140">
        <v>1950</v>
      </c>
      <c r="T28" s="140">
        <v>2628</v>
      </c>
      <c r="U28" s="140">
        <v>6520</v>
      </c>
      <c r="V28" s="140">
        <v>2736</v>
      </c>
      <c r="W28" s="140">
        <v>945</v>
      </c>
      <c r="X28" s="140">
        <v>50000</v>
      </c>
      <c r="Y28" s="140">
        <v>224</v>
      </c>
      <c r="Z28" s="140">
        <v>151</v>
      </c>
      <c r="AA28" s="140">
        <v>2000</v>
      </c>
      <c r="AB28" s="140">
        <v>1084</v>
      </c>
      <c r="AC28" s="140">
        <v>1357</v>
      </c>
      <c r="AD28" s="140">
        <v>773</v>
      </c>
      <c r="AE28" s="140">
        <v>913</v>
      </c>
      <c r="AF28" s="140">
        <v>897</v>
      </c>
      <c r="AG28" s="140">
        <v>1194</v>
      </c>
      <c r="AH28" s="140">
        <v>855</v>
      </c>
      <c r="AI28" s="140">
        <v>1924</v>
      </c>
      <c r="AJ28" s="140">
        <v>818</v>
      </c>
      <c r="AK28" s="140">
        <v>727</v>
      </c>
      <c r="AL28" s="140">
        <v>11937</v>
      </c>
      <c r="AM28" s="140">
        <v>1950</v>
      </c>
      <c r="AN28" s="140">
        <v>248</v>
      </c>
      <c r="AO28" s="140">
        <v>9265</v>
      </c>
      <c r="AP28" s="140">
        <v>9350</v>
      </c>
      <c r="AQ28" s="140">
        <v>1227</v>
      </c>
      <c r="AR28" s="140">
        <v>919</v>
      </c>
      <c r="AS28" s="140">
        <v>831</v>
      </c>
      <c r="AT28" s="140">
        <v>831</v>
      </c>
      <c r="AU28" s="140">
        <v>1432</v>
      </c>
      <c r="AV28" s="140">
        <v>2810</v>
      </c>
      <c r="AW28" s="140">
        <v>1314</v>
      </c>
      <c r="AX28" s="140">
        <v>2811</v>
      </c>
      <c r="AY28" s="140">
        <v>2000</v>
      </c>
      <c r="AZ28" s="140">
        <v>2000</v>
      </c>
      <c r="BA28" s="140">
        <v>27667</v>
      </c>
      <c r="BB28" s="140">
        <v>6297</v>
      </c>
      <c r="BC28" s="140">
        <v>140000</v>
      </c>
      <c r="BD28" s="140">
        <v>96320</v>
      </c>
      <c r="BE28" s="140">
        <v>265000</v>
      </c>
      <c r="BF28" s="140">
        <v>63</v>
      </c>
      <c r="BG28" s="140">
        <v>154</v>
      </c>
      <c r="BH28" s="140">
        <v>94</v>
      </c>
      <c r="BI28" s="140">
        <v>23</v>
      </c>
      <c r="BJ28" s="140">
        <v>2079</v>
      </c>
      <c r="BK28" s="140">
        <v>45</v>
      </c>
      <c r="BL28" s="140">
        <v>22</v>
      </c>
      <c r="BM28" s="140">
        <v>20500</v>
      </c>
      <c r="BN28" s="140">
        <v>8200</v>
      </c>
      <c r="BO28" s="140">
        <v>14200</v>
      </c>
      <c r="BP28" s="140">
        <v>5116</v>
      </c>
      <c r="BQ28" s="140">
        <v>4000</v>
      </c>
      <c r="BR28" s="140">
        <v>23250</v>
      </c>
      <c r="BS28" s="140">
        <v>5414</v>
      </c>
      <c r="BT28" s="140">
        <v>9400</v>
      </c>
      <c r="BU28" s="140">
        <v>7000</v>
      </c>
      <c r="BV28" s="140">
        <v>4200</v>
      </c>
      <c r="BW28" s="140">
        <v>14871</v>
      </c>
      <c r="BX28" s="140">
        <v>11500</v>
      </c>
      <c r="BY28" s="140">
        <v>29200</v>
      </c>
      <c r="BZ28" s="140">
        <v>14200</v>
      </c>
      <c r="CA28" s="398">
        <v>34620</v>
      </c>
      <c r="CB28" s="140">
        <v>1000</v>
      </c>
      <c r="CC28" s="140">
        <v>0</v>
      </c>
    </row>
    <row r="29" spans="1:81">
      <c r="A29" s="140" t="s">
        <v>4418</v>
      </c>
      <c r="B29" s="140" t="s">
        <v>4419</v>
      </c>
      <c r="C29" s="140">
        <v>673</v>
      </c>
      <c r="D29" s="140">
        <v>567</v>
      </c>
      <c r="E29" s="140">
        <v>512</v>
      </c>
      <c r="F29" s="140">
        <v>406</v>
      </c>
      <c r="G29" s="140">
        <v>479</v>
      </c>
      <c r="H29" s="140">
        <v>2569</v>
      </c>
      <c r="I29" s="140">
        <v>852</v>
      </c>
      <c r="J29" s="140">
        <v>149</v>
      </c>
      <c r="K29" s="140">
        <v>64</v>
      </c>
      <c r="L29" s="140">
        <v>519</v>
      </c>
      <c r="M29" s="140">
        <v>30</v>
      </c>
      <c r="N29" s="140">
        <v>87</v>
      </c>
      <c r="O29" s="140">
        <v>1057</v>
      </c>
      <c r="P29" s="140">
        <v>267</v>
      </c>
      <c r="Q29" s="140">
        <v>969</v>
      </c>
      <c r="R29" s="140">
        <v>1841</v>
      </c>
      <c r="S29" s="140">
        <v>1950</v>
      </c>
      <c r="T29" s="140">
        <v>2394</v>
      </c>
      <c r="U29" s="140">
        <v>9510</v>
      </c>
      <c r="V29" s="140">
        <v>2736</v>
      </c>
      <c r="W29" s="140">
        <v>989</v>
      </c>
      <c r="X29" s="140">
        <v>50000</v>
      </c>
      <c r="Y29" s="140">
        <v>224</v>
      </c>
      <c r="Z29" s="140">
        <v>151</v>
      </c>
      <c r="AA29" s="140">
        <v>1600</v>
      </c>
      <c r="AB29" s="140">
        <v>1146</v>
      </c>
      <c r="AC29" s="140">
        <v>1069</v>
      </c>
      <c r="AD29" s="140">
        <v>633</v>
      </c>
      <c r="AE29" s="140">
        <v>944</v>
      </c>
      <c r="AF29" s="140">
        <v>698</v>
      </c>
      <c r="AG29" s="140">
        <v>1137</v>
      </c>
      <c r="AH29" s="140">
        <v>828</v>
      </c>
      <c r="AI29" s="140">
        <v>1924</v>
      </c>
      <c r="AJ29" s="140">
        <v>783</v>
      </c>
      <c r="AK29" s="140">
        <v>783</v>
      </c>
      <c r="AL29" s="140">
        <v>9790</v>
      </c>
      <c r="AM29" s="140">
        <v>1838</v>
      </c>
      <c r="AN29" s="140">
        <v>248</v>
      </c>
      <c r="AO29" s="140">
        <v>9265</v>
      </c>
      <c r="AP29" s="140">
        <v>9350</v>
      </c>
      <c r="AQ29" s="140">
        <v>1238</v>
      </c>
      <c r="AR29" s="140">
        <v>732</v>
      </c>
      <c r="AS29" s="140">
        <v>975</v>
      </c>
      <c r="AT29" s="140">
        <v>1041</v>
      </c>
      <c r="AU29" s="140">
        <v>1762</v>
      </c>
      <c r="AV29" s="140">
        <v>3242</v>
      </c>
      <c r="AW29" s="140">
        <v>1314</v>
      </c>
      <c r="AX29" s="140">
        <v>3241</v>
      </c>
      <c r="AY29" s="140">
        <v>2000</v>
      </c>
      <c r="AZ29" s="140">
        <v>2000</v>
      </c>
      <c r="BA29" s="140">
        <v>25947</v>
      </c>
      <c r="BB29" s="140">
        <v>6213</v>
      </c>
      <c r="BC29" s="140">
        <v>380000</v>
      </c>
      <c r="BD29" s="140">
        <v>96320</v>
      </c>
      <c r="BE29" s="140">
        <v>265000</v>
      </c>
      <c r="BF29" s="140">
        <v>56</v>
      </c>
      <c r="BG29" s="140">
        <v>135</v>
      </c>
      <c r="BH29" s="140">
        <v>92</v>
      </c>
      <c r="BI29" s="140">
        <v>19</v>
      </c>
      <c r="BJ29" s="140">
        <v>2960</v>
      </c>
      <c r="BK29" s="140">
        <v>35</v>
      </c>
      <c r="BL29" s="140">
        <v>12</v>
      </c>
      <c r="BM29" s="140">
        <v>4600</v>
      </c>
      <c r="BN29" s="140">
        <v>12100</v>
      </c>
      <c r="BO29" s="140">
        <v>14200</v>
      </c>
      <c r="BP29" s="140">
        <v>25074</v>
      </c>
      <c r="BQ29" s="140">
        <v>4000</v>
      </c>
      <c r="BR29" s="140">
        <v>23250</v>
      </c>
      <c r="BS29" s="140">
        <v>5414</v>
      </c>
      <c r="BT29" s="140">
        <v>21700</v>
      </c>
      <c r="BU29" s="140">
        <v>7000</v>
      </c>
      <c r="BV29" s="140">
        <v>4200</v>
      </c>
      <c r="BW29" s="140">
        <v>14871</v>
      </c>
      <c r="BX29" s="140">
        <v>11500</v>
      </c>
      <c r="BY29" s="140">
        <v>29200</v>
      </c>
      <c r="BZ29" s="140">
        <v>14200</v>
      </c>
      <c r="CA29" s="398">
        <v>34620</v>
      </c>
      <c r="CB29" s="140">
        <v>1000</v>
      </c>
      <c r="CC29" s="140">
        <v>0</v>
      </c>
    </row>
    <row r="30" spans="1:81">
      <c r="A30" s="140" t="s">
        <v>4420</v>
      </c>
      <c r="B30" s="140" t="s">
        <v>4421</v>
      </c>
      <c r="C30" s="140">
        <v>749</v>
      </c>
      <c r="D30" s="140">
        <v>557</v>
      </c>
      <c r="E30" s="140">
        <v>512</v>
      </c>
      <c r="F30" s="140">
        <v>488</v>
      </c>
      <c r="G30" s="140">
        <v>495</v>
      </c>
      <c r="H30" s="140">
        <v>2586</v>
      </c>
      <c r="I30" s="140">
        <v>914</v>
      </c>
      <c r="J30" s="140">
        <v>138</v>
      </c>
      <c r="K30" s="140">
        <v>64</v>
      </c>
      <c r="L30" s="140">
        <v>570</v>
      </c>
      <c r="M30" s="140">
        <v>30</v>
      </c>
      <c r="N30" s="140">
        <v>87</v>
      </c>
      <c r="O30" s="140">
        <v>1125</v>
      </c>
      <c r="P30" s="140">
        <v>258</v>
      </c>
      <c r="Q30" s="140">
        <v>965</v>
      </c>
      <c r="R30" s="140">
        <v>1841</v>
      </c>
      <c r="S30" s="140">
        <v>1950</v>
      </c>
      <c r="T30" s="140">
        <v>3699</v>
      </c>
      <c r="U30" s="140">
        <v>6770</v>
      </c>
      <c r="V30" s="140">
        <v>2736</v>
      </c>
      <c r="W30" s="140">
        <v>989</v>
      </c>
      <c r="X30" s="140">
        <v>50000</v>
      </c>
      <c r="Y30" s="140">
        <v>224</v>
      </c>
      <c r="Z30" s="140">
        <v>151</v>
      </c>
      <c r="AA30" s="140">
        <v>1000</v>
      </c>
      <c r="AB30" s="140">
        <v>1025</v>
      </c>
      <c r="AC30" s="140">
        <v>1247</v>
      </c>
      <c r="AD30" s="140">
        <v>631</v>
      </c>
      <c r="AE30" s="140">
        <v>852</v>
      </c>
      <c r="AF30" s="140">
        <v>604</v>
      </c>
      <c r="AG30" s="140">
        <v>1125</v>
      </c>
      <c r="AH30" s="140">
        <v>685</v>
      </c>
      <c r="AI30" s="140">
        <v>1924</v>
      </c>
      <c r="AJ30" s="140">
        <v>737</v>
      </c>
      <c r="AK30" s="140">
        <v>730</v>
      </c>
      <c r="AL30" s="140">
        <v>9832</v>
      </c>
      <c r="AM30" s="140">
        <v>2154</v>
      </c>
      <c r="AN30" s="140">
        <v>248</v>
      </c>
      <c r="AO30" s="140">
        <v>9474</v>
      </c>
      <c r="AP30" s="140">
        <v>9350</v>
      </c>
      <c r="AQ30" s="140">
        <v>1089</v>
      </c>
      <c r="AR30" s="140">
        <v>784</v>
      </c>
      <c r="AS30" s="140">
        <v>816</v>
      </c>
      <c r="AT30" s="140">
        <v>959</v>
      </c>
      <c r="AU30" s="140">
        <v>1510</v>
      </c>
      <c r="AV30" s="140">
        <v>3165</v>
      </c>
      <c r="AW30" s="140">
        <v>1314</v>
      </c>
      <c r="AX30" s="140">
        <v>3165</v>
      </c>
      <c r="AY30" s="140">
        <v>2000</v>
      </c>
      <c r="AZ30" s="140">
        <v>2000</v>
      </c>
      <c r="BA30" s="140">
        <v>25947</v>
      </c>
      <c r="BB30" s="140">
        <v>7140</v>
      </c>
      <c r="BC30" s="140">
        <v>140000</v>
      </c>
      <c r="BD30" s="140">
        <v>96320</v>
      </c>
      <c r="BE30" s="140">
        <v>265000</v>
      </c>
      <c r="BF30" s="140">
        <v>61</v>
      </c>
      <c r="BG30" s="140">
        <v>150</v>
      </c>
      <c r="BH30" s="140">
        <v>86</v>
      </c>
      <c r="BI30" s="140">
        <v>44</v>
      </c>
      <c r="BJ30" s="140">
        <v>1690</v>
      </c>
      <c r="BK30" s="140">
        <v>47</v>
      </c>
      <c r="BL30" s="140">
        <v>16</v>
      </c>
      <c r="BM30" s="140">
        <v>21700</v>
      </c>
      <c r="BN30" s="140">
        <v>6400</v>
      </c>
      <c r="BO30" s="140">
        <v>14200</v>
      </c>
      <c r="BP30" s="140">
        <v>4957</v>
      </c>
      <c r="BQ30" s="140">
        <v>4000</v>
      </c>
      <c r="BR30" s="140">
        <v>23250</v>
      </c>
      <c r="BS30" s="140">
        <v>5414</v>
      </c>
      <c r="BT30" s="140">
        <v>4200</v>
      </c>
      <c r="BU30" s="140">
        <v>6500</v>
      </c>
      <c r="BV30" s="140">
        <v>14800</v>
      </c>
      <c r="BW30" s="140">
        <v>14871</v>
      </c>
      <c r="BX30" s="140">
        <v>11500</v>
      </c>
      <c r="BY30" s="140">
        <v>29200</v>
      </c>
      <c r="BZ30" s="140">
        <v>14200</v>
      </c>
      <c r="CA30" s="398">
        <v>34620</v>
      </c>
      <c r="CB30" s="140">
        <v>1000</v>
      </c>
      <c r="CC30" s="140">
        <v>0</v>
      </c>
    </row>
    <row r="31" spans="1:81">
      <c r="A31" s="140" t="s">
        <v>4422</v>
      </c>
      <c r="B31" s="140" t="s">
        <v>4423</v>
      </c>
      <c r="C31" s="140">
        <v>688</v>
      </c>
      <c r="D31" s="140">
        <v>549</v>
      </c>
      <c r="E31" s="140">
        <v>512</v>
      </c>
      <c r="F31" s="140">
        <v>492</v>
      </c>
      <c r="G31" s="140">
        <v>442</v>
      </c>
      <c r="H31" s="140">
        <v>2258</v>
      </c>
      <c r="I31" s="140">
        <v>931</v>
      </c>
      <c r="J31" s="140">
        <v>218</v>
      </c>
      <c r="K31" s="140">
        <v>64</v>
      </c>
      <c r="L31" s="140">
        <v>468</v>
      </c>
      <c r="M31" s="140">
        <v>30</v>
      </c>
      <c r="N31" s="140">
        <v>99</v>
      </c>
      <c r="O31" s="140">
        <v>1526</v>
      </c>
      <c r="P31" s="140">
        <v>207</v>
      </c>
      <c r="Q31" s="140">
        <v>1244</v>
      </c>
      <c r="R31" s="140">
        <v>1841</v>
      </c>
      <c r="S31" s="140">
        <v>1950</v>
      </c>
      <c r="T31" s="140">
        <v>6598</v>
      </c>
      <c r="U31" s="140">
        <v>9250</v>
      </c>
      <c r="V31" s="140">
        <v>2736</v>
      </c>
      <c r="W31" s="140">
        <v>1073</v>
      </c>
      <c r="X31" s="140">
        <v>50000</v>
      </c>
      <c r="Y31" s="140">
        <v>224</v>
      </c>
      <c r="Z31" s="140">
        <v>151</v>
      </c>
      <c r="AA31" s="140">
        <v>1000</v>
      </c>
      <c r="AB31" s="140">
        <v>930</v>
      </c>
      <c r="AC31" s="140">
        <v>1145</v>
      </c>
      <c r="AD31" s="140">
        <v>610</v>
      </c>
      <c r="AE31" s="140">
        <v>719</v>
      </c>
      <c r="AF31" s="140">
        <v>676</v>
      </c>
      <c r="AG31" s="140">
        <v>1386</v>
      </c>
      <c r="AH31" s="140">
        <v>705</v>
      </c>
      <c r="AI31" s="140">
        <v>1924</v>
      </c>
      <c r="AJ31" s="140">
        <v>713</v>
      </c>
      <c r="AK31" s="140">
        <v>589</v>
      </c>
      <c r="AL31" s="140">
        <v>15741</v>
      </c>
      <c r="AM31" s="140">
        <v>2030</v>
      </c>
      <c r="AN31" s="140">
        <v>248</v>
      </c>
      <c r="AO31" s="140">
        <v>10219</v>
      </c>
      <c r="AP31" s="140">
        <v>9350</v>
      </c>
      <c r="AQ31" s="140">
        <v>987</v>
      </c>
      <c r="AR31" s="140">
        <v>805</v>
      </c>
      <c r="AS31" s="140">
        <v>939</v>
      </c>
      <c r="AT31" s="140">
        <v>1072</v>
      </c>
      <c r="AU31" s="140">
        <v>1668</v>
      </c>
      <c r="AV31" s="140">
        <v>3165</v>
      </c>
      <c r="AW31" s="140">
        <v>1314</v>
      </c>
      <c r="AX31" s="140">
        <v>3165</v>
      </c>
      <c r="AY31" s="140">
        <v>2000</v>
      </c>
      <c r="AZ31" s="140">
        <v>2000</v>
      </c>
      <c r="BA31" s="140">
        <v>25947</v>
      </c>
      <c r="BB31" s="140">
        <v>7140</v>
      </c>
      <c r="BC31" s="140">
        <v>140000</v>
      </c>
      <c r="BD31" s="140">
        <v>96320</v>
      </c>
      <c r="BE31" s="140">
        <v>265000</v>
      </c>
      <c r="BF31" s="140">
        <v>59</v>
      </c>
      <c r="BG31" s="140">
        <v>121</v>
      </c>
      <c r="BH31" s="140">
        <v>107</v>
      </c>
      <c r="BI31" s="140">
        <v>31</v>
      </c>
      <c r="BJ31" s="140">
        <v>5939</v>
      </c>
      <c r="BK31" s="140">
        <v>37</v>
      </c>
      <c r="BL31" s="140">
        <v>17</v>
      </c>
      <c r="BM31" s="140">
        <v>26800</v>
      </c>
      <c r="BN31" s="140">
        <v>23400</v>
      </c>
      <c r="BO31" s="140">
        <v>14200</v>
      </c>
      <c r="BP31" s="140">
        <v>15514</v>
      </c>
      <c r="BQ31" s="140">
        <v>4900</v>
      </c>
      <c r="BR31" s="140">
        <v>23250</v>
      </c>
      <c r="BS31" s="140">
        <v>5414</v>
      </c>
      <c r="BT31" s="140">
        <v>17200</v>
      </c>
      <c r="BU31" s="140">
        <v>6500</v>
      </c>
      <c r="BV31" s="140">
        <v>13500</v>
      </c>
      <c r="BW31" s="140">
        <v>14871</v>
      </c>
      <c r="BX31" s="140">
        <v>11500</v>
      </c>
      <c r="BY31" s="140">
        <v>29200</v>
      </c>
      <c r="BZ31" s="140">
        <v>14200</v>
      </c>
      <c r="CA31" s="398">
        <v>34620</v>
      </c>
      <c r="CB31" s="140">
        <v>1000</v>
      </c>
      <c r="CC31" s="140">
        <v>0</v>
      </c>
    </row>
    <row r="32" spans="1:81">
      <c r="A32" s="140" t="s">
        <v>4424</v>
      </c>
      <c r="B32" s="140" t="s">
        <v>4425</v>
      </c>
      <c r="C32" s="140">
        <v>704</v>
      </c>
      <c r="D32" s="140">
        <v>471</v>
      </c>
      <c r="E32" s="140">
        <v>512</v>
      </c>
      <c r="F32" s="140">
        <v>495</v>
      </c>
      <c r="G32" s="140">
        <v>413</v>
      </c>
      <c r="H32" s="140">
        <v>2245</v>
      </c>
      <c r="I32" s="140">
        <v>968</v>
      </c>
      <c r="J32" s="140">
        <v>243</v>
      </c>
      <c r="K32" s="140">
        <v>64</v>
      </c>
      <c r="L32" s="140">
        <v>511</v>
      </c>
      <c r="M32" s="140">
        <v>30</v>
      </c>
      <c r="N32" s="140">
        <v>99</v>
      </c>
      <c r="O32" s="140">
        <v>1526</v>
      </c>
      <c r="P32" s="140">
        <v>207</v>
      </c>
      <c r="Q32" s="140">
        <v>1244</v>
      </c>
      <c r="R32" s="140">
        <v>1841</v>
      </c>
      <c r="S32" s="140">
        <v>1950</v>
      </c>
      <c r="T32" s="140">
        <v>6844</v>
      </c>
      <c r="U32" s="140">
        <v>9190</v>
      </c>
      <c r="V32" s="140">
        <v>2736</v>
      </c>
      <c r="W32" s="140">
        <v>1053</v>
      </c>
      <c r="X32" s="140">
        <v>50000</v>
      </c>
      <c r="Y32" s="140">
        <v>224</v>
      </c>
      <c r="Z32" s="140">
        <v>151</v>
      </c>
      <c r="AA32" s="140">
        <v>1000</v>
      </c>
      <c r="AB32" s="140">
        <v>929</v>
      </c>
      <c r="AC32" s="140">
        <v>1114</v>
      </c>
      <c r="AD32" s="140">
        <v>544</v>
      </c>
      <c r="AE32" s="140">
        <v>722</v>
      </c>
      <c r="AF32" s="140">
        <v>407</v>
      </c>
      <c r="AG32" s="140">
        <v>1345</v>
      </c>
      <c r="AH32" s="140">
        <v>630</v>
      </c>
      <c r="AI32" s="140">
        <v>1924</v>
      </c>
      <c r="AJ32" s="140">
        <v>530</v>
      </c>
      <c r="AK32" s="140">
        <v>484</v>
      </c>
      <c r="AL32" s="140">
        <v>12693</v>
      </c>
      <c r="AM32" s="140">
        <v>2154</v>
      </c>
      <c r="AN32" s="140">
        <v>248</v>
      </c>
      <c r="AO32" s="140">
        <v>8828</v>
      </c>
      <c r="AP32" s="140">
        <v>9350</v>
      </c>
      <c r="AQ32" s="140">
        <v>984</v>
      </c>
      <c r="AR32" s="140">
        <v>738</v>
      </c>
      <c r="AS32" s="140">
        <v>1030</v>
      </c>
      <c r="AT32" s="140">
        <v>721</v>
      </c>
      <c r="AU32" s="140">
        <v>1868</v>
      </c>
      <c r="AV32" s="140">
        <v>3165</v>
      </c>
      <c r="AW32" s="140">
        <v>1314</v>
      </c>
      <c r="AX32" s="140">
        <v>3165</v>
      </c>
      <c r="AY32" s="140">
        <v>2000</v>
      </c>
      <c r="AZ32" s="140">
        <v>2000</v>
      </c>
      <c r="BA32" s="140">
        <v>25947</v>
      </c>
      <c r="BB32" s="140">
        <v>9101</v>
      </c>
      <c r="BC32" s="140">
        <v>140000</v>
      </c>
      <c r="BD32" s="140">
        <v>96320</v>
      </c>
      <c r="BE32" s="140">
        <v>265000</v>
      </c>
      <c r="BF32" s="140">
        <v>49</v>
      </c>
      <c r="BG32" s="140">
        <v>105</v>
      </c>
      <c r="BH32" s="140">
        <v>76</v>
      </c>
      <c r="BI32" s="140">
        <v>14</v>
      </c>
      <c r="BJ32" s="140">
        <v>3208</v>
      </c>
      <c r="BK32" s="140">
        <v>40</v>
      </c>
      <c r="BL32" s="140">
        <v>14</v>
      </c>
      <c r="BM32" s="140">
        <v>24700</v>
      </c>
      <c r="BN32" s="140">
        <v>10500</v>
      </c>
      <c r="BO32" s="140">
        <v>19600</v>
      </c>
      <c r="BP32" s="140">
        <v>41028</v>
      </c>
      <c r="BQ32" s="140">
        <v>7100</v>
      </c>
      <c r="BR32" s="140">
        <v>23250</v>
      </c>
      <c r="BS32" s="140">
        <v>5414</v>
      </c>
      <c r="BT32" s="140">
        <v>10000</v>
      </c>
      <c r="BU32" s="140">
        <v>6500</v>
      </c>
      <c r="BV32" s="140">
        <v>6000</v>
      </c>
      <c r="BW32" s="140">
        <v>14871</v>
      </c>
      <c r="BX32" s="140">
        <v>11500</v>
      </c>
      <c r="BY32" s="140">
        <v>29200</v>
      </c>
      <c r="BZ32" s="140">
        <v>14200</v>
      </c>
      <c r="CA32" s="398">
        <v>34620</v>
      </c>
      <c r="CB32" s="140">
        <v>1000</v>
      </c>
      <c r="CC32" s="140">
        <v>0</v>
      </c>
    </row>
    <row r="33" spans="1:81">
      <c r="A33" s="140" t="s">
        <v>4426</v>
      </c>
      <c r="B33" s="140" t="s">
        <v>4427</v>
      </c>
      <c r="C33" s="140">
        <v>801</v>
      </c>
      <c r="D33" s="140">
        <v>537</v>
      </c>
      <c r="E33" s="140">
        <v>512</v>
      </c>
      <c r="F33" s="140">
        <v>498</v>
      </c>
      <c r="G33" s="140">
        <v>471</v>
      </c>
      <c r="H33" s="140">
        <v>1830</v>
      </c>
      <c r="I33" s="140">
        <v>1018</v>
      </c>
      <c r="J33" s="140">
        <v>138</v>
      </c>
      <c r="K33" s="140">
        <v>64</v>
      </c>
      <c r="L33" s="140">
        <v>519</v>
      </c>
      <c r="M33" s="140">
        <v>30</v>
      </c>
      <c r="N33" s="140">
        <v>99</v>
      </c>
      <c r="O33" s="140">
        <v>1526</v>
      </c>
      <c r="P33" s="140">
        <v>207</v>
      </c>
      <c r="Q33" s="140">
        <v>1215</v>
      </c>
      <c r="R33" s="140">
        <v>1841</v>
      </c>
      <c r="S33" s="140">
        <v>1950</v>
      </c>
      <c r="T33" s="140">
        <v>6293</v>
      </c>
      <c r="U33" s="140">
        <v>8050</v>
      </c>
      <c r="V33" s="140">
        <v>2736</v>
      </c>
      <c r="W33" s="140">
        <v>989</v>
      </c>
      <c r="X33" s="140">
        <v>50000</v>
      </c>
      <c r="Y33" s="140">
        <v>224</v>
      </c>
      <c r="Z33" s="140">
        <v>151</v>
      </c>
      <c r="AA33" s="140">
        <v>1000</v>
      </c>
      <c r="AB33" s="140">
        <v>760</v>
      </c>
      <c r="AC33" s="140">
        <v>958</v>
      </c>
      <c r="AD33" s="140">
        <v>513</v>
      </c>
      <c r="AE33" s="140">
        <v>706</v>
      </c>
      <c r="AF33" s="140">
        <v>617</v>
      </c>
      <c r="AG33" s="140">
        <v>1042</v>
      </c>
      <c r="AH33" s="140">
        <v>647</v>
      </c>
      <c r="AI33" s="140">
        <v>1924</v>
      </c>
      <c r="AJ33" s="140">
        <v>532</v>
      </c>
      <c r="AK33" s="140">
        <v>487</v>
      </c>
      <c r="AL33" s="140">
        <v>9304</v>
      </c>
      <c r="AM33" s="140">
        <v>2154</v>
      </c>
      <c r="AN33" s="140">
        <v>248</v>
      </c>
      <c r="AO33" s="140">
        <v>8417</v>
      </c>
      <c r="AP33" s="140">
        <v>9350</v>
      </c>
      <c r="AQ33" s="140">
        <v>1147</v>
      </c>
      <c r="AR33" s="140">
        <v>733</v>
      </c>
      <c r="AS33" s="140">
        <v>785</v>
      </c>
      <c r="AT33" s="140">
        <v>858</v>
      </c>
      <c r="AU33" s="140">
        <v>1128</v>
      </c>
      <c r="AV33" s="140">
        <v>3165</v>
      </c>
      <c r="AW33" s="140">
        <v>1314</v>
      </c>
      <c r="AX33" s="140">
        <v>3165</v>
      </c>
      <c r="AY33" s="140">
        <v>2000</v>
      </c>
      <c r="AZ33" s="140">
        <v>2000</v>
      </c>
      <c r="BA33" s="140">
        <v>25947</v>
      </c>
      <c r="BB33" s="140">
        <v>7140</v>
      </c>
      <c r="BC33" s="140">
        <v>140000</v>
      </c>
      <c r="BD33" s="140">
        <v>96320</v>
      </c>
      <c r="BE33" s="140">
        <v>265000</v>
      </c>
      <c r="BF33" s="140">
        <v>49</v>
      </c>
      <c r="BG33" s="140">
        <v>117</v>
      </c>
      <c r="BH33" s="140">
        <v>80</v>
      </c>
      <c r="BI33" s="140">
        <v>31</v>
      </c>
      <c r="BJ33" s="140">
        <v>1434</v>
      </c>
      <c r="BK33" s="140">
        <v>39</v>
      </c>
      <c r="BL33" s="140">
        <v>12</v>
      </c>
      <c r="BM33" s="140">
        <v>19300</v>
      </c>
      <c r="BN33" s="140">
        <v>18400</v>
      </c>
      <c r="BO33" s="140">
        <v>14200</v>
      </c>
      <c r="BP33" s="140">
        <v>17004</v>
      </c>
      <c r="BQ33" s="140">
        <v>4000</v>
      </c>
      <c r="BR33" s="140">
        <v>23250</v>
      </c>
      <c r="BS33" s="140">
        <v>5414</v>
      </c>
      <c r="BT33" s="140">
        <v>21700</v>
      </c>
      <c r="BU33" s="140">
        <v>6500</v>
      </c>
      <c r="BV33" s="140">
        <v>6000</v>
      </c>
      <c r="BW33" s="140">
        <v>14871</v>
      </c>
      <c r="BX33" s="140">
        <v>11500</v>
      </c>
      <c r="BY33" s="140">
        <v>29200</v>
      </c>
      <c r="BZ33" s="140">
        <v>14200</v>
      </c>
      <c r="CA33" s="398">
        <v>34620</v>
      </c>
      <c r="CB33" s="140">
        <v>1000</v>
      </c>
      <c r="CC33" s="140">
        <v>0</v>
      </c>
    </row>
    <row r="34" spans="1:81">
      <c r="A34" s="140" t="s">
        <v>4428</v>
      </c>
      <c r="B34" s="140" t="s">
        <v>4429</v>
      </c>
      <c r="C34" s="140">
        <v>751</v>
      </c>
      <c r="D34" s="140">
        <v>507</v>
      </c>
      <c r="E34" s="140">
        <v>512</v>
      </c>
      <c r="F34" s="140">
        <v>458</v>
      </c>
      <c r="G34" s="140">
        <v>447</v>
      </c>
      <c r="H34" s="140">
        <v>2576</v>
      </c>
      <c r="I34" s="140">
        <v>976</v>
      </c>
      <c r="J34" s="140">
        <v>141</v>
      </c>
      <c r="K34" s="140">
        <v>64</v>
      </c>
      <c r="L34" s="140">
        <v>473</v>
      </c>
      <c r="M34" s="140">
        <v>30</v>
      </c>
      <c r="N34" s="140">
        <v>99</v>
      </c>
      <c r="O34" s="140">
        <v>1526</v>
      </c>
      <c r="P34" s="140">
        <v>207</v>
      </c>
      <c r="Q34" s="140">
        <v>1248</v>
      </c>
      <c r="R34" s="140">
        <v>1841</v>
      </c>
      <c r="S34" s="140">
        <v>1950</v>
      </c>
      <c r="T34" s="140">
        <v>1886</v>
      </c>
      <c r="U34" s="140">
        <v>6740</v>
      </c>
      <c r="V34" s="140">
        <v>2736</v>
      </c>
      <c r="W34" s="140">
        <v>1040</v>
      </c>
      <c r="X34" s="140">
        <v>50000</v>
      </c>
      <c r="Y34" s="140">
        <v>224</v>
      </c>
      <c r="Z34" s="140">
        <v>151</v>
      </c>
      <c r="AA34" s="140">
        <v>1000</v>
      </c>
      <c r="AB34" s="140">
        <v>1010</v>
      </c>
      <c r="AC34" s="140">
        <v>1154</v>
      </c>
      <c r="AD34" s="140">
        <v>608</v>
      </c>
      <c r="AE34" s="140">
        <v>823</v>
      </c>
      <c r="AF34" s="140">
        <v>582</v>
      </c>
      <c r="AG34" s="140">
        <v>1187</v>
      </c>
      <c r="AH34" s="140">
        <v>787</v>
      </c>
      <c r="AI34" s="140">
        <v>1924</v>
      </c>
      <c r="AJ34" s="140">
        <v>659</v>
      </c>
      <c r="AK34" s="140">
        <v>627</v>
      </c>
      <c r="AL34" s="140">
        <v>10762</v>
      </c>
      <c r="AM34" s="140">
        <v>2154</v>
      </c>
      <c r="AN34" s="140">
        <v>248</v>
      </c>
      <c r="AO34" s="140">
        <v>11537</v>
      </c>
      <c r="AP34" s="140">
        <v>9350</v>
      </c>
      <c r="AQ34" s="140">
        <v>1168</v>
      </c>
      <c r="AR34" s="140">
        <v>1339</v>
      </c>
      <c r="AS34" s="140">
        <v>1090</v>
      </c>
      <c r="AT34" s="140">
        <v>834</v>
      </c>
      <c r="AU34" s="140">
        <v>1337</v>
      </c>
      <c r="AV34" s="140">
        <v>3165</v>
      </c>
      <c r="AW34" s="140">
        <v>1314</v>
      </c>
      <c r="AX34" s="140">
        <v>3165</v>
      </c>
      <c r="AY34" s="140">
        <v>3560</v>
      </c>
      <c r="AZ34" s="140">
        <v>2000</v>
      </c>
      <c r="BA34" s="140">
        <v>26333</v>
      </c>
      <c r="BB34" s="140">
        <v>15601</v>
      </c>
      <c r="BC34" s="140">
        <v>140000</v>
      </c>
      <c r="BD34" s="140">
        <v>96320</v>
      </c>
      <c r="BE34" s="140">
        <v>265000</v>
      </c>
      <c r="BF34" s="140">
        <v>44</v>
      </c>
      <c r="BG34" s="140">
        <v>106</v>
      </c>
      <c r="BH34" s="140">
        <v>73</v>
      </c>
      <c r="BI34" s="140">
        <v>31</v>
      </c>
      <c r="BJ34" s="140">
        <v>6117</v>
      </c>
      <c r="BK34" s="140">
        <v>32</v>
      </c>
      <c r="BL34" s="140">
        <v>9</v>
      </c>
      <c r="BM34" s="140">
        <v>19300</v>
      </c>
      <c r="BN34" s="140">
        <v>18400</v>
      </c>
      <c r="BO34" s="140">
        <v>14200</v>
      </c>
      <c r="BP34" s="140">
        <v>17361</v>
      </c>
      <c r="BQ34" s="140">
        <v>4800</v>
      </c>
      <c r="BR34" s="140">
        <v>23250</v>
      </c>
      <c r="BS34" s="140">
        <v>5414</v>
      </c>
      <c r="BT34" s="140">
        <v>15000</v>
      </c>
      <c r="BU34" s="140">
        <v>6500</v>
      </c>
      <c r="BV34" s="140">
        <v>6000</v>
      </c>
      <c r="BW34" s="140">
        <v>14871</v>
      </c>
      <c r="BX34" s="140">
        <v>11500</v>
      </c>
      <c r="BY34" s="140">
        <v>29200</v>
      </c>
      <c r="BZ34" s="140">
        <v>14200</v>
      </c>
      <c r="CA34" s="398">
        <v>34620</v>
      </c>
      <c r="CB34" s="140">
        <v>1000</v>
      </c>
      <c r="CC34" s="140">
        <v>0</v>
      </c>
    </row>
    <row r="35" spans="1:81">
      <c r="A35" s="140" t="s">
        <v>4430</v>
      </c>
      <c r="B35" s="140" t="s">
        <v>4431</v>
      </c>
      <c r="C35" s="140">
        <v>733</v>
      </c>
      <c r="D35" s="140">
        <v>481</v>
      </c>
      <c r="E35" s="140">
        <v>512</v>
      </c>
      <c r="F35" s="140">
        <v>487</v>
      </c>
      <c r="G35" s="140">
        <v>451</v>
      </c>
      <c r="H35" s="140">
        <v>2093</v>
      </c>
      <c r="I35" s="140">
        <v>953</v>
      </c>
      <c r="J35" s="140">
        <v>143</v>
      </c>
      <c r="K35" s="140">
        <v>64</v>
      </c>
      <c r="L35" s="140">
        <v>519</v>
      </c>
      <c r="M35" s="140">
        <v>30</v>
      </c>
      <c r="N35" s="140">
        <v>99</v>
      </c>
      <c r="O35" s="140">
        <v>1526</v>
      </c>
      <c r="P35" s="140">
        <v>207</v>
      </c>
      <c r="Q35" s="140">
        <v>1215</v>
      </c>
      <c r="R35" s="140">
        <v>1841</v>
      </c>
      <c r="S35" s="140">
        <v>1950</v>
      </c>
      <c r="T35" s="140">
        <v>3328</v>
      </c>
      <c r="U35" s="140">
        <v>8100</v>
      </c>
      <c r="V35" s="140">
        <v>2736</v>
      </c>
      <c r="W35" s="140">
        <v>1075</v>
      </c>
      <c r="X35" s="140">
        <v>50000</v>
      </c>
      <c r="Y35" s="140">
        <v>224</v>
      </c>
      <c r="Z35" s="140">
        <v>151</v>
      </c>
      <c r="AA35" s="140">
        <v>1000</v>
      </c>
      <c r="AB35" s="140">
        <v>944</v>
      </c>
      <c r="AC35" s="140">
        <v>1074</v>
      </c>
      <c r="AD35" s="140">
        <v>611</v>
      </c>
      <c r="AE35" s="140">
        <v>734</v>
      </c>
      <c r="AF35" s="140">
        <v>523</v>
      </c>
      <c r="AG35" s="140">
        <v>1165</v>
      </c>
      <c r="AH35" s="140">
        <v>696</v>
      </c>
      <c r="AI35" s="140">
        <v>1924</v>
      </c>
      <c r="AJ35" s="140">
        <v>550</v>
      </c>
      <c r="AK35" s="140">
        <v>522</v>
      </c>
      <c r="AL35" s="140">
        <v>11337</v>
      </c>
      <c r="AM35" s="140">
        <v>1755</v>
      </c>
      <c r="AN35" s="140">
        <v>248</v>
      </c>
      <c r="AO35" s="140">
        <v>11537</v>
      </c>
      <c r="AP35" s="140">
        <v>9350</v>
      </c>
      <c r="AQ35" s="140">
        <v>1038</v>
      </c>
      <c r="AR35" s="140">
        <v>930</v>
      </c>
      <c r="AS35" s="140">
        <v>937</v>
      </c>
      <c r="AT35" s="140">
        <v>856</v>
      </c>
      <c r="AU35" s="140">
        <v>1318</v>
      </c>
      <c r="AV35" s="140">
        <v>3165</v>
      </c>
      <c r="AW35" s="140">
        <v>1314</v>
      </c>
      <c r="AX35" s="140">
        <v>3165</v>
      </c>
      <c r="AY35" s="140">
        <v>2000</v>
      </c>
      <c r="AZ35" s="140">
        <v>2000</v>
      </c>
      <c r="BA35" s="140">
        <v>25947</v>
      </c>
      <c r="BB35" s="140">
        <v>7140</v>
      </c>
      <c r="BC35" s="140">
        <v>140000</v>
      </c>
      <c r="BD35" s="140">
        <v>96320</v>
      </c>
      <c r="BE35" s="140">
        <v>265000</v>
      </c>
      <c r="BF35" s="140">
        <v>42</v>
      </c>
      <c r="BG35" s="140">
        <v>129</v>
      </c>
      <c r="BH35" s="140">
        <v>75</v>
      </c>
      <c r="BI35" s="140">
        <v>31</v>
      </c>
      <c r="BJ35" s="140">
        <v>4331</v>
      </c>
      <c r="BK35" s="140">
        <v>28</v>
      </c>
      <c r="BL35" s="140">
        <v>18</v>
      </c>
      <c r="BM35" s="140">
        <v>19300</v>
      </c>
      <c r="BN35" s="140">
        <v>18400</v>
      </c>
      <c r="BO35" s="140">
        <v>14200</v>
      </c>
      <c r="BP35" s="140">
        <v>25723</v>
      </c>
      <c r="BQ35" s="140">
        <v>4000</v>
      </c>
      <c r="BR35" s="140">
        <v>23250</v>
      </c>
      <c r="BS35" s="140">
        <v>5414</v>
      </c>
      <c r="BT35" s="140">
        <v>11000</v>
      </c>
      <c r="BU35" s="140">
        <v>6500</v>
      </c>
      <c r="BV35" s="140">
        <v>6000</v>
      </c>
      <c r="BW35" s="140">
        <v>14871</v>
      </c>
      <c r="BX35" s="140">
        <v>11500</v>
      </c>
      <c r="BY35" s="140">
        <v>29200</v>
      </c>
      <c r="BZ35" s="140">
        <v>14200</v>
      </c>
      <c r="CA35" s="398">
        <v>34620</v>
      </c>
      <c r="CB35" s="140">
        <v>1000</v>
      </c>
      <c r="CC35" s="140">
        <v>0</v>
      </c>
    </row>
    <row r="36" spans="1:81">
      <c r="A36" s="140" t="s">
        <v>4432</v>
      </c>
      <c r="B36" s="140" t="s">
        <v>4433</v>
      </c>
      <c r="C36" s="140">
        <v>805</v>
      </c>
      <c r="D36" s="140">
        <v>449</v>
      </c>
      <c r="E36" s="140">
        <v>512</v>
      </c>
      <c r="F36" s="140">
        <v>499</v>
      </c>
      <c r="G36" s="140">
        <v>445</v>
      </c>
      <c r="H36" s="140">
        <v>1666</v>
      </c>
      <c r="I36" s="140">
        <v>1006</v>
      </c>
      <c r="J36" s="140">
        <v>198</v>
      </c>
      <c r="K36" s="140">
        <v>64</v>
      </c>
      <c r="L36" s="140">
        <v>519</v>
      </c>
      <c r="M36" s="140">
        <v>30</v>
      </c>
      <c r="N36" s="140">
        <v>99</v>
      </c>
      <c r="O36" s="140">
        <v>1526</v>
      </c>
      <c r="P36" s="140">
        <v>207</v>
      </c>
      <c r="Q36" s="140">
        <v>1215</v>
      </c>
      <c r="R36" s="140">
        <v>1841</v>
      </c>
      <c r="S36" s="140">
        <v>1950</v>
      </c>
      <c r="T36" s="140">
        <v>3464</v>
      </c>
      <c r="U36" s="140">
        <v>8660</v>
      </c>
      <c r="V36" s="140">
        <v>2736</v>
      </c>
      <c r="W36" s="140">
        <v>989</v>
      </c>
      <c r="X36" s="140">
        <v>50000</v>
      </c>
      <c r="Y36" s="140">
        <v>224</v>
      </c>
      <c r="Z36" s="140">
        <v>151</v>
      </c>
      <c r="AA36" s="140">
        <v>1000</v>
      </c>
      <c r="AB36" s="140">
        <v>781</v>
      </c>
      <c r="AC36" s="140">
        <v>882</v>
      </c>
      <c r="AD36" s="140">
        <v>435</v>
      </c>
      <c r="AE36" s="140">
        <v>584</v>
      </c>
      <c r="AF36" s="140">
        <v>461</v>
      </c>
      <c r="AG36" s="140">
        <v>844</v>
      </c>
      <c r="AH36" s="140">
        <v>585</v>
      </c>
      <c r="AI36" s="140">
        <v>1870</v>
      </c>
      <c r="AJ36" s="140">
        <v>550</v>
      </c>
      <c r="AK36" s="140">
        <v>509</v>
      </c>
      <c r="AL36" s="140">
        <v>16143</v>
      </c>
      <c r="AM36" s="140">
        <v>2154</v>
      </c>
      <c r="AN36" s="140">
        <v>248</v>
      </c>
      <c r="AO36" s="140">
        <v>10219</v>
      </c>
      <c r="AP36" s="140">
        <v>9350</v>
      </c>
      <c r="AQ36" s="140">
        <v>968</v>
      </c>
      <c r="AR36" s="140">
        <v>625</v>
      </c>
      <c r="AS36" s="140">
        <v>903</v>
      </c>
      <c r="AT36" s="140">
        <v>933</v>
      </c>
      <c r="AU36" s="140">
        <v>1154</v>
      </c>
      <c r="AV36" s="140">
        <v>1216</v>
      </c>
      <c r="AW36" s="140">
        <v>1314</v>
      </c>
      <c r="AX36" s="140">
        <v>1216</v>
      </c>
      <c r="AY36" s="140">
        <v>2000</v>
      </c>
      <c r="AZ36" s="140">
        <v>2000</v>
      </c>
      <c r="BA36" s="140">
        <v>24564</v>
      </c>
      <c r="BB36" s="140">
        <v>14858</v>
      </c>
      <c r="BC36" s="140">
        <v>90000</v>
      </c>
      <c r="BD36" s="140">
        <v>96320</v>
      </c>
      <c r="BE36" s="140">
        <v>265000</v>
      </c>
      <c r="BF36" s="140">
        <v>17</v>
      </c>
      <c r="BG36" s="140">
        <v>63</v>
      </c>
      <c r="BH36" s="140">
        <v>21</v>
      </c>
      <c r="BI36" s="140">
        <v>31</v>
      </c>
      <c r="BJ36" s="140">
        <v>2968</v>
      </c>
      <c r="BK36" s="140">
        <v>15</v>
      </c>
      <c r="BL36" s="140">
        <v>4</v>
      </c>
      <c r="BM36" s="140">
        <v>21400</v>
      </c>
      <c r="BN36" s="140">
        <v>18600</v>
      </c>
      <c r="BO36" s="140">
        <v>14200</v>
      </c>
      <c r="BP36" s="140">
        <v>27023</v>
      </c>
      <c r="BQ36" s="140">
        <v>4000</v>
      </c>
      <c r="BR36" s="140">
        <v>23250</v>
      </c>
      <c r="BS36" s="140">
        <v>5414</v>
      </c>
      <c r="BT36" s="140">
        <v>6700</v>
      </c>
      <c r="BU36" s="140">
        <v>6500</v>
      </c>
      <c r="BV36" s="140">
        <v>6000</v>
      </c>
      <c r="BW36" s="140">
        <v>14871</v>
      </c>
      <c r="BX36" s="140">
        <v>11500</v>
      </c>
      <c r="BY36" s="140">
        <v>29200</v>
      </c>
      <c r="BZ36" s="140">
        <v>14200</v>
      </c>
      <c r="CA36" s="398">
        <v>34620</v>
      </c>
      <c r="CB36" s="140">
        <v>1000</v>
      </c>
      <c r="CC36" s="140">
        <v>0</v>
      </c>
    </row>
    <row r="37" spans="1:81">
      <c r="A37" s="140" t="s">
        <v>4434</v>
      </c>
      <c r="B37" s="140" t="s">
        <v>4435</v>
      </c>
      <c r="C37" s="140">
        <v>744</v>
      </c>
      <c r="D37" s="140">
        <v>485</v>
      </c>
      <c r="E37" s="140">
        <v>512</v>
      </c>
      <c r="F37" s="140">
        <v>496</v>
      </c>
      <c r="G37" s="140">
        <v>410</v>
      </c>
      <c r="H37" s="140">
        <v>1425</v>
      </c>
      <c r="I37" s="140">
        <v>937</v>
      </c>
      <c r="J37" s="140">
        <v>139</v>
      </c>
      <c r="K37" s="140">
        <v>64</v>
      </c>
      <c r="L37" s="140">
        <v>519</v>
      </c>
      <c r="M37" s="140">
        <v>30</v>
      </c>
      <c r="N37" s="140">
        <v>99</v>
      </c>
      <c r="O37" s="140">
        <v>1526</v>
      </c>
      <c r="P37" s="140">
        <v>207</v>
      </c>
      <c r="Q37" s="140">
        <v>1215</v>
      </c>
      <c r="R37" s="140">
        <v>1841</v>
      </c>
      <c r="S37" s="140">
        <v>1950</v>
      </c>
      <c r="T37" s="140">
        <v>1821</v>
      </c>
      <c r="U37" s="140">
        <v>6520</v>
      </c>
      <c r="V37" s="140">
        <v>2736</v>
      </c>
      <c r="W37" s="140">
        <v>989</v>
      </c>
      <c r="X37" s="140">
        <v>50000</v>
      </c>
      <c r="Y37" s="140">
        <v>224</v>
      </c>
      <c r="Z37" s="140">
        <v>151</v>
      </c>
      <c r="AA37" s="140">
        <v>1000</v>
      </c>
      <c r="AB37" s="140">
        <v>591</v>
      </c>
      <c r="AC37" s="140">
        <v>743</v>
      </c>
      <c r="AD37" s="140">
        <v>426</v>
      </c>
      <c r="AE37" s="140">
        <v>487</v>
      </c>
      <c r="AF37" s="140">
        <v>350</v>
      </c>
      <c r="AG37" s="140">
        <v>1291</v>
      </c>
      <c r="AH37" s="140">
        <v>575</v>
      </c>
      <c r="AI37" s="140">
        <v>1940</v>
      </c>
      <c r="AJ37" s="140">
        <v>479</v>
      </c>
      <c r="AK37" s="140">
        <v>413</v>
      </c>
      <c r="AL37" s="140">
        <v>16143</v>
      </c>
      <c r="AM37" s="140">
        <v>2154</v>
      </c>
      <c r="AN37" s="140">
        <v>248</v>
      </c>
      <c r="AO37" s="140">
        <v>10219</v>
      </c>
      <c r="AP37" s="140">
        <v>9350</v>
      </c>
      <c r="AQ37" s="140">
        <v>737</v>
      </c>
      <c r="AR37" s="140">
        <v>899</v>
      </c>
      <c r="AS37" s="140">
        <v>924</v>
      </c>
      <c r="AT37" s="140">
        <v>819</v>
      </c>
      <c r="AU37" s="140">
        <v>1322</v>
      </c>
      <c r="AV37" s="140">
        <v>3165</v>
      </c>
      <c r="AW37" s="140">
        <v>1314</v>
      </c>
      <c r="AX37" s="140">
        <v>3165</v>
      </c>
      <c r="AY37" s="140">
        <v>3560</v>
      </c>
      <c r="AZ37" s="140">
        <v>2000</v>
      </c>
      <c r="BA37" s="140">
        <v>34465</v>
      </c>
      <c r="BB37" s="140">
        <v>12916</v>
      </c>
      <c r="BC37" s="140">
        <v>90000</v>
      </c>
      <c r="BD37" s="140">
        <v>96320</v>
      </c>
      <c r="BE37" s="140">
        <v>265000</v>
      </c>
      <c r="BF37" s="140">
        <v>45</v>
      </c>
      <c r="BG37" s="140">
        <v>114</v>
      </c>
      <c r="BH37" s="140">
        <v>64</v>
      </c>
      <c r="BI37" s="140">
        <v>68</v>
      </c>
      <c r="BJ37" s="140">
        <v>3995</v>
      </c>
      <c r="BK37" s="140">
        <v>60</v>
      </c>
      <c r="BL37" s="140">
        <v>5</v>
      </c>
      <c r="BM37" s="140">
        <v>30200</v>
      </c>
      <c r="BN37" s="140">
        <v>30200</v>
      </c>
      <c r="BO37" s="140">
        <v>14200</v>
      </c>
      <c r="BP37" s="140">
        <v>28871</v>
      </c>
      <c r="BQ37" s="140">
        <v>4000</v>
      </c>
      <c r="BR37" s="140">
        <v>23250</v>
      </c>
      <c r="BS37" s="140">
        <v>5414</v>
      </c>
      <c r="BT37" s="140">
        <v>12500</v>
      </c>
      <c r="BU37" s="140">
        <v>6500</v>
      </c>
      <c r="BV37" s="140">
        <v>6000</v>
      </c>
      <c r="BW37" s="140">
        <v>14871</v>
      </c>
      <c r="BX37" s="140">
        <v>11500</v>
      </c>
      <c r="BY37" s="140">
        <v>29200</v>
      </c>
      <c r="BZ37" s="140">
        <v>14200</v>
      </c>
      <c r="CA37" s="398">
        <v>34620</v>
      </c>
      <c r="CB37" s="140">
        <v>1000</v>
      </c>
      <c r="CC37" s="140">
        <v>0</v>
      </c>
    </row>
    <row r="38" spans="1:81">
      <c r="A38" s="140" t="s">
        <v>4436</v>
      </c>
      <c r="B38" s="140" t="s">
        <v>4437</v>
      </c>
      <c r="C38" s="140">
        <v>617</v>
      </c>
      <c r="D38" s="140">
        <v>373</v>
      </c>
      <c r="E38" s="140">
        <v>384</v>
      </c>
      <c r="F38" s="140">
        <v>384</v>
      </c>
      <c r="G38" s="140">
        <v>372</v>
      </c>
      <c r="H38" s="140">
        <v>1425</v>
      </c>
      <c r="I38" s="140">
        <v>902</v>
      </c>
      <c r="J38" s="140">
        <v>206</v>
      </c>
      <c r="K38" s="140">
        <v>64</v>
      </c>
      <c r="L38" s="140">
        <v>270</v>
      </c>
      <c r="M38" s="140">
        <v>30</v>
      </c>
      <c r="N38" s="140">
        <v>99</v>
      </c>
      <c r="O38" s="140">
        <v>1526</v>
      </c>
      <c r="P38" s="140">
        <v>279</v>
      </c>
      <c r="Q38" s="140">
        <v>1215</v>
      </c>
      <c r="R38" s="140">
        <v>1841</v>
      </c>
      <c r="S38" s="140">
        <v>1950</v>
      </c>
      <c r="T38" s="140">
        <v>3820</v>
      </c>
      <c r="U38" s="140">
        <v>6520</v>
      </c>
      <c r="V38" s="140">
        <v>2736</v>
      </c>
      <c r="W38" s="140">
        <v>989</v>
      </c>
      <c r="X38" s="140">
        <v>50000</v>
      </c>
      <c r="Y38" s="140">
        <v>224</v>
      </c>
      <c r="Z38" s="140">
        <v>151</v>
      </c>
      <c r="AA38" s="140">
        <v>1000</v>
      </c>
      <c r="AB38" s="140">
        <v>568</v>
      </c>
      <c r="AC38" s="140">
        <v>734</v>
      </c>
      <c r="AD38" s="140">
        <v>420</v>
      </c>
      <c r="AE38" s="140">
        <v>422</v>
      </c>
      <c r="AF38" s="140">
        <v>410</v>
      </c>
      <c r="AG38" s="140">
        <v>1291</v>
      </c>
      <c r="AH38" s="140">
        <v>494</v>
      </c>
      <c r="AI38" s="140">
        <v>1924</v>
      </c>
      <c r="AJ38" s="140">
        <v>411</v>
      </c>
      <c r="AK38" s="140">
        <v>411</v>
      </c>
      <c r="AL38" s="140">
        <v>16143</v>
      </c>
      <c r="AM38" s="140">
        <v>2154</v>
      </c>
      <c r="AN38" s="140">
        <v>248</v>
      </c>
      <c r="AO38" s="140">
        <v>10219</v>
      </c>
      <c r="AP38" s="140">
        <v>9350</v>
      </c>
      <c r="AQ38" s="140">
        <v>737</v>
      </c>
      <c r="AR38" s="140">
        <v>769</v>
      </c>
      <c r="AS38" s="140">
        <v>889</v>
      </c>
      <c r="AT38" s="140">
        <v>900</v>
      </c>
      <c r="AU38" s="140">
        <v>1180</v>
      </c>
      <c r="AV38" s="140">
        <v>3165</v>
      </c>
      <c r="AW38" s="140">
        <v>1314</v>
      </c>
      <c r="AX38" s="140">
        <v>3165</v>
      </c>
      <c r="AY38" s="140">
        <v>4810</v>
      </c>
      <c r="AZ38" s="140">
        <v>2000</v>
      </c>
      <c r="BA38" s="140">
        <v>34465</v>
      </c>
      <c r="BB38" s="140">
        <v>12916</v>
      </c>
      <c r="BC38" s="140">
        <v>90000</v>
      </c>
      <c r="BD38" s="140">
        <v>96320</v>
      </c>
      <c r="BE38" s="140">
        <v>265000</v>
      </c>
      <c r="BF38" s="140">
        <v>46</v>
      </c>
      <c r="BG38" s="140">
        <v>107</v>
      </c>
      <c r="BH38" s="140">
        <v>79</v>
      </c>
      <c r="BI38" s="140">
        <v>31</v>
      </c>
      <c r="BJ38" s="140">
        <v>2179</v>
      </c>
      <c r="BK38" s="140">
        <v>28</v>
      </c>
      <c r="BL38" s="140">
        <v>6</v>
      </c>
      <c r="BM38" s="140">
        <v>19300</v>
      </c>
      <c r="BN38" s="140">
        <v>18400</v>
      </c>
      <c r="BO38" s="140">
        <v>14200</v>
      </c>
      <c r="BP38" s="140">
        <v>28871</v>
      </c>
      <c r="BQ38" s="140">
        <v>4000</v>
      </c>
      <c r="BR38" s="140">
        <v>23250</v>
      </c>
      <c r="BS38" s="140">
        <v>5414</v>
      </c>
      <c r="BT38" s="140">
        <v>25700</v>
      </c>
      <c r="BU38" s="140">
        <v>6500</v>
      </c>
      <c r="BV38" s="140">
        <v>6000</v>
      </c>
      <c r="BW38" s="140">
        <v>14871</v>
      </c>
      <c r="BX38" s="140">
        <v>11500</v>
      </c>
      <c r="BY38" s="140">
        <v>29200</v>
      </c>
      <c r="BZ38" s="140">
        <v>14200</v>
      </c>
      <c r="CA38" s="398">
        <v>34620</v>
      </c>
      <c r="CB38" s="140">
        <v>1000</v>
      </c>
      <c r="CC38" s="140">
        <v>0</v>
      </c>
    </row>
  </sheetData>
  <pageMargins left="0.7" right="0.7" top="0.75" bottom="0.75"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1"/>
  <sheetViews>
    <sheetView zoomScale="70" zoomScaleNormal="70" workbookViewId="0">
      <pane ySplit="5" topLeftCell="A411" activePane="bottomLeft" state="frozen"/>
      <selection pane="bottomLeft" activeCell="K432" sqref="K432"/>
    </sheetView>
  </sheetViews>
  <sheetFormatPr baseColWidth="10" defaultRowHeight="15"/>
  <cols>
    <col min="1" max="1" width="11.42578125" style="201"/>
    <col min="2" max="2" width="42.140625" style="203" customWidth="1"/>
    <col min="3" max="3" width="24.7109375" style="203" customWidth="1"/>
    <col min="4" max="4" width="31.85546875" style="203" customWidth="1"/>
    <col min="5" max="5" width="11.42578125" style="203"/>
    <col min="6" max="6" width="85.85546875" style="203" customWidth="1"/>
    <col min="7" max="16384" width="11.42578125" style="203"/>
  </cols>
  <sheetData>
    <row r="1" spans="1:6" customFormat="1" ht="15.75">
      <c r="A1" s="1" t="s">
        <v>4441</v>
      </c>
    </row>
    <row r="2" spans="1:6" customFormat="1">
      <c r="A2" t="s">
        <v>4442</v>
      </c>
    </row>
    <row r="3" spans="1:6" customFormat="1">
      <c r="A3" t="s">
        <v>4443</v>
      </c>
    </row>
    <row r="4" spans="1:6" customFormat="1">
      <c r="A4" t="s">
        <v>4444</v>
      </c>
    </row>
    <row r="7" spans="1:6">
      <c r="A7" s="367" t="s">
        <v>5237</v>
      </c>
    </row>
    <row r="9" spans="1:6">
      <c r="B9" s="202" t="s">
        <v>4445</v>
      </c>
    </row>
    <row r="11" spans="1:6">
      <c r="A11" s="201" t="s">
        <v>4446</v>
      </c>
      <c r="B11" s="203" t="s">
        <v>263</v>
      </c>
      <c r="C11" s="203" t="s">
        <v>4447</v>
      </c>
      <c r="D11" s="203" t="s">
        <v>4448</v>
      </c>
      <c r="E11" s="203">
        <v>11111110</v>
      </c>
      <c r="F11" s="203" t="s">
        <v>4449</v>
      </c>
    </row>
    <row r="12" spans="1:6">
      <c r="A12" s="201" t="s">
        <v>4450</v>
      </c>
      <c r="B12" s="203" t="s">
        <v>3496</v>
      </c>
      <c r="C12" s="203" t="s">
        <v>4447</v>
      </c>
      <c r="D12" s="203" t="s">
        <v>4448</v>
      </c>
      <c r="E12" s="203">
        <v>11111120</v>
      </c>
      <c r="F12" s="203" t="s">
        <v>4451</v>
      </c>
    </row>
    <row r="13" spans="1:6">
      <c r="A13" s="201" t="s">
        <v>4452</v>
      </c>
      <c r="B13" s="203" t="s">
        <v>267</v>
      </c>
      <c r="C13" s="203" t="s">
        <v>4447</v>
      </c>
      <c r="D13" s="203" t="s">
        <v>4448</v>
      </c>
      <c r="E13" s="203">
        <v>11111200</v>
      </c>
      <c r="F13" s="203" t="s">
        <v>3497</v>
      </c>
    </row>
    <row r="14" spans="1:6">
      <c r="A14" s="201" t="s">
        <v>4453</v>
      </c>
      <c r="B14" s="203" t="s">
        <v>269</v>
      </c>
      <c r="C14" s="203" t="s">
        <v>4447</v>
      </c>
      <c r="D14" s="203" t="s">
        <v>4448</v>
      </c>
      <c r="E14" s="203">
        <v>11112100</v>
      </c>
      <c r="F14" s="203" t="s">
        <v>3501</v>
      </c>
    </row>
    <row r="15" spans="1:6">
      <c r="A15" s="201" t="s">
        <v>4454</v>
      </c>
      <c r="B15" s="203" t="s">
        <v>271</v>
      </c>
      <c r="C15" s="203" t="s">
        <v>4447</v>
      </c>
      <c r="D15" s="203" t="s">
        <v>4448</v>
      </c>
      <c r="E15" s="203">
        <v>11112200</v>
      </c>
      <c r="F15" s="203" t="s">
        <v>3503</v>
      </c>
    </row>
    <row r="16" spans="1:6">
      <c r="A16" s="201" t="s">
        <v>4455</v>
      </c>
      <c r="B16" s="203" t="s">
        <v>4456</v>
      </c>
      <c r="C16" s="203" t="s">
        <v>4447</v>
      </c>
      <c r="D16" s="203" t="s">
        <v>4448</v>
      </c>
      <c r="E16" s="203">
        <v>11121000</v>
      </c>
      <c r="F16" s="203" t="s">
        <v>3507</v>
      </c>
    </row>
    <row r="17" spans="1:6">
      <c r="A17" s="201" t="s">
        <v>4457</v>
      </c>
      <c r="B17" s="203" t="s">
        <v>275</v>
      </c>
      <c r="C17" s="203" t="s">
        <v>4447</v>
      </c>
      <c r="D17" s="203" t="s">
        <v>4448</v>
      </c>
      <c r="E17" s="203">
        <v>11122000</v>
      </c>
      <c r="F17" s="203" t="s">
        <v>3509</v>
      </c>
    </row>
    <row r="18" spans="1:6">
      <c r="A18" s="201" t="s">
        <v>4458</v>
      </c>
      <c r="B18" s="203" t="s">
        <v>277</v>
      </c>
      <c r="C18" s="203" t="s">
        <v>4447</v>
      </c>
      <c r="D18" s="203" t="s">
        <v>4448</v>
      </c>
      <c r="E18" s="203">
        <v>11131000</v>
      </c>
      <c r="F18" s="203" t="s">
        <v>3515</v>
      </c>
    </row>
    <row r="19" spans="1:6">
      <c r="A19" s="201" t="s">
        <v>4459</v>
      </c>
      <c r="B19" s="203" t="s">
        <v>279</v>
      </c>
      <c r="C19" s="203" t="s">
        <v>4447</v>
      </c>
      <c r="D19" s="203" t="s">
        <v>4448</v>
      </c>
      <c r="E19" s="203">
        <v>11132000</v>
      </c>
      <c r="F19" s="203" t="s">
        <v>3517</v>
      </c>
    </row>
    <row r="20" spans="1:6">
      <c r="A20" s="201" t="s">
        <v>4460</v>
      </c>
      <c r="B20" s="203" t="s">
        <v>4461</v>
      </c>
      <c r="C20" s="203" t="s">
        <v>4447</v>
      </c>
      <c r="D20" s="203" t="s">
        <v>4448</v>
      </c>
      <c r="E20" s="203">
        <v>11160000</v>
      </c>
      <c r="F20" s="203" t="s">
        <v>4462</v>
      </c>
    </row>
    <row r="21" spans="1:6">
      <c r="A21" s="201" t="s">
        <v>4463</v>
      </c>
      <c r="B21" s="203" t="s">
        <v>289</v>
      </c>
      <c r="C21" s="203" t="s">
        <v>4447</v>
      </c>
      <c r="D21" s="203" t="s">
        <v>4448</v>
      </c>
      <c r="E21" s="203">
        <v>11180000</v>
      </c>
      <c r="F21" s="203" t="s">
        <v>3534</v>
      </c>
    </row>
    <row r="22" spans="1:6">
      <c r="A22" s="201" t="s">
        <v>4464</v>
      </c>
      <c r="B22" s="203" t="s">
        <v>3549</v>
      </c>
      <c r="C22" s="203" t="s">
        <v>4447</v>
      </c>
      <c r="D22" s="203" t="s">
        <v>4448</v>
      </c>
      <c r="E22" s="203">
        <v>11192200</v>
      </c>
      <c r="F22" s="203" t="s">
        <v>4465</v>
      </c>
    </row>
    <row r="23" spans="1:6">
      <c r="A23" s="201" t="s">
        <v>4466</v>
      </c>
      <c r="B23" s="203" t="s">
        <v>304</v>
      </c>
      <c r="C23" s="203" t="s">
        <v>4447</v>
      </c>
      <c r="D23" s="203" t="s">
        <v>4448</v>
      </c>
      <c r="E23" s="203">
        <v>11212000</v>
      </c>
      <c r="F23" s="203" t="s">
        <v>3568</v>
      </c>
    </row>
    <row r="24" spans="1:6">
      <c r="A24" s="201" t="s">
        <v>4467</v>
      </c>
      <c r="B24" s="203" t="s">
        <v>306</v>
      </c>
      <c r="C24" s="203" t="s">
        <v>4447</v>
      </c>
      <c r="D24" s="203" t="s">
        <v>4448</v>
      </c>
      <c r="E24" s="203">
        <v>11213000</v>
      </c>
      <c r="F24" s="203" t="s">
        <v>3571</v>
      </c>
    </row>
    <row r="25" spans="1:6">
      <c r="A25" s="201" t="s">
        <v>4468</v>
      </c>
      <c r="B25" s="203" t="s">
        <v>344</v>
      </c>
      <c r="C25" s="203" t="s">
        <v>4469</v>
      </c>
      <c r="D25" s="203" t="s">
        <v>4448</v>
      </c>
      <c r="E25" s="203">
        <v>11232000</v>
      </c>
      <c r="F25" s="203" t="s">
        <v>3602</v>
      </c>
    </row>
    <row r="26" spans="1:6">
      <c r="A26" s="201" t="s">
        <v>4470</v>
      </c>
      <c r="B26" s="203" t="s">
        <v>316</v>
      </c>
      <c r="C26" s="203" t="s">
        <v>4447</v>
      </c>
      <c r="D26" s="203" t="s">
        <v>4448</v>
      </c>
      <c r="E26" s="203">
        <v>11311100</v>
      </c>
      <c r="F26" s="203" t="s">
        <v>4471</v>
      </c>
    </row>
    <row r="27" spans="1:6">
      <c r="A27" s="201" t="s">
        <v>4472</v>
      </c>
      <c r="B27" s="203" t="s">
        <v>318</v>
      </c>
      <c r="C27" s="203" t="s">
        <v>4447</v>
      </c>
      <c r="D27" s="203" t="s">
        <v>4448</v>
      </c>
      <c r="E27" s="203">
        <v>11311200</v>
      </c>
      <c r="F27" s="203" t="s">
        <v>4473</v>
      </c>
    </row>
    <row r="28" spans="1:6">
      <c r="A28" s="201" t="s">
        <v>4474</v>
      </c>
      <c r="B28" s="203" t="s">
        <v>320</v>
      </c>
      <c r="C28" s="203" t="s">
        <v>4447</v>
      </c>
      <c r="D28" s="203" t="s">
        <v>4448</v>
      </c>
      <c r="E28" s="203">
        <v>11312000</v>
      </c>
      <c r="F28" s="203" t="s">
        <v>3642</v>
      </c>
    </row>
    <row r="29" spans="1:6" ht="15.75" customHeight="1">
      <c r="A29" s="201" t="s">
        <v>4475</v>
      </c>
      <c r="B29" s="203" t="s">
        <v>4476</v>
      </c>
      <c r="C29" s="203" t="s">
        <v>4447</v>
      </c>
      <c r="D29" s="203" t="s">
        <v>4448</v>
      </c>
      <c r="E29" s="203">
        <v>11351000</v>
      </c>
      <c r="F29" s="203" t="s">
        <v>4477</v>
      </c>
    </row>
    <row r="30" spans="1:6">
      <c r="A30" s="201" t="s">
        <v>4478</v>
      </c>
      <c r="B30" s="203" t="s">
        <v>3661</v>
      </c>
      <c r="C30" s="203" t="s">
        <v>4447</v>
      </c>
      <c r="D30" s="203" t="s">
        <v>4448</v>
      </c>
      <c r="E30" s="203">
        <v>11352000</v>
      </c>
      <c r="F30" s="203" t="s">
        <v>4479</v>
      </c>
    </row>
    <row r="31" spans="1:6">
      <c r="A31" s="201" t="s">
        <v>4480</v>
      </c>
      <c r="B31" s="203" t="s">
        <v>4481</v>
      </c>
      <c r="C31" s="203" t="s">
        <v>4447</v>
      </c>
      <c r="D31" s="203" t="s">
        <v>4448</v>
      </c>
      <c r="E31" s="203">
        <v>11221000</v>
      </c>
      <c r="F31" s="203" t="s">
        <v>3586</v>
      </c>
    </row>
    <row r="32" spans="1:6">
      <c r="A32" s="201" t="s">
        <v>4482</v>
      </c>
      <c r="B32" s="203" t="s">
        <v>4215</v>
      </c>
      <c r="C32" s="203" t="s">
        <v>4447</v>
      </c>
      <c r="D32" s="203" t="s">
        <v>4448</v>
      </c>
      <c r="E32" s="203">
        <v>11222100</v>
      </c>
      <c r="F32" s="203" t="s">
        <v>3591</v>
      </c>
    </row>
    <row r="33" spans="1:7">
      <c r="A33" s="201" t="s">
        <v>4483</v>
      </c>
      <c r="B33" s="203" t="s">
        <v>342</v>
      </c>
      <c r="C33" s="203" t="s">
        <v>4447</v>
      </c>
      <c r="D33" s="203" t="s">
        <v>4448</v>
      </c>
      <c r="E33" s="203">
        <v>11233000</v>
      </c>
      <c r="F33" s="203" t="s">
        <v>3604</v>
      </c>
    </row>
    <row r="34" spans="1:7">
      <c r="A34" s="201" t="s">
        <v>4484</v>
      </c>
      <c r="B34" s="203" t="s">
        <v>4485</v>
      </c>
      <c r="C34" s="203" t="s">
        <v>4447</v>
      </c>
      <c r="D34" s="203" t="s">
        <v>4448</v>
      </c>
      <c r="E34" s="203">
        <v>11514000</v>
      </c>
      <c r="F34" s="203" t="s">
        <v>3717</v>
      </c>
    </row>
    <row r="35" spans="1:7">
      <c r="A35" s="201" t="s">
        <v>4486</v>
      </c>
      <c r="B35" s="203" t="s">
        <v>4487</v>
      </c>
      <c r="C35" s="203" t="s">
        <v>4447</v>
      </c>
      <c r="D35" s="203" t="s">
        <v>4448</v>
      </c>
      <c r="E35" s="203">
        <v>11410000</v>
      </c>
      <c r="F35" s="203" t="s">
        <v>3668</v>
      </c>
    </row>
    <row r="36" spans="1:7">
      <c r="A36" s="201" t="s">
        <v>4488</v>
      </c>
      <c r="B36" s="203" t="s">
        <v>4489</v>
      </c>
      <c r="C36" s="203" t="s">
        <v>4447</v>
      </c>
      <c r="D36" s="203" t="s">
        <v>4448</v>
      </c>
      <c r="E36" s="203">
        <v>11433100</v>
      </c>
      <c r="F36" s="203" t="s">
        <v>4490</v>
      </c>
    </row>
    <row r="37" spans="1:7">
      <c r="A37" s="201" t="s">
        <v>4491</v>
      </c>
      <c r="B37" s="203" t="s">
        <v>3699</v>
      </c>
      <c r="C37" s="203" t="s">
        <v>4447</v>
      </c>
      <c r="D37" s="203" t="s">
        <v>4448</v>
      </c>
      <c r="E37" s="203">
        <v>11433200</v>
      </c>
      <c r="F37" s="203" t="s">
        <v>4492</v>
      </c>
    </row>
    <row r="38" spans="1:7">
      <c r="A38" s="201" t="s">
        <v>4493</v>
      </c>
      <c r="B38" s="203" t="s">
        <v>4494</v>
      </c>
      <c r="C38" s="203" t="s">
        <v>4469</v>
      </c>
      <c r="D38" s="203" t="s">
        <v>4448</v>
      </c>
      <c r="E38" s="203">
        <v>13212200</v>
      </c>
      <c r="F38" s="203" t="s">
        <v>4495</v>
      </c>
    </row>
    <row r="39" spans="1:7">
      <c r="A39" s="201" t="s">
        <v>4496</v>
      </c>
      <c r="B39" s="203" t="s">
        <v>4497</v>
      </c>
      <c r="C39" s="203" t="s">
        <v>4469</v>
      </c>
      <c r="D39" s="203" t="s">
        <v>4448</v>
      </c>
      <c r="E39" s="203">
        <v>13215000</v>
      </c>
      <c r="F39" s="203" t="s">
        <v>3842</v>
      </c>
    </row>
    <row r="40" spans="1:7">
      <c r="A40" s="201" t="s">
        <v>4498</v>
      </c>
      <c r="B40" s="203" t="s">
        <v>4499</v>
      </c>
      <c r="C40" s="203" t="s">
        <v>4469</v>
      </c>
      <c r="D40" s="203" t="s">
        <v>4448</v>
      </c>
      <c r="E40" s="203">
        <v>13214200</v>
      </c>
      <c r="F40" s="203" t="s">
        <v>4500</v>
      </c>
    </row>
    <row r="41" spans="1:7">
      <c r="A41" s="201" t="s">
        <v>4501</v>
      </c>
      <c r="B41" s="203" t="s">
        <v>4502</v>
      </c>
      <c r="C41" s="203" t="s">
        <v>4469</v>
      </c>
      <c r="D41" s="203" t="s">
        <v>4448</v>
      </c>
      <c r="E41" s="203">
        <v>13213200</v>
      </c>
      <c r="F41" s="203" t="s">
        <v>466</v>
      </c>
    </row>
    <row r="42" spans="1:7">
      <c r="A42" s="201" t="s">
        <v>4503</v>
      </c>
      <c r="B42" s="203" t="s">
        <v>4504</v>
      </c>
      <c r="C42" s="203" t="s">
        <v>4469</v>
      </c>
      <c r="D42" s="203" t="s">
        <v>4448</v>
      </c>
      <c r="E42" s="203">
        <v>13251000</v>
      </c>
      <c r="F42" s="203" t="s">
        <v>3906</v>
      </c>
    </row>
    <row r="43" spans="1:7">
      <c r="A43" s="201" t="s">
        <v>4505</v>
      </c>
      <c r="B43" s="203" t="s">
        <v>4506</v>
      </c>
      <c r="C43" s="203" t="s">
        <v>4469</v>
      </c>
      <c r="D43" s="203" t="s">
        <v>4448</v>
      </c>
      <c r="E43" s="203">
        <v>13252200</v>
      </c>
      <c r="F43" s="203" t="s">
        <v>3914</v>
      </c>
    </row>
    <row r="44" spans="1:7">
      <c r="A44" s="201" t="s">
        <v>4507</v>
      </c>
      <c r="B44" s="203" t="s">
        <v>4508</v>
      </c>
      <c r="C44" s="203" t="s">
        <v>4469</v>
      </c>
      <c r="D44" s="203" t="s">
        <v>4448</v>
      </c>
      <c r="E44" s="203">
        <v>13543000</v>
      </c>
      <c r="F44" s="203" t="s">
        <v>4509</v>
      </c>
    </row>
    <row r="45" spans="1:7">
      <c r="A45" s="201" t="s">
        <v>4510</v>
      </c>
      <c r="B45" s="203" t="s">
        <v>4511</v>
      </c>
      <c r="C45" s="203" t="s">
        <v>4469</v>
      </c>
      <c r="D45" s="203" t="s">
        <v>4448</v>
      </c>
      <c r="E45" s="203">
        <v>13530000</v>
      </c>
      <c r="F45" s="203" t="s">
        <v>4038</v>
      </c>
    </row>
    <row r="48" spans="1:7">
      <c r="A48" s="204" t="s">
        <v>4512</v>
      </c>
      <c r="B48" s="205" t="s">
        <v>546</v>
      </c>
      <c r="C48" s="205" t="s">
        <v>4469</v>
      </c>
      <c r="D48" s="204" t="s">
        <v>4448</v>
      </c>
      <c r="E48" s="206">
        <v>13404000</v>
      </c>
      <c r="F48" s="207" t="s">
        <v>3960</v>
      </c>
      <c r="G48" s="203">
        <v>1</v>
      </c>
    </row>
    <row r="49" spans="1:8">
      <c r="A49" s="208" t="s">
        <v>4513</v>
      </c>
      <c r="B49" s="209" t="s">
        <v>542</v>
      </c>
      <c r="C49" s="210" t="s">
        <v>4447</v>
      </c>
      <c r="D49" s="208" t="s">
        <v>4448</v>
      </c>
      <c r="E49" s="211">
        <v>13402000</v>
      </c>
      <c r="F49" s="207" t="s">
        <v>542</v>
      </c>
      <c r="G49" s="203">
        <v>1</v>
      </c>
    </row>
    <row r="50" spans="1:8">
      <c r="A50" s="212" t="s">
        <v>4514</v>
      </c>
      <c r="B50" s="213" t="s">
        <v>4515</v>
      </c>
      <c r="C50" s="214" t="s">
        <v>4447</v>
      </c>
      <c r="D50" s="212" t="s">
        <v>4448</v>
      </c>
      <c r="E50" s="215">
        <v>11920000</v>
      </c>
      <c r="F50" s="216" t="s">
        <v>433</v>
      </c>
      <c r="G50" s="203">
        <v>1</v>
      </c>
    </row>
    <row r="53" spans="1:8">
      <c r="A53" s="367" t="s">
        <v>4516</v>
      </c>
    </row>
    <row r="54" spans="1:8" ht="15.75" thickBot="1"/>
    <row r="55" spans="1:8" ht="15.75" thickTop="1">
      <c r="A55" s="217" t="s">
        <v>4517</v>
      </c>
      <c r="B55" s="218" t="s">
        <v>4518</v>
      </c>
      <c r="C55" s="219" t="s">
        <v>4447</v>
      </c>
      <c r="D55" s="568" t="s">
        <v>4519</v>
      </c>
      <c r="E55" s="564">
        <v>11150000</v>
      </c>
      <c r="F55" s="566" t="s">
        <v>3523</v>
      </c>
    </row>
    <row r="56" spans="1:8" ht="15.75" thickBot="1">
      <c r="A56" s="220" t="s">
        <v>4520</v>
      </c>
      <c r="B56" s="221" t="s">
        <v>4521</v>
      </c>
      <c r="C56" s="222" t="s">
        <v>4447</v>
      </c>
      <c r="D56" s="570"/>
      <c r="E56" s="565"/>
      <c r="F56" s="567"/>
    </row>
    <row r="57" spans="1:8" s="229" customFormat="1" ht="16.5" thickTop="1" thickBot="1">
      <c r="A57" s="223"/>
      <c r="B57" s="224"/>
      <c r="C57" s="225"/>
      <c r="D57" s="226"/>
      <c r="E57" s="227"/>
      <c r="F57" s="228"/>
      <c r="H57" s="203"/>
    </row>
    <row r="58" spans="1:8" ht="15.75" thickTop="1">
      <c r="A58" s="217" t="s">
        <v>4522</v>
      </c>
      <c r="B58" s="218" t="s">
        <v>4523</v>
      </c>
      <c r="C58" s="219" t="s">
        <v>4447</v>
      </c>
      <c r="D58" s="419" t="s">
        <v>4519</v>
      </c>
      <c r="E58" s="564">
        <v>11140000</v>
      </c>
      <c r="F58" s="566" t="s">
        <v>3519</v>
      </c>
    </row>
    <row r="59" spans="1:8" ht="15.75" thickBot="1">
      <c r="A59" s="220" t="s">
        <v>4524</v>
      </c>
      <c r="B59" s="221" t="s">
        <v>4525</v>
      </c>
      <c r="C59" s="222" t="s">
        <v>4447</v>
      </c>
      <c r="D59" s="421"/>
      <c r="E59" s="565"/>
      <c r="F59" s="567"/>
    </row>
    <row r="60" spans="1:8" ht="16.5" thickTop="1" thickBot="1"/>
    <row r="61" spans="1:8" ht="15.75" thickTop="1">
      <c r="A61" s="217" t="s">
        <v>4526</v>
      </c>
      <c r="B61" s="218" t="s">
        <v>4527</v>
      </c>
      <c r="C61" s="230" t="s">
        <v>4447</v>
      </c>
      <c r="D61" s="568" t="s">
        <v>4519</v>
      </c>
      <c r="E61" s="564">
        <v>11211000</v>
      </c>
      <c r="F61" s="566" t="s">
        <v>3560</v>
      </c>
    </row>
    <row r="62" spans="1:8">
      <c r="A62" s="231" t="s">
        <v>4528</v>
      </c>
      <c r="B62" s="232" t="s">
        <v>4529</v>
      </c>
      <c r="C62" s="233" t="s">
        <v>4447</v>
      </c>
      <c r="D62" s="569"/>
      <c r="E62" s="571"/>
      <c r="F62" s="572"/>
    </row>
    <row r="63" spans="1:8">
      <c r="A63" s="231" t="s">
        <v>4530</v>
      </c>
      <c r="B63" s="232" t="s">
        <v>4531</v>
      </c>
      <c r="C63" s="233" t="s">
        <v>4447</v>
      </c>
      <c r="D63" s="569"/>
      <c r="E63" s="571"/>
      <c r="F63" s="572"/>
    </row>
    <row r="64" spans="1:8" ht="15.75" thickBot="1">
      <c r="A64" s="220" t="s">
        <v>4532</v>
      </c>
      <c r="B64" s="221" t="s">
        <v>4533</v>
      </c>
      <c r="C64" s="234" t="s">
        <v>4447</v>
      </c>
      <c r="D64" s="570"/>
      <c r="E64" s="565"/>
      <c r="F64" s="567"/>
    </row>
    <row r="65" spans="1:6" ht="16.5" thickTop="1" thickBot="1"/>
    <row r="66" spans="1:6" ht="15.75" thickTop="1">
      <c r="A66" s="217" t="s">
        <v>4534</v>
      </c>
      <c r="B66" s="218" t="s">
        <v>4535</v>
      </c>
      <c r="C66" s="230" t="s">
        <v>4447</v>
      </c>
      <c r="D66" s="408" t="s">
        <v>4519</v>
      </c>
      <c r="E66" s="503">
        <v>11313000</v>
      </c>
      <c r="F66" s="445" t="s">
        <v>3643</v>
      </c>
    </row>
    <row r="67" spans="1:6" ht="15.75" thickBot="1">
      <c r="A67" s="220" t="s">
        <v>4536</v>
      </c>
      <c r="B67" s="221" t="s">
        <v>4537</v>
      </c>
      <c r="C67" s="234" t="s">
        <v>4447</v>
      </c>
      <c r="D67" s="410"/>
      <c r="E67" s="504"/>
      <c r="F67" s="446"/>
    </row>
    <row r="68" spans="1:6" ht="16.5" thickTop="1" thickBot="1"/>
    <row r="69" spans="1:6" ht="15.75" thickTop="1">
      <c r="A69" s="217" t="s">
        <v>4538</v>
      </c>
      <c r="B69" s="218" t="s">
        <v>4539</v>
      </c>
      <c r="C69" s="230" t="s">
        <v>4447</v>
      </c>
      <c r="D69" s="408" t="s">
        <v>4519</v>
      </c>
      <c r="E69" s="503">
        <v>11421000</v>
      </c>
      <c r="F69" s="445" t="s">
        <v>4540</v>
      </c>
    </row>
    <row r="70" spans="1:6">
      <c r="A70" s="231" t="s">
        <v>4541</v>
      </c>
      <c r="B70" s="232" t="s">
        <v>4542</v>
      </c>
      <c r="C70" s="233" t="s">
        <v>4447</v>
      </c>
      <c r="D70" s="409"/>
      <c r="E70" s="535"/>
      <c r="F70" s="545"/>
    </row>
    <row r="71" spans="1:6">
      <c r="A71" s="231" t="s">
        <v>4543</v>
      </c>
      <c r="B71" s="232" t="s">
        <v>4544</v>
      </c>
      <c r="C71" s="233" t="s">
        <v>4447</v>
      </c>
      <c r="D71" s="409"/>
      <c r="E71" s="535"/>
      <c r="F71" s="545"/>
    </row>
    <row r="72" spans="1:6">
      <c r="A72" s="231" t="s">
        <v>4545</v>
      </c>
      <c r="B72" s="232" t="s">
        <v>4546</v>
      </c>
      <c r="C72" s="235" t="s">
        <v>4447</v>
      </c>
      <c r="D72" s="409"/>
      <c r="E72" s="535"/>
      <c r="F72" s="545"/>
    </row>
    <row r="73" spans="1:6">
      <c r="A73" s="231" t="s">
        <v>4547</v>
      </c>
      <c r="B73" s="232" t="s">
        <v>4548</v>
      </c>
      <c r="C73" s="233" t="s">
        <v>4447</v>
      </c>
      <c r="D73" s="409"/>
      <c r="E73" s="535"/>
      <c r="F73" s="545"/>
    </row>
    <row r="74" spans="1:6" ht="15.75" thickBot="1">
      <c r="A74" s="220" t="s">
        <v>4549</v>
      </c>
      <c r="B74" s="221" t="s">
        <v>4550</v>
      </c>
      <c r="C74" s="234" t="s">
        <v>4447</v>
      </c>
      <c r="D74" s="410"/>
      <c r="E74" s="504"/>
      <c r="F74" s="446"/>
    </row>
    <row r="75" spans="1:6" ht="16.5" thickTop="1" thickBot="1"/>
    <row r="76" spans="1:6" ht="15.75" thickTop="1">
      <c r="A76" s="217" t="s">
        <v>4551</v>
      </c>
      <c r="B76" s="218" t="s">
        <v>4552</v>
      </c>
      <c r="C76" s="230" t="s">
        <v>4447</v>
      </c>
      <c r="D76" s="568" t="s">
        <v>4519</v>
      </c>
      <c r="E76" s="564">
        <v>11195000</v>
      </c>
      <c r="F76" s="566" t="s">
        <v>299</v>
      </c>
    </row>
    <row r="77" spans="1:6">
      <c r="A77" s="231" t="s">
        <v>4553</v>
      </c>
      <c r="B77" s="232" t="s">
        <v>4554</v>
      </c>
      <c r="C77" s="233" t="s">
        <v>4447</v>
      </c>
      <c r="D77" s="569"/>
      <c r="E77" s="571"/>
      <c r="F77" s="572"/>
    </row>
    <row r="78" spans="1:6">
      <c r="A78" s="231" t="s">
        <v>4555</v>
      </c>
      <c r="B78" s="232" t="s">
        <v>4556</v>
      </c>
      <c r="C78" s="233" t="s">
        <v>4447</v>
      </c>
      <c r="D78" s="569"/>
      <c r="E78" s="571"/>
      <c r="F78" s="572"/>
    </row>
    <row r="79" spans="1:6">
      <c r="A79" s="231" t="s">
        <v>4557</v>
      </c>
      <c r="B79" s="232" t="s">
        <v>4558</v>
      </c>
      <c r="C79" s="233" t="s">
        <v>4447</v>
      </c>
      <c r="D79" s="569"/>
      <c r="E79" s="571"/>
      <c r="F79" s="572"/>
    </row>
    <row r="80" spans="1:6">
      <c r="A80" s="231" t="s">
        <v>4559</v>
      </c>
      <c r="B80" s="232" t="s">
        <v>4560</v>
      </c>
      <c r="C80" s="233" t="s">
        <v>4447</v>
      </c>
      <c r="D80" s="569"/>
      <c r="E80" s="571"/>
      <c r="F80" s="572"/>
    </row>
    <row r="81" spans="1:6">
      <c r="A81" s="231" t="s">
        <v>4561</v>
      </c>
      <c r="B81" s="232" t="s">
        <v>4562</v>
      </c>
      <c r="C81" s="233" t="s">
        <v>4447</v>
      </c>
      <c r="D81" s="569"/>
      <c r="E81" s="571"/>
      <c r="F81" s="572"/>
    </row>
    <row r="82" spans="1:6">
      <c r="A82" s="236" t="s">
        <v>4563</v>
      </c>
      <c r="B82" s="237" t="s">
        <v>4564</v>
      </c>
      <c r="C82" s="233" t="s">
        <v>4447</v>
      </c>
      <c r="D82" s="569"/>
      <c r="E82" s="571"/>
      <c r="F82" s="572"/>
    </row>
    <row r="83" spans="1:6">
      <c r="A83" s="231" t="s">
        <v>4565</v>
      </c>
      <c r="B83" s="232" t="s">
        <v>4566</v>
      </c>
      <c r="C83" s="233" t="s">
        <v>4447</v>
      </c>
      <c r="D83" s="569"/>
      <c r="E83" s="571"/>
      <c r="F83" s="572"/>
    </row>
    <row r="84" spans="1:6">
      <c r="A84" s="231" t="s">
        <v>4567</v>
      </c>
      <c r="B84" s="232" t="s">
        <v>4568</v>
      </c>
      <c r="C84" s="233" t="s">
        <v>4447</v>
      </c>
      <c r="D84" s="569"/>
      <c r="E84" s="571"/>
      <c r="F84" s="572"/>
    </row>
    <row r="85" spans="1:6">
      <c r="A85" s="231" t="s">
        <v>4569</v>
      </c>
      <c r="B85" s="232" t="s">
        <v>4570</v>
      </c>
      <c r="C85" s="233" t="s">
        <v>4447</v>
      </c>
      <c r="D85" s="569"/>
      <c r="E85" s="571"/>
      <c r="F85" s="572"/>
    </row>
    <row r="86" spans="1:6">
      <c r="A86" s="231" t="s">
        <v>4571</v>
      </c>
      <c r="B86" s="232" t="s">
        <v>4572</v>
      </c>
      <c r="C86" s="233" t="s">
        <v>4447</v>
      </c>
      <c r="D86" s="569"/>
      <c r="E86" s="571"/>
      <c r="F86" s="572"/>
    </row>
    <row r="87" spans="1:6">
      <c r="A87" s="231" t="s">
        <v>4573</v>
      </c>
      <c r="B87" s="232" t="s">
        <v>4574</v>
      </c>
      <c r="C87" s="233" t="s">
        <v>4447</v>
      </c>
      <c r="D87" s="569"/>
      <c r="E87" s="571"/>
      <c r="F87" s="572"/>
    </row>
    <row r="88" spans="1:6">
      <c r="A88" s="231" t="s">
        <v>4575</v>
      </c>
      <c r="B88" s="232" t="s">
        <v>4576</v>
      </c>
      <c r="C88" s="233" t="s">
        <v>4447</v>
      </c>
      <c r="D88" s="569"/>
      <c r="E88" s="571"/>
      <c r="F88" s="572"/>
    </row>
    <row r="89" spans="1:6">
      <c r="A89" s="236" t="s">
        <v>4577</v>
      </c>
      <c r="B89" s="237" t="s">
        <v>4578</v>
      </c>
      <c r="C89" s="238" t="s">
        <v>4447</v>
      </c>
      <c r="D89" s="569"/>
      <c r="E89" s="571"/>
      <c r="F89" s="572"/>
    </row>
    <row r="90" spans="1:6">
      <c r="A90" s="231" t="s">
        <v>4579</v>
      </c>
      <c r="B90" s="232" t="s">
        <v>4580</v>
      </c>
      <c r="C90" s="233" t="s">
        <v>4447</v>
      </c>
      <c r="D90" s="569"/>
      <c r="E90" s="571"/>
      <c r="F90" s="572"/>
    </row>
    <row r="91" spans="1:6" ht="15.75" thickBot="1">
      <c r="A91" s="220" t="s">
        <v>4581</v>
      </c>
      <c r="B91" s="221" t="s">
        <v>4582</v>
      </c>
      <c r="C91" s="234" t="s">
        <v>4447</v>
      </c>
      <c r="D91" s="570"/>
      <c r="E91" s="565"/>
      <c r="F91" s="567"/>
    </row>
    <row r="92" spans="1:6" ht="16.5" thickTop="1" thickBot="1">
      <c r="A92" s="239"/>
      <c r="B92" s="229"/>
      <c r="C92" s="229"/>
    </row>
    <row r="93" spans="1:6" ht="15.75" thickTop="1">
      <c r="A93" s="217" t="s">
        <v>4583</v>
      </c>
      <c r="B93" s="218" t="s">
        <v>4584</v>
      </c>
      <c r="C93" s="230" t="s">
        <v>4447</v>
      </c>
      <c r="D93" s="419" t="s">
        <v>4519</v>
      </c>
      <c r="E93" s="564">
        <v>11214100</v>
      </c>
      <c r="F93" s="566" t="s">
        <v>3576</v>
      </c>
    </row>
    <row r="94" spans="1:6" ht="15.75" thickBot="1">
      <c r="A94" s="220" t="s">
        <v>4585</v>
      </c>
      <c r="B94" s="221" t="s">
        <v>4586</v>
      </c>
      <c r="C94" s="234" t="s">
        <v>4447</v>
      </c>
      <c r="D94" s="421"/>
      <c r="E94" s="565"/>
      <c r="F94" s="567"/>
    </row>
    <row r="95" spans="1:6" ht="16.5" thickTop="1" thickBot="1"/>
    <row r="96" spans="1:6" ht="15.75" thickTop="1">
      <c r="A96" s="217" t="s">
        <v>4587</v>
      </c>
      <c r="B96" s="218" t="s">
        <v>4588</v>
      </c>
      <c r="C96" s="230" t="s">
        <v>4447</v>
      </c>
      <c r="D96" s="457" t="s">
        <v>4519</v>
      </c>
      <c r="E96" s="503">
        <v>11432200</v>
      </c>
      <c r="F96" s="445" t="s">
        <v>4589</v>
      </c>
    </row>
    <row r="97" spans="1:6">
      <c r="A97" s="231" t="s">
        <v>4590</v>
      </c>
      <c r="B97" s="232" t="s">
        <v>4591</v>
      </c>
      <c r="C97" s="233" t="s">
        <v>4447</v>
      </c>
      <c r="D97" s="458"/>
      <c r="E97" s="535"/>
      <c r="F97" s="545"/>
    </row>
    <row r="98" spans="1:6">
      <c r="A98" s="231" t="s">
        <v>4592</v>
      </c>
      <c r="B98" s="232" t="s">
        <v>4593</v>
      </c>
      <c r="C98" s="233" t="s">
        <v>4447</v>
      </c>
      <c r="D98" s="458"/>
      <c r="E98" s="535"/>
      <c r="F98" s="545"/>
    </row>
    <row r="99" spans="1:6" ht="15.75" thickBot="1">
      <c r="A99" s="220" t="s">
        <v>4594</v>
      </c>
      <c r="B99" s="221" t="s">
        <v>4595</v>
      </c>
      <c r="C99" s="234" t="s">
        <v>4447</v>
      </c>
      <c r="D99" s="430"/>
      <c r="E99" s="504"/>
      <c r="F99" s="446"/>
    </row>
    <row r="100" spans="1:6" ht="16.5" thickTop="1" thickBot="1"/>
    <row r="101" spans="1:6" ht="24">
      <c r="A101" s="240" t="s">
        <v>4596</v>
      </c>
      <c r="B101" s="241" t="s">
        <v>4597</v>
      </c>
      <c r="C101" s="242" t="s">
        <v>4447</v>
      </c>
      <c r="D101" s="557" t="s">
        <v>4519</v>
      </c>
      <c r="E101" s="559">
        <v>11431300</v>
      </c>
      <c r="F101" s="561" t="s">
        <v>4598</v>
      </c>
    </row>
    <row r="102" spans="1:6" ht="36.75" thickBot="1">
      <c r="A102" s="243" t="s">
        <v>4599</v>
      </c>
      <c r="B102" s="244" t="s">
        <v>4600</v>
      </c>
      <c r="C102" s="245" t="s">
        <v>4447</v>
      </c>
      <c r="D102" s="558"/>
      <c r="E102" s="560"/>
      <c r="F102" s="562"/>
    </row>
    <row r="103" spans="1:6" ht="15.75" thickBot="1">
      <c r="A103" s="246"/>
      <c r="B103" s="237"/>
      <c r="C103" s="247"/>
      <c r="D103" s="248"/>
      <c r="E103" s="249"/>
      <c r="F103" s="249"/>
    </row>
    <row r="104" spans="1:6" ht="15.75" thickTop="1">
      <c r="A104" s="217" t="s">
        <v>4601</v>
      </c>
      <c r="B104" s="218" t="s">
        <v>4602</v>
      </c>
      <c r="C104" s="230" t="s">
        <v>4447</v>
      </c>
      <c r="D104" s="457" t="s">
        <v>4519</v>
      </c>
      <c r="E104" s="503">
        <v>11399000</v>
      </c>
      <c r="F104" s="555" t="s">
        <v>4603</v>
      </c>
    </row>
    <row r="105" spans="1:6">
      <c r="A105" s="250" t="s">
        <v>4604</v>
      </c>
      <c r="B105" s="251" t="s">
        <v>4605</v>
      </c>
      <c r="C105" s="252" t="s">
        <v>4447</v>
      </c>
      <c r="D105" s="472"/>
      <c r="E105" s="563"/>
      <c r="F105" s="549"/>
    </row>
    <row r="106" spans="1:6">
      <c r="A106" s="231" t="s">
        <v>4606</v>
      </c>
      <c r="B106" s="232" t="s">
        <v>4607</v>
      </c>
      <c r="C106" s="233" t="s">
        <v>4447</v>
      </c>
      <c r="D106" s="458"/>
      <c r="E106" s="535"/>
      <c r="F106" s="549"/>
    </row>
    <row r="107" spans="1:6" ht="15.75" thickBot="1">
      <c r="A107" s="220" t="s">
        <v>4608</v>
      </c>
      <c r="B107" s="221" t="s">
        <v>4609</v>
      </c>
      <c r="C107" s="234" t="s">
        <v>4447</v>
      </c>
      <c r="D107" s="430"/>
      <c r="E107" s="504"/>
      <c r="F107" s="556"/>
    </row>
    <row r="108" spans="1:6" ht="16.5" thickTop="1" thickBot="1">
      <c r="A108" s="246"/>
      <c r="B108" s="237"/>
      <c r="C108" s="247"/>
      <c r="D108" s="248"/>
      <c r="E108" s="249"/>
      <c r="F108" s="249"/>
    </row>
    <row r="109" spans="1:6" ht="15.75" thickTop="1">
      <c r="A109" s="217" t="s">
        <v>4610</v>
      </c>
      <c r="B109" s="218" t="s">
        <v>4611</v>
      </c>
      <c r="C109" s="230" t="s">
        <v>4447</v>
      </c>
      <c r="D109" s="408" t="s">
        <v>4519</v>
      </c>
      <c r="E109" s="408">
        <v>11214200</v>
      </c>
      <c r="F109" s="411" t="s">
        <v>3579</v>
      </c>
    </row>
    <row r="110" spans="1:6">
      <c r="A110" s="231" t="s">
        <v>4612</v>
      </c>
      <c r="B110" s="232" t="s">
        <v>4613</v>
      </c>
      <c r="C110" s="233" t="s">
        <v>4447</v>
      </c>
      <c r="D110" s="409"/>
      <c r="E110" s="409"/>
      <c r="F110" s="412"/>
    </row>
    <row r="111" spans="1:6" ht="24">
      <c r="A111" s="231" t="s">
        <v>4614</v>
      </c>
      <c r="B111" s="232" t="s">
        <v>4615</v>
      </c>
      <c r="C111" s="233" t="s">
        <v>4447</v>
      </c>
      <c r="D111" s="409"/>
      <c r="E111" s="409"/>
      <c r="F111" s="412"/>
    </row>
    <row r="112" spans="1:6" ht="24">
      <c r="A112" s="231" t="s">
        <v>4616</v>
      </c>
      <c r="B112" s="232" t="s">
        <v>4617</v>
      </c>
      <c r="C112" s="233" t="s">
        <v>4447</v>
      </c>
      <c r="D112" s="409"/>
      <c r="E112" s="409"/>
      <c r="F112" s="412"/>
    </row>
    <row r="113" spans="1:6">
      <c r="A113" s="231" t="s">
        <v>4618</v>
      </c>
      <c r="B113" s="232" t="s">
        <v>4619</v>
      </c>
      <c r="C113" s="233" t="s">
        <v>4447</v>
      </c>
      <c r="D113" s="409"/>
      <c r="E113" s="409"/>
      <c r="F113" s="412"/>
    </row>
    <row r="114" spans="1:6">
      <c r="A114" s="231" t="s">
        <v>4620</v>
      </c>
      <c r="B114" s="232" t="s">
        <v>4621</v>
      </c>
      <c r="C114" s="233" t="s">
        <v>4447</v>
      </c>
      <c r="D114" s="409"/>
      <c r="E114" s="409"/>
      <c r="F114" s="412"/>
    </row>
    <row r="115" spans="1:6">
      <c r="A115" s="231" t="s">
        <v>4622</v>
      </c>
      <c r="B115" s="232" t="s">
        <v>4623</v>
      </c>
      <c r="C115" s="233" t="s">
        <v>4447</v>
      </c>
      <c r="D115" s="409"/>
      <c r="E115" s="409"/>
      <c r="F115" s="412"/>
    </row>
    <row r="116" spans="1:6">
      <c r="A116" s="231" t="s">
        <v>4624</v>
      </c>
      <c r="B116" s="232" t="s">
        <v>4625</v>
      </c>
      <c r="C116" s="233" t="s">
        <v>4447</v>
      </c>
      <c r="D116" s="409"/>
      <c r="E116" s="409"/>
      <c r="F116" s="412"/>
    </row>
    <row r="117" spans="1:6">
      <c r="A117" s="253" t="s">
        <v>4626</v>
      </c>
      <c r="B117" s="235" t="s">
        <v>4627</v>
      </c>
      <c r="C117" s="233" t="s">
        <v>4447</v>
      </c>
      <c r="D117" s="409"/>
      <c r="E117" s="409"/>
      <c r="F117" s="412"/>
    </row>
    <row r="118" spans="1:6">
      <c r="A118" s="231" t="s">
        <v>4628</v>
      </c>
      <c r="B118" s="232" t="s">
        <v>4629</v>
      </c>
      <c r="C118" s="233" t="s">
        <v>4447</v>
      </c>
      <c r="D118" s="409"/>
      <c r="E118" s="409"/>
      <c r="F118" s="412"/>
    </row>
    <row r="119" spans="1:6" ht="15.75" thickBot="1">
      <c r="A119" s="220" t="s">
        <v>4631</v>
      </c>
      <c r="B119" s="221" t="s">
        <v>4632</v>
      </c>
      <c r="C119" s="234" t="s">
        <v>4447</v>
      </c>
      <c r="D119" s="410"/>
      <c r="E119" s="410"/>
      <c r="F119" s="413"/>
    </row>
    <row r="120" spans="1:6" ht="16.5" thickTop="1" thickBot="1">
      <c r="A120" s="239"/>
      <c r="B120" s="229"/>
      <c r="C120" s="229"/>
      <c r="D120" s="229"/>
      <c r="E120" s="229"/>
      <c r="F120" s="229"/>
    </row>
    <row r="121" spans="1:6" ht="15.75" thickTop="1">
      <c r="A121" s="217" t="s">
        <v>4633</v>
      </c>
      <c r="B121" s="218" t="s">
        <v>4634</v>
      </c>
      <c r="C121" s="230" t="s">
        <v>4447</v>
      </c>
      <c r="D121" s="408" t="s">
        <v>4519</v>
      </c>
      <c r="E121" s="553">
        <v>11431100</v>
      </c>
      <c r="F121" s="555" t="s">
        <v>4635</v>
      </c>
    </row>
    <row r="122" spans="1:6">
      <c r="A122" s="231" t="s">
        <v>4636</v>
      </c>
      <c r="B122" s="232" t="s">
        <v>4637</v>
      </c>
      <c r="C122" s="233" t="s">
        <v>4447</v>
      </c>
      <c r="D122" s="409"/>
      <c r="E122" s="548"/>
      <c r="F122" s="549"/>
    </row>
    <row r="123" spans="1:6">
      <c r="A123" s="231" t="s">
        <v>4638</v>
      </c>
      <c r="B123" s="232" t="s">
        <v>4639</v>
      </c>
      <c r="C123" s="233" t="s">
        <v>4447</v>
      </c>
      <c r="D123" s="409"/>
      <c r="E123" s="548"/>
      <c r="F123" s="549"/>
    </row>
    <row r="124" spans="1:6">
      <c r="A124" s="231" t="s">
        <v>4640</v>
      </c>
      <c r="B124" s="232" t="s">
        <v>4641</v>
      </c>
      <c r="C124" s="233" t="s">
        <v>4447</v>
      </c>
      <c r="D124" s="409"/>
      <c r="E124" s="548"/>
      <c r="F124" s="549"/>
    </row>
    <row r="125" spans="1:6">
      <c r="A125" s="231" t="s">
        <v>4642</v>
      </c>
      <c r="B125" s="232" t="s">
        <v>4643</v>
      </c>
      <c r="C125" s="233" t="s">
        <v>4447</v>
      </c>
      <c r="D125" s="409"/>
      <c r="E125" s="548"/>
      <c r="F125" s="549"/>
    </row>
    <row r="126" spans="1:6">
      <c r="A126" s="231" t="s">
        <v>4644</v>
      </c>
      <c r="B126" s="232" t="s">
        <v>4645</v>
      </c>
      <c r="C126" s="233" t="s">
        <v>4447</v>
      </c>
      <c r="D126" s="409"/>
      <c r="E126" s="548"/>
      <c r="F126" s="549"/>
    </row>
    <row r="127" spans="1:6">
      <c r="A127" s="231" t="s">
        <v>4646</v>
      </c>
      <c r="B127" s="232" t="s">
        <v>4647</v>
      </c>
      <c r="C127" s="233" t="s">
        <v>4447</v>
      </c>
      <c r="D127" s="409"/>
      <c r="E127" s="548"/>
      <c r="F127" s="549"/>
    </row>
    <row r="128" spans="1:6" ht="15.75" thickBot="1">
      <c r="A128" s="220" t="s">
        <v>4648</v>
      </c>
      <c r="B128" s="221" t="s">
        <v>4649</v>
      </c>
      <c r="C128" s="234" t="s">
        <v>4447</v>
      </c>
      <c r="D128" s="410"/>
      <c r="E128" s="554"/>
      <c r="F128" s="556"/>
    </row>
    <row r="129" spans="1:7" ht="15.75" thickTop="1">
      <c r="A129" s="239"/>
      <c r="B129" s="229"/>
      <c r="C129" s="229"/>
      <c r="D129" s="229"/>
      <c r="E129" s="229"/>
      <c r="F129" s="229"/>
    </row>
    <row r="130" spans="1:7" ht="15.75" thickBot="1"/>
    <row r="131" spans="1:7" ht="15.75" thickTop="1">
      <c r="A131" s="217" t="s">
        <v>4650</v>
      </c>
      <c r="B131" s="218" t="s">
        <v>4651</v>
      </c>
      <c r="C131" s="230" t="s">
        <v>4447</v>
      </c>
      <c r="D131" s="408" t="s">
        <v>4519</v>
      </c>
      <c r="E131" s="450">
        <v>11434000</v>
      </c>
      <c r="F131" s="411" t="s">
        <v>414</v>
      </c>
    </row>
    <row r="132" spans="1:7">
      <c r="A132" s="231" t="s">
        <v>4652</v>
      </c>
      <c r="B132" s="232" t="s">
        <v>4653</v>
      </c>
      <c r="C132" s="233" t="s">
        <v>4447</v>
      </c>
      <c r="D132" s="409"/>
      <c r="E132" s="552"/>
      <c r="F132" s="412"/>
    </row>
    <row r="133" spans="1:7">
      <c r="A133" s="231" t="s">
        <v>4654</v>
      </c>
      <c r="B133" s="232" t="s">
        <v>4655</v>
      </c>
      <c r="C133" s="233" t="s">
        <v>4447</v>
      </c>
      <c r="D133" s="409"/>
      <c r="E133" s="552"/>
      <c r="F133" s="412"/>
    </row>
    <row r="134" spans="1:7">
      <c r="A134" s="231" t="s">
        <v>4656</v>
      </c>
      <c r="B134" s="232" t="s">
        <v>4657</v>
      </c>
      <c r="C134" s="233" t="s">
        <v>4447</v>
      </c>
      <c r="D134" s="409"/>
      <c r="E134" s="552"/>
      <c r="F134" s="412"/>
    </row>
    <row r="135" spans="1:7">
      <c r="A135" s="231" t="s">
        <v>4658</v>
      </c>
      <c r="B135" s="232" t="s">
        <v>4659</v>
      </c>
      <c r="C135" s="233" t="s">
        <v>4447</v>
      </c>
      <c r="D135" s="409"/>
      <c r="E135" s="552"/>
      <c r="F135" s="412"/>
    </row>
    <row r="136" spans="1:7">
      <c r="A136" s="231" t="s">
        <v>4660</v>
      </c>
      <c r="B136" s="232" t="s">
        <v>4661</v>
      </c>
      <c r="C136" s="233" t="s">
        <v>4447</v>
      </c>
      <c r="D136" s="409"/>
      <c r="E136" s="552"/>
      <c r="F136" s="412"/>
    </row>
    <row r="137" spans="1:7">
      <c r="A137" s="231" t="s">
        <v>4662</v>
      </c>
      <c r="B137" s="232" t="s">
        <v>4663</v>
      </c>
      <c r="C137" s="233" t="s">
        <v>4447</v>
      </c>
      <c r="D137" s="409"/>
      <c r="E137" s="552"/>
      <c r="F137" s="412"/>
    </row>
    <row r="138" spans="1:7">
      <c r="A138" s="231" t="s">
        <v>4664</v>
      </c>
      <c r="B138" s="232" t="s">
        <v>4665</v>
      </c>
      <c r="C138" s="233" t="s">
        <v>4447</v>
      </c>
      <c r="D138" s="409"/>
      <c r="E138" s="552"/>
      <c r="F138" s="412"/>
    </row>
    <row r="139" spans="1:7">
      <c r="A139" s="231" t="s">
        <v>4666</v>
      </c>
      <c r="B139" s="232" t="s">
        <v>4667</v>
      </c>
      <c r="C139" s="233" t="s">
        <v>4447</v>
      </c>
      <c r="D139" s="409"/>
      <c r="E139" s="552"/>
      <c r="F139" s="412"/>
    </row>
    <row r="140" spans="1:7">
      <c r="A140" s="231" t="s">
        <v>4668</v>
      </c>
      <c r="B140" s="232" t="s">
        <v>4669</v>
      </c>
      <c r="C140" s="233" t="s">
        <v>4447</v>
      </c>
      <c r="D140" s="409"/>
      <c r="E140" s="552"/>
      <c r="F140" s="412"/>
    </row>
    <row r="141" spans="1:7">
      <c r="A141" s="231" t="s">
        <v>4670</v>
      </c>
      <c r="B141" s="232" t="s">
        <v>4671</v>
      </c>
      <c r="C141" s="233" t="s">
        <v>4447</v>
      </c>
      <c r="D141" s="409"/>
      <c r="E141" s="552"/>
      <c r="F141" s="412"/>
    </row>
    <row r="142" spans="1:7">
      <c r="A142" s="231" t="s">
        <v>4672</v>
      </c>
      <c r="B142" s="232" t="s">
        <v>4673</v>
      </c>
      <c r="C142" s="233" t="s">
        <v>4447</v>
      </c>
      <c r="D142" s="409"/>
      <c r="E142" s="552"/>
      <c r="F142" s="412"/>
    </row>
    <row r="143" spans="1:7" ht="24.75" thickBot="1">
      <c r="A143" s="257" t="s">
        <v>4674</v>
      </c>
      <c r="B143" s="221" t="s">
        <v>4675</v>
      </c>
      <c r="C143" s="234" t="s">
        <v>4447</v>
      </c>
      <c r="D143" s="410"/>
      <c r="E143" s="451"/>
      <c r="F143" s="413"/>
      <c r="G143" s="258" t="s">
        <v>4676</v>
      </c>
    </row>
    <row r="144" spans="1:7" ht="16.5" thickTop="1" thickBot="1"/>
    <row r="145" spans="1:6" ht="36.75" thickTop="1">
      <c r="A145" s="259" t="s">
        <v>4677</v>
      </c>
      <c r="B145" s="218" t="s">
        <v>4678</v>
      </c>
      <c r="C145" s="230" t="s">
        <v>4679</v>
      </c>
      <c r="D145" s="408" t="s">
        <v>4519</v>
      </c>
      <c r="E145" s="519">
        <v>12100000</v>
      </c>
      <c r="F145" s="445" t="s">
        <v>416</v>
      </c>
    </row>
    <row r="146" spans="1:6" ht="15.75" thickBot="1">
      <c r="A146" s="260" t="s">
        <v>4680</v>
      </c>
      <c r="B146" s="221" t="s">
        <v>4681</v>
      </c>
      <c r="C146" s="234" t="s">
        <v>4679</v>
      </c>
      <c r="D146" s="410"/>
      <c r="E146" s="521"/>
      <c r="F146" s="446"/>
    </row>
    <row r="147" spans="1:6" ht="16.5" thickTop="1" thickBot="1">
      <c r="A147" s="261"/>
      <c r="B147" s="247"/>
      <c r="C147" s="247"/>
      <c r="D147" s="246"/>
      <c r="E147" s="262"/>
      <c r="F147" s="263"/>
    </row>
    <row r="148" spans="1:6" ht="24.75" thickTop="1">
      <c r="A148" s="217" t="s">
        <v>4682</v>
      </c>
      <c r="B148" s="218" t="s">
        <v>4683</v>
      </c>
      <c r="C148" s="230" t="s">
        <v>4679</v>
      </c>
      <c r="D148" s="408" t="s">
        <v>4519</v>
      </c>
      <c r="E148" s="519">
        <v>12200000</v>
      </c>
      <c r="F148" s="445" t="s">
        <v>4684</v>
      </c>
    </row>
    <row r="149" spans="1:6">
      <c r="A149" s="223" t="s">
        <v>4685</v>
      </c>
      <c r="B149" s="224" t="s">
        <v>4686</v>
      </c>
      <c r="C149" s="225" t="s">
        <v>4679</v>
      </c>
      <c r="D149" s="409"/>
      <c r="E149" s="548"/>
      <c r="F149" s="549"/>
    </row>
    <row r="150" spans="1:6" ht="24.75" thickBot="1">
      <c r="A150" s="220" t="s">
        <v>4687</v>
      </c>
      <c r="B150" s="221" t="s">
        <v>4688</v>
      </c>
      <c r="C150" s="234" t="s">
        <v>4679</v>
      </c>
      <c r="D150" s="410"/>
      <c r="E150" s="521"/>
      <c r="F150" s="446"/>
    </row>
    <row r="151" spans="1:6" ht="16.5" thickTop="1" thickBot="1"/>
    <row r="152" spans="1:6" ht="15.75" thickTop="1">
      <c r="A152" s="217" t="s">
        <v>4689</v>
      </c>
      <c r="B152" s="218" t="s">
        <v>4690</v>
      </c>
      <c r="C152" s="230" t="s">
        <v>4447</v>
      </c>
      <c r="D152" s="457" t="s">
        <v>4519</v>
      </c>
      <c r="E152" s="503">
        <v>11800000</v>
      </c>
      <c r="F152" s="445" t="s">
        <v>423</v>
      </c>
    </row>
    <row r="153" spans="1:6">
      <c r="A153" s="231" t="s">
        <v>4691</v>
      </c>
      <c r="B153" s="232" t="s">
        <v>4692</v>
      </c>
      <c r="C153" s="233" t="s">
        <v>4447</v>
      </c>
      <c r="D153" s="458"/>
      <c r="E153" s="535"/>
      <c r="F153" s="545"/>
    </row>
    <row r="154" spans="1:6">
      <c r="A154" s="254" t="s">
        <v>4693</v>
      </c>
      <c r="B154" s="255" t="s">
        <v>4694</v>
      </c>
      <c r="C154" s="256"/>
      <c r="D154" s="474"/>
      <c r="E154" s="550"/>
      <c r="F154" s="551"/>
    </row>
    <row r="155" spans="1:6" ht="15.75" thickBot="1">
      <c r="A155" s="220" t="s">
        <v>4695</v>
      </c>
      <c r="B155" s="221" t="s">
        <v>4696</v>
      </c>
      <c r="C155" s="234" t="s">
        <v>4697</v>
      </c>
      <c r="D155" s="430"/>
      <c r="E155" s="504"/>
      <c r="F155" s="446"/>
    </row>
    <row r="156" spans="1:6" ht="15.75" thickTop="1"/>
    <row r="157" spans="1:6" ht="15.75" thickBot="1"/>
    <row r="158" spans="1:6" ht="15.75" thickTop="1">
      <c r="A158" s="217" t="s">
        <v>4698</v>
      </c>
      <c r="B158" s="218" t="s">
        <v>4699</v>
      </c>
      <c r="C158" s="230" t="s">
        <v>4679</v>
      </c>
      <c r="D158" s="457" t="s">
        <v>4519</v>
      </c>
      <c r="E158" s="503">
        <v>23200000</v>
      </c>
      <c r="F158" s="445" t="s">
        <v>421</v>
      </c>
    </row>
    <row r="159" spans="1:6" ht="24">
      <c r="A159" s="231" t="s">
        <v>4700</v>
      </c>
      <c r="B159" s="232" t="s">
        <v>4701</v>
      </c>
      <c r="C159" s="233" t="s">
        <v>4679</v>
      </c>
      <c r="D159" s="458"/>
      <c r="E159" s="535"/>
      <c r="F159" s="545"/>
    </row>
    <row r="160" spans="1:6" ht="24.75" thickBot="1">
      <c r="A160" s="220" t="s">
        <v>4702</v>
      </c>
      <c r="B160" s="221" t="s">
        <v>4703</v>
      </c>
      <c r="C160" s="234" t="s">
        <v>4679</v>
      </c>
      <c r="D160" s="430"/>
      <c r="E160" s="504"/>
      <c r="F160" s="446"/>
    </row>
    <row r="161" spans="1:6" ht="16.5" thickTop="1" thickBot="1"/>
    <row r="162" spans="1:6" ht="15.75" thickTop="1">
      <c r="A162" s="264" t="s">
        <v>4704</v>
      </c>
      <c r="B162" s="265" t="s">
        <v>4705</v>
      </c>
      <c r="C162" s="265" t="s">
        <v>4447</v>
      </c>
      <c r="D162" s="447" t="s">
        <v>4519</v>
      </c>
      <c r="E162" s="447">
        <v>11360000</v>
      </c>
      <c r="F162" s="546" t="s">
        <v>3663</v>
      </c>
    </row>
    <row r="163" spans="1:6" ht="15.75" thickBot="1">
      <c r="A163" s="266" t="s">
        <v>4706</v>
      </c>
      <c r="B163" s="221" t="s">
        <v>4707</v>
      </c>
      <c r="C163" s="234" t="s">
        <v>4447</v>
      </c>
      <c r="D163" s="449"/>
      <c r="E163" s="449"/>
      <c r="F163" s="547"/>
    </row>
    <row r="164" spans="1:6" ht="16.5" thickTop="1" thickBot="1">
      <c r="A164" s="246"/>
      <c r="B164" s="237"/>
      <c r="C164" s="238"/>
      <c r="D164" s="246"/>
      <c r="E164" s="262"/>
      <c r="F164" s="267"/>
    </row>
    <row r="165" spans="1:6" ht="24.75" thickTop="1">
      <c r="A165" s="217" t="s">
        <v>4708</v>
      </c>
      <c r="B165" s="218" t="s">
        <v>4709</v>
      </c>
      <c r="C165" s="230" t="s">
        <v>4447</v>
      </c>
      <c r="D165" s="443" t="s">
        <v>4519</v>
      </c>
      <c r="E165" s="443">
        <v>11370000</v>
      </c>
      <c r="F165" s="445" t="s">
        <v>297</v>
      </c>
    </row>
    <row r="166" spans="1:6" ht="15.75" thickBot="1">
      <c r="A166" s="260" t="s">
        <v>4710</v>
      </c>
      <c r="B166" s="268" t="s">
        <v>4711</v>
      </c>
      <c r="C166" s="268" t="s">
        <v>4447</v>
      </c>
      <c r="D166" s="444"/>
      <c r="E166" s="444"/>
      <c r="F166" s="446"/>
    </row>
    <row r="167" spans="1:6" ht="16.5" thickTop="1" thickBot="1"/>
    <row r="168" spans="1:6" ht="15.75" thickTop="1">
      <c r="A168" s="264" t="s">
        <v>4712</v>
      </c>
      <c r="B168" s="265" t="s">
        <v>4713</v>
      </c>
      <c r="C168" s="265" t="s">
        <v>4447</v>
      </c>
      <c r="D168" s="447" t="s">
        <v>4714</v>
      </c>
      <c r="E168" s="447">
        <v>11910000</v>
      </c>
      <c r="F168" s="542" t="s">
        <v>4715</v>
      </c>
    </row>
    <row r="169" spans="1:6">
      <c r="A169" s="269" t="s">
        <v>4716</v>
      </c>
      <c r="B169" s="270" t="s">
        <v>4717</v>
      </c>
      <c r="C169" s="270" t="s">
        <v>4447</v>
      </c>
      <c r="D169" s="448"/>
      <c r="E169" s="448"/>
      <c r="F169" s="543"/>
    </row>
    <row r="170" spans="1:6">
      <c r="A170" s="269" t="s">
        <v>4718</v>
      </c>
      <c r="B170" s="270" t="s">
        <v>4719</v>
      </c>
      <c r="C170" s="270" t="s">
        <v>4447</v>
      </c>
      <c r="D170" s="448"/>
      <c r="E170" s="448"/>
      <c r="F170" s="543"/>
    </row>
    <row r="171" spans="1:6">
      <c r="A171" s="269" t="s">
        <v>4720</v>
      </c>
      <c r="B171" s="270" t="s">
        <v>4721</v>
      </c>
      <c r="C171" s="270" t="s">
        <v>4447</v>
      </c>
      <c r="D171" s="448"/>
      <c r="E171" s="448"/>
      <c r="F171" s="543"/>
    </row>
    <row r="172" spans="1:6">
      <c r="A172" s="269" t="s">
        <v>4722</v>
      </c>
      <c r="B172" s="270" t="s">
        <v>4723</v>
      </c>
      <c r="C172" s="270" t="s">
        <v>4447</v>
      </c>
      <c r="D172" s="448"/>
      <c r="E172" s="448"/>
      <c r="F172" s="543"/>
    </row>
    <row r="173" spans="1:6">
      <c r="A173" s="269" t="s">
        <v>4724</v>
      </c>
      <c r="B173" s="270" t="s">
        <v>4725</v>
      </c>
      <c r="C173" s="270" t="s">
        <v>4447</v>
      </c>
      <c r="D173" s="448"/>
      <c r="E173" s="448"/>
      <c r="F173" s="543"/>
    </row>
    <row r="174" spans="1:6">
      <c r="A174" s="269" t="s">
        <v>4726</v>
      </c>
      <c r="B174" s="270" t="s">
        <v>4727</v>
      </c>
      <c r="C174" s="270" t="s">
        <v>4447</v>
      </c>
      <c r="D174" s="448"/>
      <c r="E174" s="448"/>
      <c r="F174" s="543"/>
    </row>
    <row r="175" spans="1:6">
      <c r="A175" s="269" t="s">
        <v>4728</v>
      </c>
      <c r="B175" s="270" t="s">
        <v>4729</v>
      </c>
      <c r="C175" s="270" t="s">
        <v>4447</v>
      </c>
      <c r="D175" s="448"/>
      <c r="E175" s="448"/>
      <c r="F175" s="543"/>
    </row>
    <row r="176" spans="1:6">
      <c r="A176" s="269" t="s">
        <v>4730</v>
      </c>
      <c r="B176" s="270" t="s">
        <v>4731</v>
      </c>
      <c r="C176" s="270" t="s">
        <v>4447</v>
      </c>
      <c r="D176" s="448"/>
      <c r="E176" s="448"/>
      <c r="F176" s="543"/>
    </row>
    <row r="177" spans="1:6">
      <c r="A177" s="269" t="s">
        <v>4732</v>
      </c>
      <c r="B177" s="270" t="s">
        <v>4733</v>
      </c>
      <c r="C177" s="270" t="s">
        <v>4447</v>
      </c>
      <c r="D177" s="448"/>
      <c r="E177" s="448"/>
      <c r="F177" s="543"/>
    </row>
    <row r="178" spans="1:6">
      <c r="A178" s="269" t="s">
        <v>4734</v>
      </c>
      <c r="B178" s="270" t="s">
        <v>4735</v>
      </c>
      <c r="C178" s="270" t="s">
        <v>4447</v>
      </c>
      <c r="D178" s="448"/>
      <c r="E178" s="448"/>
      <c r="F178" s="543"/>
    </row>
    <row r="179" spans="1:6">
      <c r="A179" s="269" t="s">
        <v>4736</v>
      </c>
      <c r="B179" s="270" t="s">
        <v>4737</v>
      </c>
      <c r="C179" s="270" t="s">
        <v>4447</v>
      </c>
      <c r="D179" s="448"/>
      <c r="E179" s="448"/>
      <c r="F179" s="543"/>
    </row>
    <row r="180" spans="1:6">
      <c r="A180" s="269" t="s">
        <v>4738</v>
      </c>
      <c r="B180" s="270" t="s">
        <v>4739</v>
      </c>
      <c r="C180" s="270" t="s">
        <v>4447</v>
      </c>
      <c r="D180" s="448"/>
      <c r="E180" s="448"/>
      <c r="F180" s="543"/>
    </row>
    <row r="181" spans="1:6">
      <c r="A181" s="269" t="s">
        <v>4740</v>
      </c>
      <c r="B181" s="270" t="s">
        <v>4741</v>
      </c>
      <c r="C181" s="270" t="s">
        <v>4447</v>
      </c>
      <c r="D181" s="448"/>
      <c r="E181" s="448"/>
      <c r="F181" s="543"/>
    </row>
    <row r="182" spans="1:6">
      <c r="A182" s="269" t="s">
        <v>4742</v>
      </c>
      <c r="B182" s="270" t="s">
        <v>4743</v>
      </c>
      <c r="C182" s="270" t="s">
        <v>4447</v>
      </c>
      <c r="D182" s="448"/>
      <c r="E182" s="448"/>
      <c r="F182" s="543"/>
    </row>
    <row r="183" spans="1:6">
      <c r="A183" s="269" t="s">
        <v>4744</v>
      </c>
      <c r="B183" s="270" t="s">
        <v>4745</v>
      </c>
      <c r="C183" s="270" t="s">
        <v>4447</v>
      </c>
      <c r="D183" s="448"/>
      <c r="E183" s="448"/>
      <c r="F183" s="543"/>
    </row>
    <row r="184" spans="1:6">
      <c r="A184" s="269" t="s">
        <v>4746</v>
      </c>
      <c r="B184" s="270" t="s">
        <v>4747</v>
      </c>
      <c r="C184" s="270" t="s">
        <v>4447</v>
      </c>
      <c r="D184" s="448"/>
      <c r="E184" s="448"/>
      <c r="F184" s="543"/>
    </row>
    <row r="185" spans="1:6">
      <c r="A185" s="269" t="s">
        <v>4748</v>
      </c>
      <c r="B185" s="270" t="s">
        <v>4749</v>
      </c>
      <c r="C185" s="270" t="s">
        <v>4447</v>
      </c>
      <c r="D185" s="448"/>
      <c r="E185" s="448"/>
      <c r="F185" s="543"/>
    </row>
    <row r="186" spans="1:6">
      <c r="A186" s="269" t="s">
        <v>4750</v>
      </c>
      <c r="B186" s="270" t="s">
        <v>4751</v>
      </c>
      <c r="C186" s="270" t="s">
        <v>4447</v>
      </c>
      <c r="D186" s="448"/>
      <c r="E186" s="448"/>
      <c r="F186" s="543"/>
    </row>
    <row r="187" spans="1:6">
      <c r="A187" s="269" t="s">
        <v>4752</v>
      </c>
      <c r="B187" s="270" t="s">
        <v>4753</v>
      </c>
      <c r="C187" s="270" t="s">
        <v>4447</v>
      </c>
      <c r="D187" s="448"/>
      <c r="E187" s="448"/>
      <c r="F187" s="543"/>
    </row>
    <row r="188" spans="1:6">
      <c r="A188" s="269" t="s">
        <v>4754</v>
      </c>
      <c r="B188" s="270" t="s">
        <v>4755</v>
      </c>
      <c r="C188" s="270" t="s">
        <v>4447</v>
      </c>
      <c r="D188" s="448"/>
      <c r="E188" s="448"/>
      <c r="F188" s="543"/>
    </row>
    <row r="189" spans="1:6">
      <c r="A189" s="269" t="s">
        <v>4756</v>
      </c>
      <c r="B189" s="270" t="s">
        <v>4757</v>
      </c>
      <c r="C189" s="270" t="s">
        <v>4447</v>
      </c>
      <c r="D189" s="448"/>
      <c r="E189" s="448"/>
      <c r="F189" s="543"/>
    </row>
    <row r="190" spans="1:6">
      <c r="A190" s="269" t="s">
        <v>4758</v>
      </c>
      <c r="B190" s="270" t="s">
        <v>4759</v>
      </c>
      <c r="C190" s="270" t="s">
        <v>4447</v>
      </c>
      <c r="D190" s="448"/>
      <c r="E190" s="448"/>
      <c r="F190" s="543"/>
    </row>
    <row r="191" spans="1:6">
      <c r="A191" s="269" t="s">
        <v>4760</v>
      </c>
      <c r="B191" s="270" t="s">
        <v>4761</v>
      </c>
      <c r="C191" s="270" t="s">
        <v>4447</v>
      </c>
      <c r="D191" s="448"/>
      <c r="E191" s="448"/>
      <c r="F191" s="543"/>
    </row>
    <row r="192" spans="1:6">
      <c r="A192" s="269" t="s">
        <v>4762</v>
      </c>
      <c r="B192" s="270" t="s">
        <v>4763</v>
      </c>
      <c r="C192" s="270" t="s">
        <v>4447</v>
      </c>
      <c r="D192" s="448"/>
      <c r="E192" s="448"/>
      <c r="F192" s="543"/>
    </row>
    <row r="193" spans="1:6">
      <c r="A193" s="269" t="s">
        <v>4764</v>
      </c>
      <c r="B193" s="270" t="s">
        <v>4765</v>
      </c>
      <c r="C193" s="270" t="s">
        <v>4447</v>
      </c>
      <c r="D193" s="448"/>
      <c r="E193" s="448"/>
      <c r="F193" s="543"/>
    </row>
    <row r="194" spans="1:6">
      <c r="A194" s="269" t="s">
        <v>4766</v>
      </c>
      <c r="B194" s="270" t="s">
        <v>4767</v>
      </c>
      <c r="C194" s="270" t="s">
        <v>4447</v>
      </c>
      <c r="D194" s="448"/>
      <c r="E194" s="448"/>
      <c r="F194" s="543"/>
    </row>
    <row r="195" spans="1:6">
      <c r="A195" s="269" t="s">
        <v>4768</v>
      </c>
      <c r="B195" s="270" t="s">
        <v>4769</v>
      </c>
      <c r="C195" s="270" t="s">
        <v>4447</v>
      </c>
      <c r="D195" s="448"/>
      <c r="E195" s="448"/>
      <c r="F195" s="543"/>
    </row>
    <row r="196" spans="1:6">
      <c r="A196" s="269" t="s">
        <v>4770</v>
      </c>
      <c r="B196" s="270" t="s">
        <v>4771</v>
      </c>
      <c r="C196" s="270" t="s">
        <v>4447</v>
      </c>
      <c r="D196" s="448"/>
      <c r="E196" s="448"/>
      <c r="F196" s="543"/>
    </row>
    <row r="197" spans="1:6">
      <c r="A197" s="269" t="s">
        <v>4772</v>
      </c>
      <c r="B197" s="270" t="s">
        <v>4773</v>
      </c>
      <c r="C197" s="270" t="s">
        <v>4447</v>
      </c>
      <c r="D197" s="448"/>
      <c r="E197" s="448"/>
      <c r="F197" s="543"/>
    </row>
    <row r="198" spans="1:6">
      <c r="A198" s="269" t="s">
        <v>4774</v>
      </c>
      <c r="B198" s="270" t="s">
        <v>4775</v>
      </c>
      <c r="C198" s="270" t="s">
        <v>4447</v>
      </c>
      <c r="D198" s="448"/>
      <c r="E198" s="448"/>
      <c r="F198" s="543"/>
    </row>
    <row r="199" spans="1:6">
      <c r="A199" s="269" t="s">
        <v>4776</v>
      </c>
      <c r="B199" s="270" t="s">
        <v>4777</v>
      </c>
      <c r="C199" s="270" t="s">
        <v>4447</v>
      </c>
      <c r="D199" s="448"/>
      <c r="E199" s="448"/>
      <c r="F199" s="543"/>
    </row>
    <row r="200" spans="1:6">
      <c r="A200" s="269" t="s">
        <v>4778</v>
      </c>
      <c r="B200" s="270" t="s">
        <v>4779</v>
      </c>
      <c r="C200" s="270" t="s">
        <v>4447</v>
      </c>
      <c r="D200" s="448"/>
      <c r="E200" s="448"/>
      <c r="F200" s="543"/>
    </row>
    <row r="201" spans="1:6">
      <c r="A201" s="269" t="s">
        <v>4780</v>
      </c>
      <c r="B201" s="270" t="s">
        <v>4781</v>
      </c>
      <c r="C201" s="270" t="s">
        <v>4447</v>
      </c>
      <c r="D201" s="448"/>
      <c r="E201" s="448"/>
      <c r="F201" s="543"/>
    </row>
    <row r="202" spans="1:6">
      <c r="A202" s="269" t="s">
        <v>4782</v>
      </c>
      <c r="B202" s="270" t="s">
        <v>4783</v>
      </c>
      <c r="C202" s="270" t="s">
        <v>4447</v>
      </c>
      <c r="D202" s="448"/>
      <c r="E202" s="448"/>
      <c r="F202" s="543"/>
    </row>
    <row r="203" spans="1:6">
      <c r="A203" s="269" t="s">
        <v>4784</v>
      </c>
      <c r="B203" s="270" t="s">
        <v>4785</v>
      </c>
      <c r="C203" s="270" t="s">
        <v>4447</v>
      </c>
      <c r="D203" s="448"/>
      <c r="E203" s="448"/>
      <c r="F203" s="543"/>
    </row>
    <row r="204" spans="1:6">
      <c r="A204" s="269" t="s">
        <v>4786</v>
      </c>
      <c r="B204" s="270" t="s">
        <v>4787</v>
      </c>
      <c r="C204" s="270" t="s">
        <v>4447</v>
      </c>
      <c r="D204" s="448"/>
      <c r="E204" s="448"/>
      <c r="F204" s="543"/>
    </row>
    <row r="205" spans="1:6">
      <c r="A205" s="269" t="s">
        <v>4788</v>
      </c>
      <c r="B205" s="270" t="s">
        <v>4789</v>
      </c>
      <c r="C205" s="270" t="s">
        <v>4447</v>
      </c>
      <c r="D205" s="448"/>
      <c r="E205" s="448"/>
      <c r="F205" s="543"/>
    </row>
    <row r="206" spans="1:6">
      <c r="A206" s="269" t="s">
        <v>4790</v>
      </c>
      <c r="B206" s="270" t="s">
        <v>4791</v>
      </c>
      <c r="C206" s="270" t="s">
        <v>4447</v>
      </c>
      <c r="D206" s="448"/>
      <c r="E206" s="448"/>
      <c r="F206" s="543"/>
    </row>
    <row r="207" spans="1:6">
      <c r="A207" s="269" t="s">
        <v>4792</v>
      </c>
      <c r="B207" s="270" t="s">
        <v>4793</v>
      </c>
      <c r="C207" s="270" t="s">
        <v>4447</v>
      </c>
      <c r="D207" s="448"/>
      <c r="E207" s="448"/>
      <c r="F207" s="543"/>
    </row>
    <row r="208" spans="1:6">
      <c r="A208" s="269" t="s">
        <v>4794</v>
      </c>
      <c r="B208" s="270" t="s">
        <v>4795</v>
      </c>
      <c r="C208" s="270" t="s">
        <v>4447</v>
      </c>
      <c r="D208" s="448"/>
      <c r="E208" s="448"/>
      <c r="F208" s="543"/>
    </row>
    <row r="209" spans="1:6">
      <c r="A209" s="269" t="s">
        <v>4796</v>
      </c>
      <c r="B209" s="270" t="s">
        <v>4797</v>
      </c>
      <c r="C209" s="270" t="s">
        <v>4447</v>
      </c>
      <c r="D209" s="448"/>
      <c r="E209" s="448"/>
      <c r="F209" s="543"/>
    </row>
    <row r="210" spans="1:6">
      <c r="A210" s="269" t="s">
        <v>4798</v>
      </c>
      <c r="B210" s="270" t="s">
        <v>4799</v>
      </c>
      <c r="C210" s="270" t="s">
        <v>4447</v>
      </c>
      <c r="D210" s="448"/>
      <c r="E210" s="448"/>
      <c r="F210" s="543"/>
    </row>
    <row r="211" spans="1:6">
      <c r="A211" s="269" t="s">
        <v>4800</v>
      </c>
      <c r="B211" s="270" t="s">
        <v>4801</v>
      </c>
      <c r="C211" s="270" t="s">
        <v>4447</v>
      </c>
      <c r="D211" s="448"/>
      <c r="E211" s="448"/>
      <c r="F211" s="543"/>
    </row>
    <row r="212" spans="1:6">
      <c r="A212" s="269" t="s">
        <v>4802</v>
      </c>
      <c r="B212" s="270" t="s">
        <v>4803</v>
      </c>
      <c r="C212" s="270" t="s">
        <v>4447</v>
      </c>
      <c r="D212" s="448"/>
      <c r="E212" s="448"/>
      <c r="F212" s="543"/>
    </row>
    <row r="213" spans="1:6">
      <c r="A213" s="269" t="s">
        <v>4804</v>
      </c>
      <c r="B213" s="270" t="s">
        <v>4805</v>
      </c>
      <c r="C213" s="270" t="s">
        <v>4447</v>
      </c>
      <c r="D213" s="448"/>
      <c r="E213" s="448"/>
      <c r="F213" s="543"/>
    </row>
    <row r="214" spans="1:6">
      <c r="A214" s="269" t="s">
        <v>4806</v>
      </c>
      <c r="B214" s="270" t="s">
        <v>4807</v>
      </c>
      <c r="C214" s="270" t="s">
        <v>4447</v>
      </c>
      <c r="D214" s="448"/>
      <c r="E214" s="448"/>
      <c r="F214" s="543"/>
    </row>
    <row r="215" spans="1:6">
      <c r="A215" s="269" t="s">
        <v>4808</v>
      </c>
      <c r="B215" s="270" t="s">
        <v>4809</v>
      </c>
      <c r="C215" s="270" t="s">
        <v>4447</v>
      </c>
      <c r="D215" s="448"/>
      <c r="E215" s="448"/>
      <c r="F215" s="543"/>
    </row>
    <row r="216" spans="1:6">
      <c r="A216" s="269" t="s">
        <v>4810</v>
      </c>
      <c r="B216" s="270" t="s">
        <v>4811</v>
      </c>
      <c r="C216" s="270" t="s">
        <v>4447</v>
      </c>
      <c r="D216" s="448"/>
      <c r="E216" s="448"/>
      <c r="F216" s="543"/>
    </row>
    <row r="217" spans="1:6">
      <c r="A217" s="269" t="s">
        <v>4812</v>
      </c>
      <c r="B217" s="270" t="s">
        <v>4813</v>
      </c>
      <c r="C217" s="270" t="s">
        <v>4447</v>
      </c>
      <c r="D217" s="448"/>
      <c r="E217" s="448"/>
      <c r="F217" s="543"/>
    </row>
    <row r="218" spans="1:6">
      <c r="A218" s="269" t="s">
        <v>4814</v>
      </c>
      <c r="B218" s="270" t="s">
        <v>4815</v>
      </c>
      <c r="C218" s="270" t="s">
        <v>4447</v>
      </c>
      <c r="D218" s="448"/>
      <c r="E218" s="448"/>
      <c r="F218" s="543"/>
    </row>
    <row r="219" spans="1:6">
      <c r="A219" s="269" t="s">
        <v>4816</v>
      </c>
      <c r="B219" s="270" t="s">
        <v>4817</v>
      </c>
      <c r="C219" s="270" t="s">
        <v>4447</v>
      </c>
      <c r="D219" s="448"/>
      <c r="E219" s="448"/>
      <c r="F219" s="543"/>
    </row>
    <row r="220" spans="1:6">
      <c r="A220" s="269" t="s">
        <v>4818</v>
      </c>
      <c r="B220" s="270" t="s">
        <v>4819</v>
      </c>
      <c r="C220" s="270" t="s">
        <v>4447</v>
      </c>
      <c r="D220" s="448"/>
      <c r="E220" s="448"/>
      <c r="F220" s="543"/>
    </row>
    <row r="221" spans="1:6">
      <c r="A221" s="269" t="s">
        <v>4820</v>
      </c>
      <c r="B221" s="270" t="s">
        <v>4821</v>
      </c>
      <c r="C221" s="270" t="s">
        <v>4447</v>
      </c>
      <c r="D221" s="448"/>
      <c r="E221" s="448"/>
      <c r="F221" s="543"/>
    </row>
    <row r="222" spans="1:6">
      <c r="A222" s="269" t="s">
        <v>4822</v>
      </c>
      <c r="B222" s="270" t="s">
        <v>4823</v>
      </c>
      <c r="C222" s="270" t="s">
        <v>4447</v>
      </c>
      <c r="D222" s="448"/>
      <c r="E222" s="448"/>
      <c r="F222" s="543"/>
    </row>
    <row r="223" spans="1:6">
      <c r="A223" s="269" t="s">
        <v>4824</v>
      </c>
      <c r="B223" s="270" t="s">
        <v>4825</v>
      </c>
      <c r="C223" s="270" t="s">
        <v>4447</v>
      </c>
      <c r="D223" s="448"/>
      <c r="E223" s="448"/>
      <c r="F223" s="543"/>
    </row>
    <row r="224" spans="1:6">
      <c r="A224" s="269" t="s">
        <v>4826</v>
      </c>
      <c r="B224" s="270" t="s">
        <v>4827</v>
      </c>
      <c r="C224" s="270" t="s">
        <v>4447</v>
      </c>
      <c r="D224" s="448"/>
      <c r="E224" s="448"/>
      <c r="F224" s="543"/>
    </row>
    <row r="225" spans="1:8">
      <c r="A225" s="269" t="s">
        <v>4828</v>
      </c>
      <c r="B225" s="270" t="s">
        <v>4829</v>
      </c>
      <c r="C225" s="270" t="s">
        <v>4447</v>
      </c>
      <c r="D225" s="448"/>
      <c r="E225" s="448"/>
      <c r="F225" s="543"/>
    </row>
    <row r="226" spans="1:8">
      <c r="A226" s="269" t="s">
        <v>4830</v>
      </c>
      <c r="B226" s="270" t="s">
        <v>4831</v>
      </c>
      <c r="C226" s="270" t="s">
        <v>4447</v>
      </c>
      <c r="D226" s="448"/>
      <c r="E226" s="448"/>
      <c r="F226" s="543"/>
      <c r="G226" s="203" t="s">
        <v>4832</v>
      </c>
    </row>
    <row r="227" spans="1:8">
      <c r="A227" s="269" t="s">
        <v>4833</v>
      </c>
      <c r="B227" s="270" t="s">
        <v>4834</v>
      </c>
      <c r="C227" s="270" t="s">
        <v>4447</v>
      </c>
      <c r="D227" s="448"/>
      <c r="E227" s="448"/>
      <c r="F227" s="543"/>
    </row>
    <row r="228" spans="1:8">
      <c r="A228" s="269" t="s">
        <v>4835</v>
      </c>
      <c r="B228" s="270" t="s">
        <v>4836</v>
      </c>
      <c r="C228" s="270" t="s">
        <v>4447</v>
      </c>
      <c r="D228" s="448"/>
      <c r="E228" s="448"/>
      <c r="F228" s="543"/>
    </row>
    <row r="229" spans="1:8">
      <c r="A229" s="269" t="s">
        <v>4837</v>
      </c>
      <c r="B229" s="270" t="s">
        <v>4838</v>
      </c>
      <c r="C229" s="270" t="s">
        <v>4447</v>
      </c>
      <c r="D229" s="448"/>
      <c r="E229" s="448"/>
      <c r="F229" s="543"/>
    </row>
    <row r="230" spans="1:8">
      <c r="A230" s="269" t="s">
        <v>4839</v>
      </c>
      <c r="B230" s="270" t="s">
        <v>4840</v>
      </c>
      <c r="C230" s="270" t="s">
        <v>4447</v>
      </c>
      <c r="D230" s="448"/>
      <c r="E230" s="448"/>
      <c r="F230" s="543"/>
    </row>
    <row r="231" spans="1:8">
      <c r="A231" s="269" t="s">
        <v>4841</v>
      </c>
      <c r="B231" s="270" t="s">
        <v>4842</v>
      </c>
      <c r="C231" s="270" t="s">
        <v>4447</v>
      </c>
      <c r="D231" s="448"/>
      <c r="E231" s="448"/>
      <c r="F231" s="543"/>
    </row>
    <row r="232" spans="1:8">
      <c r="A232" s="269" t="s">
        <v>4843</v>
      </c>
      <c r="B232" s="270" t="s">
        <v>4844</v>
      </c>
      <c r="C232" s="270" t="s">
        <v>4447</v>
      </c>
      <c r="D232" s="448"/>
      <c r="E232" s="448"/>
      <c r="F232" s="543"/>
    </row>
    <row r="233" spans="1:8">
      <c r="A233" s="269" t="s">
        <v>4845</v>
      </c>
      <c r="B233" s="270" t="s">
        <v>4846</v>
      </c>
      <c r="C233" s="270" t="s">
        <v>4447</v>
      </c>
      <c r="D233" s="448"/>
      <c r="E233" s="448"/>
      <c r="F233" s="543"/>
    </row>
    <row r="234" spans="1:8">
      <c r="A234" s="269" t="s">
        <v>4847</v>
      </c>
      <c r="B234" s="270" t="s">
        <v>4848</v>
      </c>
      <c r="C234" s="270" t="s">
        <v>4447</v>
      </c>
      <c r="D234" s="448"/>
      <c r="E234" s="448"/>
      <c r="F234" s="543"/>
    </row>
    <row r="235" spans="1:8">
      <c r="A235" s="269" t="s">
        <v>4849</v>
      </c>
      <c r="B235" s="270" t="s">
        <v>4850</v>
      </c>
      <c r="C235" s="270" t="s">
        <v>4447</v>
      </c>
      <c r="D235" s="448"/>
      <c r="E235" s="448"/>
      <c r="F235" s="543"/>
    </row>
    <row r="236" spans="1:8">
      <c r="A236" s="269" t="s">
        <v>4851</v>
      </c>
      <c r="B236" s="270" t="s">
        <v>4852</v>
      </c>
      <c r="C236" s="270" t="s">
        <v>4447</v>
      </c>
      <c r="D236" s="448"/>
      <c r="E236" s="448"/>
      <c r="F236" s="543"/>
    </row>
    <row r="237" spans="1:8">
      <c r="A237" s="269" t="s">
        <v>4853</v>
      </c>
      <c r="B237" s="270" t="s">
        <v>4854</v>
      </c>
      <c r="C237" s="270" t="s">
        <v>4447</v>
      </c>
      <c r="D237" s="448"/>
      <c r="E237" s="448"/>
      <c r="F237" s="543"/>
    </row>
    <row r="238" spans="1:8" s="229" customFormat="1">
      <c r="A238" s="269" t="s">
        <v>4855</v>
      </c>
      <c r="B238" s="270" t="s">
        <v>4856</v>
      </c>
      <c r="C238" s="270" t="s">
        <v>4447</v>
      </c>
      <c r="D238" s="448"/>
      <c r="E238" s="448"/>
      <c r="F238" s="543"/>
      <c r="H238" s="203"/>
    </row>
    <row r="239" spans="1:8">
      <c r="A239" s="269" t="s">
        <v>4857</v>
      </c>
      <c r="B239" s="270" t="s">
        <v>4858</v>
      </c>
      <c r="C239" s="270" t="s">
        <v>4447</v>
      </c>
      <c r="D239" s="448"/>
      <c r="E239" s="448"/>
      <c r="F239" s="543"/>
    </row>
    <row r="240" spans="1:8">
      <c r="A240" s="269" t="s">
        <v>4859</v>
      </c>
      <c r="B240" s="270" t="s">
        <v>4860</v>
      </c>
      <c r="C240" s="270" t="s">
        <v>4447</v>
      </c>
      <c r="D240" s="448"/>
      <c r="E240" s="448"/>
      <c r="F240" s="543"/>
    </row>
    <row r="241" spans="1:6">
      <c r="A241" s="269" t="s">
        <v>4861</v>
      </c>
      <c r="B241" s="270" t="s">
        <v>4862</v>
      </c>
      <c r="C241" s="270" t="s">
        <v>4447</v>
      </c>
      <c r="D241" s="448"/>
      <c r="E241" s="448"/>
      <c r="F241" s="543"/>
    </row>
    <row r="242" spans="1:6">
      <c r="A242" s="269" t="s">
        <v>4863</v>
      </c>
      <c r="B242" s="270" t="s">
        <v>4864</v>
      </c>
      <c r="C242" s="270" t="s">
        <v>4447</v>
      </c>
      <c r="D242" s="448"/>
      <c r="E242" s="448"/>
      <c r="F242" s="543"/>
    </row>
    <row r="243" spans="1:6">
      <c r="A243" s="269" t="s">
        <v>4865</v>
      </c>
      <c r="B243" s="270" t="s">
        <v>4866</v>
      </c>
      <c r="C243" s="270" t="s">
        <v>4447</v>
      </c>
      <c r="D243" s="448"/>
      <c r="E243" s="448"/>
      <c r="F243" s="543"/>
    </row>
    <row r="244" spans="1:6">
      <c r="A244" s="269" t="s">
        <v>4867</v>
      </c>
      <c r="B244" s="270" t="s">
        <v>4868</v>
      </c>
      <c r="C244" s="270" t="s">
        <v>4447</v>
      </c>
      <c r="D244" s="448"/>
      <c r="E244" s="448"/>
      <c r="F244" s="543"/>
    </row>
    <row r="245" spans="1:6">
      <c r="A245" s="269" t="s">
        <v>4869</v>
      </c>
      <c r="B245" s="270" t="s">
        <v>4870</v>
      </c>
      <c r="C245" s="270" t="s">
        <v>4447</v>
      </c>
      <c r="D245" s="448"/>
      <c r="E245" s="448"/>
      <c r="F245" s="543"/>
    </row>
    <row r="246" spans="1:6">
      <c r="A246" s="269" t="s">
        <v>4871</v>
      </c>
      <c r="B246" s="270" t="s">
        <v>4872</v>
      </c>
      <c r="C246" s="270" t="s">
        <v>4447</v>
      </c>
      <c r="D246" s="448"/>
      <c r="E246" s="448"/>
      <c r="F246" s="543"/>
    </row>
    <row r="247" spans="1:6">
      <c r="A247" s="269" t="s">
        <v>4873</v>
      </c>
      <c r="B247" s="270" t="s">
        <v>4874</v>
      </c>
      <c r="C247" s="270" t="s">
        <v>4447</v>
      </c>
      <c r="D247" s="448"/>
      <c r="E247" s="448"/>
      <c r="F247" s="543"/>
    </row>
    <row r="248" spans="1:6">
      <c r="A248" s="269" t="s">
        <v>4875</v>
      </c>
      <c r="B248" s="270" t="s">
        <v>4876</v>
      </c>
      <c r="C248" s="270" t="s">
        <v>4447</v>
      </c>
      <c r="D248" s="448"/>
      <c r="E248" s="448"/>
      <c r="F248" s="543"/>
    </row>
    <row r="249" spans="1:6">
      <c r="A249" s="269" t="s">
        <v>4877</v>
      </c>
      <c r="B249" s="270" t="s">
        <v>4878</v>
      </c>
      <c r="C249" s="270" t="s">
        <v>4447</v>
      </c>
      <c r="D249" s="448"/>
      <c r="E249" s="448"/>
      <c r="F249" s="543"/>
    </row>
    <row r="250" spans="1:6">
      <c r="A250" s="269" t="s">
        <v>4879</v>
      </c>
      <c r="B250" s="270" t="s">
        <v>4880</v>
      </c>
      <c r="C250" s="270" t="s">
        <v>4447</v>
      </c>
      <c r="D250" s="448"/>
      <c r="E250" s="448"/>
      <c r="F250" s="543"/>
    </row>
    <row r="251" spans="1:6">
      <c r="A251" s="269" t="s">
        <v>4881</v>
      </c>
      <c r="B251" s="270" t="s">
        <v>4882</v>
      </c>
      <c r="C251" s="270" t="s">
        <v>4447</v>
      </c>
      <c r="D251" s="448"/>
      <c r="E251" s="448"/>
      <c r="F251" s="543"/>
    </row>
    <row r="252" spans="1:6">
      <c r="A252" s="269" t="s">
        <v>4883</v>
      </c>
      <c r="B252" s="270" t="s">
        <v>4884</v>
      </c>
      <c r="C252" s="270" t="s">
        <v>4447</v>
      </c>
      <c r="D252" s="448"/>
      <c r="E252" s="448"/>
      <c r="F252" s="543"/>
    </row>
    <row r="253" spans="1:6">
      <c r="A253" s="269" t="s">
        <v>4885</v>
      </c>
      <c r="B253" s="270" t="s">
        <v>4886</v>
      </c>
      <c r="C253" s="270" t="s">
        <v>4447</v>
      </c>
      <c r="D253" s="448"/>
      <c r="E253" s="448"/>
      <c r="F253" s="543"/>
    </row>
    <row r="254" spans="1:6">
      <c r="A254" s="269" t="s">
        <v>4887</v>
      </c>
      <c r="B254" s="270" t="s">
        <v>4888</v>
      </c>
      <c r="C254" s="270" t="s">
        <v>4447</v>
      </c>
      <c r="D254" s="448"/>
      <c r="E254" s="448"/>
      <c r="F254" s="543"/>
    </row>
    <row r="255" spans="1:6">
      <c r="A255" s="269" t="s">
        <v>4889</v>
      </c>
      <c r="B255" s="270" t="s">
        <v>4890</v>
      </c>
      <c r="C255" s="270" t="s">
        <v>4447</v>
      </c>
      <c r="D255" s="448"/>
      <c r="E255" s="448"/>
      <c r="F255" s="543"/>
    </row>
    <row r="256" spans="1:6">
      <c r="A256" s="269" t="s">
        <v>4891</v>
      </c>
      <c r="B256" s="270" t="s">
        <v>4892</v>
      </c>
      <c r="C256" s="270" t="s">
        <v>4447</v>
      </c>
      <c r="D256" s="448"/>
      <c r="E256" s="448"/>
      <c r="F256" s="543"/>
    </row>
    <row r="257" spans="1:7">
      <c r="A257" s="269" t="s">
        <v>4893</v>
      </c>
      <c r="B257" s="270" t="s">
        <v>4894</v>
      </c>
      <c r="C257" s="270" t="s">
        <v>4447</v>
      </c>
      <c r="D257" s="448"/>
      <c r="E257" s="448"/>
      <c r="F257" s="543"/>
    </row>
    <row r="258" spans="1:7">
      <c r="A258" s="269" t="s">
        <v>4895</v>
      </c>
      <c r="B258" s="270" t="s">
        <v>4896</v>
      </c>
      <c r="C258" s="270" t="s">
        <v>4447</v>
      </c>
      <c r="D258" s="448"/>
      <c r="E258" s="448"/>
      <c r="F258" s="543"/>
    </row>
    <row r="259" spans="1:7">
      <c r="A259" s="269" t="s">
        <v>4897</v>
      </c>
      <c r="B259" s="270" t="s">
        <v>4898</v>
      </c>
      <c r="C259" s="270" t="s">
        <v>4447</v>
      </c>
      <c r="D259" s="448"/>
      <c r="E259" s="448"/>
      <c r="F259" s="543"/>
    </row>
    <row r="260" spans="1:7">
      <c r="A260" s="269" t="s">
        <v>4899</v>
      </c>
      <c r="B260" s="270" t="s">
        <v>4900</v>
      </c>
      <c r="C260" s="270" t="s">
        <v>4447</v>
      </c>
      <c r="D260" s="448"/>
      <c r="E260" s="448"/>
      <c r="F260" s="543"/>
    </row>
    <row r="261" spans="1:7">
      <c r="A261" s="269" t="s">
        <v>4901</v>
      </c>
      <c r="B261" s="270" t="s">
        <v>4902</v>
      </c>
      <c r="C261" s="270" t="s">
        <v>4447</v>
      </c>
      <c r="D261" s="448"/>
      <c r="E261" s="448"/>
      <c r="F261" s="543"/>
    </row>
    <row r="262" spans="1:7">
      <c r="A262" s="269" t="s">
        <v>4903</v>
      </c>
      <c r="B262" s="270" t="s">
        <v>4904</v>
      </c>
      <c r="C262" s="270" t="s">
        <v>4447</v>
      </c>
      <c r="D262" s="448"/>
      <c r="E262" s="448"/>
      <c r="F262" s="543"/>
    </row>
    <row r="263" spans="1:7">
      <c r="A263" s="269" t="s">
        <v>4905</v>
      </c>
      <c r="B263" s="270" t="s">
        <v>4906</v>
      </c>
      <c r="C263" s="270" t="s">
        <v>4447</v>
      </c>
      <c r="D263" s="448"/>
      <c r="E263" s="448"/>
      <c r="F263" s="543"/>
    </row>
    <row r="264" spans="1:7" ht="15.75" thickBot="1">
      <c r="A264" s="266" t="s">
        <v>4907</v>
      </c>
      <c r="B264" s="271" t="s">
        <v>4908</v>
      </c>
      <c r="C264" s="271" t="s">
        <v>4447</v>
      </c>
      <c r="D264" s="449"/>
      <c r="E264" s="449"/>
      <c r="F264" s="544"/>
    </row>
    <row r="265" spans="1:7" ht="16.5" thickTop="1" thickBot="1">
      <c r="A265" s="272"/>
      <c r="B265" s="273"/>
      <c r="C265" s="273"/>
      <c r="D265" s="274"/>
      <c r="E265" s="274"/>
      <c r="F265" s="274"/>
    </row>
    <row r="266" spans="1:7" ht="15.75" thickTop="1">
      <c r="A266" s="275" t="s">
        <v>4909</v>
      </c>
      <c r="B266" s="276" t="s">
        <v>4910</v>
      </c>
      <c r="C266" s="277" t="s">
        <v>4469</v>
      </c>
      <c r="D266" s="539" t="s">
        <v>4519</v>
      </c>
      <c r="E266" s="437">
        <v>13405210</v>
      </c>
      <c r="F266" s="440" t="s">
        <v>548</v>
      </c>
      <c r="G266" s="203">
        <v>1</v>
      </c>
    </row>
    <row r="267" spans="1:7">
      <c r="A267" s="278" t="s">
        <v>4911</v>
      </c>
      <c r="B267" s="279" t="s">
        <v>4912</v>
      </c>
      <c r="C267" s="280" t="s">
        <v>4469</v>
      </c>
      <c r="D267" s="540"/>
      <c r="E267" s="438"/>
      <c r="F267" s="441"/>
      <c r="G267" s="203">
        <v>1</v>
      </c>
    </row>
    <row r="268" spans="1:7">
      <c r="A268" s="278" t="s">
        <v>4913</v>
      </c>
      <c r="B268" s="279" t="s">
        <v>4914</v>
      </c>
      <c r="C268" s="280" t="s">
        <v>4469</v>
      </c>
      <c r="D268" s="540"/>
      <c r="E268" s="438"/>
      <c r="F268" s="441"/>
      <c r="G268" s="203">
        <v>1</v>
      </c>
    </row>
    <row r="269" spans="1:7">
      <c r="A269" s="278" t="s">
        <v>4915</v>
      </c>
      <c r="B269" s="279" t="s">
        <v>4916</v>
      </c>
      <c r="C269" s="280" t="s">
        <v>4469</v>
      </c>
      <c r="D269" s="540"/>
      <c r="E269" s="438"/>
      <c r="F269" s="441"/>
      <c r="G269" s="203">
        <v>1</v>
      </c>
    </row>
    <row r="270" spans="1:7" ht="15.75" thickBot="1">
      <c r="A270" s="281" t="s">
        <v>4917</v>
      </c>
      <c r="B270" s="282" t="s">
        <v>4918</v>
      </c>
      <c r="C270" s="283" t="s">
        <v>4469</v>
      </c>
      <c r="D270" s="541"/>
      <c r="E270" s="439"/>
      <c r="F270" s="442"/>
      <c r="G270" s="203">
        <v>1</v>
      </c>
    </row>
    <row r="271" spans="1:7" ht="15.75" thickTop="1">
      <c r="A271" s="284"/>
      <c r="B271" s="285"/>
      <c r="C271" s="286"/>
      <c r="D271" s="287"/>
      <c r="E271" s="288"/>
      <c r="F271" s="289"/>
    </row>
    <row r="272" spans="1:7">
      <c r="A272" s="367" t="s">
        <v>4919</v>
      </c>
    </row>
    <row r="273" spans="1:7" ht="15.75" thickBot="1"/>
    <row r="274" spans="1:7" ht="15.75" thickTop="1">
      <c r="A274" s="476" t="s">
        <v>4920</v>
      </c>
      <c r="B274" s="523" t="s">
        <v>4921</v>
      </c>
      <c r="C274" s="526" t="s">
        <v>4447</v>
      </c>
      <c r="D274" s="478" t="s">
        <v>4922</v>
      </c>
      <c r="E274" s="290">
        <v>11521000</v>
      </c>
      <c r="F274" s="291" t="s">
        <v>3721</v>
      </c>
      <c r="G274" s="203">
        <v>1</v>
      </c>
    </row>
    <row r="275" spans="1:7">
      <c r="A275" s="494"/>
      <c r="B275" s="524"/>
      <c r="C275" s="527"/>
      <c r="D275" s="495"/>
      <c r="E275" s="292">
        <v>11522000</v>
      </c>
      <c r="F275" s="293" t="s">
        <v>4923</v>
      </c>
      <c r="G275" s="203">
        <v>1</v>
      </c>
    </row>
    <row r="276" spans="1:7">
      <c r="A276" s="494"/>
      <c r="B276" s="524"/>
      <c r="C276" s="527"/>
      <c r="D276" s="495"/>
      <c r="E276" s="292">
        <v>11523000</v>
      </c>
      <c r="F276" s="293" t="s">
        <v>3725</v>
      </c>
      <c r="G276" s="203">
        <v>1</v>
      </c>
    </row>
    <row r="277" spans="1:7">
      <c r="A277" s="494"/>
      <c r="B277" s="524"/>
      <c r="C277" s="527"/>
      <c r="D277" s="495"/>
      <c r="E277" s="292">
        <v>11524000</v>
      </c>
      <c r="F277" s="293" t="s">
        <v>3727</v>
      </c>
      <c r="G277" s="203">
        <v>1</v>
      </c>
    </row>
    <row r="278" spans="1:7" ht="15.75" thickBot="1">
      <c r="A278" s="477"/>
      <c r="B278" s="525"/>
      <c r="C278" s="528"/>
      <c r="D278" s="479"/>
      <c r="E278" s="294">
        <v>11525000</v>
      </c>
      <c r="F278" s="295" t="s">
        <v>3720</v>
      </c>
      <c r="G278" s="203">
        <v>1</v>
      </c>
    </row>
    <row r="279" spans="1:7" ht="15.75" thickTop="1"/>
    <row r="280" spans="1:7" ht="15.75" thickBot="1"/>
    <row r="281" spans="1:7" ht="15.75" thickTop="1">
      <c r="A281" s="454" t="s">
        <v>4924</v>
      </c>
      <c r="B281" s="503" t="s">
        <v>4925</v>
      </c>
      <c r="C281" s="536" t="s">
        <v>4447</v>
      </c>
      <c r="D281" s="457" t="s">
        <v>4922</v>
      </c>
      <c r="E281" s="296">
        <v>11511000</v>
      </c>
      <c r="F281" s="297" t="s">
        <v>3711</v>
      </c>
    </row>
    <row r="282" spans="1:7">
      <c r="A282" s="455"/>
      <c r="B282" s="535"/>
      <c r="C282" s="537"/>
      <c r="D282" s="458"/>
      <c r="E282" s="298">
        <v>11512000</v>
      </c>
      <c r="F282" s="299" t="s">
        <v>3713</v>
      </c>
    </row>
    <row r="283" spans="1:7" ht="15.75" thickBot="1">
      <c r="A283" s="456"/>
      <c r="B283" s="504"/>
      <c r="C283" s="538"/>
      <c r="D283" s="430"/>
      <c r="E283" s="300">
        <v>11513000</v>
      </c>
      <c r="F283" s="301" t="s">
        <v>3715</v>
      </c>
    </row>
    <row r="284" spans="1:7" ht="16.5" thickTop="1" thickBot="1"/>
    <row r="285" spans="1:7" ht="15.75" thickTop="1">
      <c r="A285" s="454" t="s">
        <v>4926</v>
      </c>
      <c r="B285" s="529" t="s">
        <v>4927</v>
      </c>
      <c r="C285" s="532" t="s">
        <v>4469</v>
      </c>
      <c r="D285" s="457" t="s">
        <v>4922</v>
      </c>
      <c r="E285" s="302">
        <v>13252310</v>
      </c>
      <c r="F285" s="297" t="s">
        <v>4928</v>
      </c>
    </row>
    <row r="286" spans="1:7" ht="15.75" thickBot="1">
      <c r="A286" s="456"/>
      <c r="B286" s="531"/>
      <c r="C286" s="534"/>
      <c r="D286" s="430"/>
      <c r="E286" s="303">
        <v>13252320</v>
      </c>
      <c r="F286" s="301" t="s">
        <v>533</v>
      </c>
    </row>
    <row r="287" spans="1:7" ht="16.5" thickTop="1" thickBot="1">
      <c r="A287" s="239"/>
      <c r="B287" s="229"/>
      <c r="C287" s="229"/>
      <c r="D287" s="229"/>
      <c r="E287" s="229"/>
      <c r="F287" s="229"/>
    </row>
    <row r="288" spans="1:7" ht="15.75" thickTop="1">
      <c r="A288" s="454" t="s">
        <v>4929</v>
      </c>
      <c r="B288" s="529" t="s">
        <v>4930</v>
      </c>
      <c r="C288" s="532" t="s">
        <v>4469</v>
      </c>
      <c r="D288" s="457" t="s">
        <v>4922</v>
      </c>
      <c r="E288" s="302">
        <v>13311000</v>
      </c>
      <c r="F288" s="297" t="s">
        <v>4931</v>
      </c>
    </row>
    <row r="289" spans="1:6">
      <c r="A289" s="455"/>
      <c r="B289" s="530"/>
      <c r="C289" s="533"/>
      <c r="D289" s="458"/>
      <c r="E289" s="304">
        <v>13312000</v>
      </c>
      <c r="F289" s="299" t="s">
        <v>4932</v>
      </c>
    </row>
    <row r="290" spans="1:6">
      <c r="A290" s="455"/>
      <c r="B290" s="530"/>
      <c r="C290" s="533"/>
      <c r="D290" s="458"/>
      <c r="E290" s="304">
        <v>13320000</v>
      </c>
      <c r="F290" s="299" t="s">
        <v>3931</v>
      </c>
    </row>
    <row r="291" spans="1:6">
      <c r="A291" s="455"/>
      <c r="B291" s="530"/>
      <c r="C291" s="533"/>
      <c r="D291" s="458"/>
      <c r="E291" s="304">
        <v>13331000</v>
      </c>
      <c r="F291" s="299" t="s">
        <v>4933</v>
      </c>
    </row>
    <row r="292" spans="1:6">
      <c r="A292" s="455"/>
      <c r="B292" s="530"/>
      <c r="C292" s="533"/>
      <c r="D292" s="458"/>
      <c r="E292" s="304">
        <v>13332000</v>
      </c>
      <c r="F292" s="299" t="s">
        <v>4934</v>
      </c>
    </row>
    <row r="293" spans="1:6">
      <c r="A293" s="455"/>
      <c r="B293" s="530"/>
      <c r="C293" s="533"/>
      <c r="D293" s="458"/>
      <c r="E293" s="304">
        <v>13340000</v>
      </c>
      <c r="F293" s="299" t="s">
        <v>3938</v>
      </c>
    </row>
    <row r="294" spans="1:6" ht="15.75" thickBot="1">
      <c r="A294" s="456"/>
      <c r="B294" s="531"/>
      <c r="C294" s="534"/>
      <c r="D294" s="430"/>
      <c r="E294" s="303">
        <v>13350000</v>
      </c>
      <c r="F294" s="301" t="s">
        <v>3941</v>
      </c>
    </row>
    <row r="295" spans="1:6" ht="16.5" thickTop="1" thickBot="1">
      <c r="A295" s="246"/>
      <c r="B295" s="237"/>
      <c r="C295" s="238"/>
      <c r="D295" s="246"/>
      <c r="E295" s="305"/>
      <c r="F295" s="267"/>
    </row>
    <row r="296" spans="1:6" ht="15.75" thickTop="1">
      <c r="A296" s="491" t="s">
        <v>4935</v>
      </c>
      <c r="B296" s="408" t="s">
        <v>4936</v>
      </c>
      <c r="C296" s="434" t="s">
        <v>4469</v>
      </c>
      <c r="D296" s="408" t="s">
        <v>4922</v>
      </c>
      <c r="E296" s="302">
        <v>13121000</v>
      </c>
      <c r="F296" s="297" t="s">
        <v>4937</v>
      </c>
    </row>
    <row r="297" spans="1:6" ht="15.75" thickBot="1">
      <c r="A297" s="493"/>
      <c r="B297" s="410"/>
      <c r="C297" s="436"/>
      <c r="D297" s="410"/>
      <c r="E297" s="303">
        <v>13122000</v>
      </c>
      <c r="F297" s="301" t="s">
        <v>4938</v>
      </c>
    </row>
    <row r="298" spans="1:6" ht="16.5" thickTop="1" thickBot="1"/>
    <row r="299" spans="1:6" ht="15.75" thickTop="1">
      <c r="A299" s="516" t="s">
        <v>4939</v>
      </c>
      <c r="B299" s="519" t="s">
        <v>4940</v>
      </c>
      <c r="C299" s="519" t="s">
        <v>4469</v>
      </c>
      <c r="D299" s="443" t="s">
        <v>4922</v>
      </c>
      <c r="E299" s="296">
        <v>13231100</v>
      </c>
      <c r="F299" s="297" t="s">
        <v>4941</v>
      </c>
    </row>
    <row r="300" spans="1:6">
      <c r="A300" s="517"/>
      <c r="B300" s="520"/>
      <c r="C300" s="520"/>
      <c r="D300" s="522"/>
      <c r="E300" s="298">
        <v>13231900</v>
      </c>
      <c r="F300" s="299" t="s">
        <v>4942</v>
      </c>
    </row>
    <row r="301" spans="1:6">
      <c r="A301" s="517"/>
      <c r="B301" s="520"/>
      <c r="C301" s="520"/>
      <c r="D301" s="522"/>
      <c r="E301" s="298">
        <v>13232000</v>
      </c>
      <c r="F301" s="299" t="s">
        <v>3884</v>
      </c>
    </row>
    <row r="302" spans="1:6">
      <c r="A302" s="517"/>
      <c r="B302" s="520"/>
      <c r="C302" s="520"/>
      <c r="D302" s="522"/>
      <c r="E302" s="298">
        <v>13233000</v>
      </c>
      <c r="F302" s="299" t="s">
        <v>3887</v>
      </c>
    </row>
    <row r="303" spans="1:6">
      <c r="A303" s="517"/>
      <c r="B303" s="520"/>
      <c r="C303" s="520"/>
      <c r="D303" s="522"/>
      <c r="E303" s="298">
        <v>13234000</v>
      </c>
      <c r="F303" s="299" t="s">
        <v>3890</v>
      </c>
    </row>
    <row r="304" spans="1:6">
      <c r="A304" s="517"/>
      <c r="B304" s="520"/>
      <c r="C304" s="520"/>
      <c r="D304" s="522"/>
      <c r="E304" s="298">
        <v>13235000</v>
      </c>
      <c r="F304" s="299" t="s">
        <v>3893</v>
      </c>
    </row>
    <row r="305" spans="1:7">
      <c r="A305" s="517"/>
      <c r="B305" s="520"/>
      <c r="C305" s="520"/>
      <c r="D305" s="522"/>
      <c r="E305" s="306">
        <v>13235100</v>
      </c>
      <c r="F305" s="293" t="s">
        <v>3895</v>
      </c>
      <c r="G305" s="203">
        <v>1</v>
      </c>
    </row>
    <row r="306" spans="1:7">
      <c r="A306" s="517"/>
      <c r="B306" s="520"/>
      <c r="C306" s="520"/>
      <c r="D306" s="522"/>
      <c r="E306" s="306">
        <v>13235200</v>
      </c>
      <c r="F306" s="293" t="s">
        <v>3897</v>
      </c>
      <c r="G306" s="203">
        <v>1</v>
      </c>
    </row>
    <row r="307" spans="1:7" ht="15.75" thickBot="1">
      <c r="A307" s="518"/>
      <c r="B307" s="521"/>
      <c r="C307" s="521"/>
      <c r="D307" s="444"/>
      <c r="E307" s="307">
        <v>13235300</v>
      </c>
      <c r="F307" s="295" t="s">
        <v>4943</v>
      </c>
      <c r="G307" s="203">
        <v>1</v>
      </c>
    </row>
    <row r="308" spans="1:7" ht="16.5" thickTop="1" thickBot="1"/>
    <row r="309" spans="1:7" ht="15.75" thickTop="1">
      <c r="A309" s="476" t="s">
        <v>4944</v>
      </c>
      <c r="B309" s="523" t="s">
        <v>4945</v>
      </c>
      <c r="C309" s="526" t="s">
        <v>4469</v>
      </c>
      <c r="D309" s="478" t="s">
        <v>4922</v>
      </c>
      <c r="E309" s="290">
        <v>13406100</v>
      </c>
      <c r="F309" s="291" t="s">
        <v>554</v>
      </c>
      <c r="G309" s="203">
        <v>1</v>
      </c>
    </row>
    <row r="310" spans="1:7">
      <c r="A310" s="494"/>
      <c r="B310" s="524"/>
      <c r="C310" s="527"/>
      <c r="D310" s="495"/>
      <c r="E310" s="292">
        <v>13406200</v>
      </c>
      <c r="F310" s="293" t="s">
        <v>556</v>
      </c>
      <c r="G310" s="203">
        <v>1</v>
      </c>
    </row>
    <row r="311" spans="1:7">
      <c r="A311" s="494"/>
      <c r="B311" s="524"/>
      <c r="C311" s="527"/>
      <c r="D311" s="495"/>
      <c r="E311" s="292">
        <v>13407100</v>
      </c>
      <c r="F311" s="293" t="s">
        <v>558</v>
      </c>
      <c r="G311" s="203">
        <v>1</v>
      </c>
    </row>
    <row r="312" spans="1:7" ht="15.75" thickBot="1">
      <c r="A312" s="477"/>
      <c r="B312" s="525"/>
      <c r="C312" s="528"/>
      <c r="D312" s="479"/>
      <c r="E312" s="294">
        <v>13407200</v>
      </c>
      <c r="F312" s="295" t="s">
        <v>560</v>
      </c>
      <c r="G312" s="203">
        <v>1</v>
      </c>
    </row>
    <row r="313" spans="1:7" ht="16.5" thickTop="1" thickBot="1"/>
    <row r="314" spans="1:7" ht="15.75" thickTop="1">
      <c r="A314" s="491" t="s">
        <v>4946</v>
      </c>
      <c r="B314" s="511" t="s">
        <v>4947</v>
      </c>
      <c r="C314" s="513" t="s">
        <v>4447</v>
      </c>
      <c r="D314" s="408" t="s">
        <v>4922</v>
      </c>
      <c r="E314" s="302">
        <v>11191100</v>
      </c>
      <c r="F314" s="297" t="s">
        <v>4948</v>
      </c>
    </row>
    <row r="315" spans="1:7" ht="15.75" thickBot="1">
      <c r="A315" s="493"/>
      <c r="B315" s="512"/>
      <c r="C315" s="514"/>
      <c r="D315" s="410"/>
      <c r="E315" s="303">
        <v>11192100</v>
      </c>
      <c r="F315" s="301" t="s">
        <v>4949</v>
      </c>
    </row>
    <row r="316" spans="1:7" ht="15.75" thickTop="1"/>
    <row r="317" spans="1:7">
      <c r="A317" s="367" t="s">
        <v>4950</v>
      </c>
      <c r="B317" s="237"/>
      <c r="C317" s="238"/>
      <c r="D317" s="308"/>
      <c r="E317" s="305"/>
      <c r="F317" s="262"/>
    </row>
    <row r="318" spans="1:7" ht="15.75" thickBot="1">
      <c r="A318" s="246"/>
      <c r="B318" s="237"/>
      <c r="C318" s="238"/>
      <c r="D318" s="246"/>
      <c r="E318" s="305"/>
      <c r="F318" s="267"/>
    </row>
    <row r="319" spans="1:7" ht="15.75" thickTop="1">
      <c r="A319" s="491" t="s">
        <v>4951</v>
      </c>
      <c r="B319" s="408" t="s">
        <v>4952</v>
      </c>
      <c r="C319" s="434" t="s">
        <v>4469</v>
      </c>
      <c r="D319" s="457" t="s">
        <v>4953</v>
      </c>
      <c r="E319" s="302">
        <v>13111000</v>
      </c>
      <c r="F319" s="297" t="s">
        <v>3802</v>
      </c>
    </row>
    <row r="320" spans="1:7">
      <c r="A320" s="471"/>
      <c r="B320" s="472"/>
      <c r="C320" s="515"/>
      <c r="D320" s="458"/>
      <c r="E320" s="304">
        <v>13112000</v>
      </c>
      <c r="F320" s="299" t="s">
        <v>3808</v>
      </c>
    </row>
    <row r="321" spans="1:7">
      <c r="A321" s="473" t="s">
        <v>4954</v>
      </c>
      <c r="B321" s="474" t="s">
        <v>4955</v>
      </c>
      <c r="C321" s="475" t="s">
        <v>4469</v>
      </c>
      <c r="D321" s="458"/>
      <c r="E321" s="304">
        <v>13113000</v>
      </c>
      <c r="F321" s="299" t="s">
        <v>3810</v>
      </c>
    </row>
    <row r="322" spans="1:7" ht="15.75" thickBot="1">
      <c r="A322" s="493"/>
      <c r="B322" s="410"/>
      <c r="C322" s="436"/>
      <c r="D322" s="430"/>
      <c r="E322" s="303">
        <v>13114000</v>
      </c>
      <c r="F322" s="301" t="s">
        <v>3812</v>
      </c>
    </row>
    <row r="323" spans="1:7" ht="16.5" thickTop="1" thickBot="1">
      <c r="A323" s="246"/>
      <c r="B323" s="237"/>
      <c r="C323" s="238"/>
      <c r="D323" s="308"/>
      <c r="E323" s="305"/>
      <c r="F323" s="262"/>
    </row>
    <row r="324" spans="1:7" ht="15.75" thickTop="1">
      <c r="A324" s="275" t="s">
        <v>4956</v>
      </c>
      <c r="B324" s="276" t="s">
        <v>4957</v>
      </c>
      <c r="C324" s="277" t="s">
        <v>4447</v>
      </c>
      <c r="D324" s="478" t="s">
        <v>4958</v>
      </c>
      <c r="E324" s="505">
        <v>11237100</v>
      </c>
      <c r="F324" s="499" t="s">
        <v>349</v>
      </c>
      <c r="G324" s="203">
        <v>1</v>
      </c>
    </row>
    <row r="325" spans="1:7">
      <c r="A325" s="278" t="s">
        <v>4959</v>
      </c>
      <c r="B325" s="279" t="s">
        <v>4960</v>
      </c>
      <c r="C325" s="280" t="s">
        <v>4447</v>
      </c>
      <c r="D325" s="495"/>
      <c r="E325" s="506"/>
      <c r="F325" s="507"/>
      <c r="G325" s="203">
        <v>1</v>
      </c>
    </row>
    <row r="326" spans="1:7">
      <c r="A326" s="278" t="s">
        <v>4961</v>
      </c>
      <c r="B326" s="279" t="s">
        <v>4962</v>
      </c>
      <c r="C326" s="280" t="s">
        <v>4447</v>
      </c>
      <c r="D326" s="495"/>
      <c r="E326" s="292">
        <v>11237200</v>
      </c>
      <c r="F326" s="293" t="s">
        <v>350</v>
      </c>
      <c r="G326" s="203">
        <v>1</v>
      </c>
    </row>
    <row r="327" spans="1:7">
      <c r="A327" s="278" t="s">
        <v>4963</v>
      </c>
      <c r="B327" s="279" t="s">
        <v>4964</v>
      </c>
      <c r="C327" s="280" t="s">
        <v>4447</v>
      </c>
      <c r="D327" s="495"/>
      <c r="E327" s="508">
        <v>11237300</v>
      </c>
      <c r="F327" s="510" t="s">
        <v>351</v>
      </c>
      <c r="G327" s="203">
        <v>1</v>
      </c>
    </row>
    <row r="328" spans="1:7" ht="15.75" thickBot="1">
      <c r="A328" s="281" t="s">
        <v>4965</v>
      </c>
      <c r="B328" s="282" t="s">
        <v>4966</v>
      </c>
      <c r="C328" s="283" t="s">
        <v>4447</v>
      </c>
      <c r="D328" s="479"/>
      <c r="E328" s="509"/>
      <c r="F328" s="502"/>
      <c r="G328" s="203">
        <v>1</v>
      </c>
    </row>
    <row r="329" spans="1:7" ht="16.5" thickTop="1" thickBot="1">
      <c r="A329" s="309"/>
      <c r="B329" s="310"/>
      <c r="C329" s="311"/>
      <c r="D329" s="312"/>
      <c r="E329" s="313"/>
      <c r="F329" s="314"/>
    </row>
    <row r="330" spans="1:7" ht="15.75" thickTop="1">
      <c r="A330" s="315" t="s">
        <v>4967</v>
      </c>
      <c r="B330" s="316" t="s">
        <v>4968</v>
      </c>
      <c r="C330" s="316" t="s">
        <v>4469</v>
      </c>
      <c r="D330" s="478" t="s">
        <v>4969</v>
      </c>
      <c r="E330" s="497">
        <v>13405220</v>
      </c>
      <c r="F330" s="499" t="s">
        <v>550</v>
      </c>
      <c r="G330" s="203">
        <v>1</v>
      </c>
    </row>
    <row r="331" spans="1:7">
      <c r="A331" s="278" t="s">
        <v>4970</v>
      </c>
      <c r="B331" s="279" t="s">
        <v>4971</v>
      </c>
      <c r="C331" s="280" t="s">
        <v>4469</v>
      </c>
      <c r="D331" s="495"/>
      <c r="E331" s="498"/>
      <c r="F331" s="500"/>
      <c r="G331" s="203">
        <v>1</v>
      </c>
    </row>
    <row r="332" spans="1:7">
      <c r="A332" s="278" t="s">
        <v>4972</v>
      </c>
      <c r="B332" s="279" t="s">
        <v>4973</v>
      </c>
      <c r="C332" s="280" t="s">
        <v>4469</v>
      </c>
      <c r="D332" s="495"/>
      <c r="E332" s="498"/>
      <c r="F332" s="500"/>
      <c r="G332" s="203">
        <v>1</v>
      </c>
    </row>
    <row r="333" spans="1:7" ht="24">
      <c r="A333" s="278" t="s">
        <v>4974</v>
      </c>
      <c r="B333" s="279" t="s">
        <v>4975</v>
      </c>
      <c r="C333" s="280" t="s">
        <v>4469</v>
      </c>
      <c r="D333" s="495"/>
      <c r="E333" s="498">
        <v>13405300</v>
      </c>
      <c r="F333" s="500" t="s">
        <v>552</v>
      </c>
      <c r="G333" s="203">
        <v>1</v>
      </c>
    </row>
    <row r="334" spans="1:7" ht="15.75" thickBot="1">
      <c r="A334" s="281" t="s">
        <v>4976</v>
      </c>
      <c r="B334" s="282" t="s">
        <v>4977</v>
      </c>
      <c r="C334" s="283" t="s">
        <v>4469</v>
      </c>
      <c r="D334" s="479"/>
      <c r="E334" s="501"/>
      <c r="F334" s="502"/>
      <c r="G334" s="203">
        <v>1</v>
      </c>
    </row>
    <row r="335" spans="1:7" ht="15.75" thickTop="1">
      <c r="A335" s="246"/>
      <c r="B335" s="237"/>
      <c r="C335" s="238"/>
      <c r="D335" s="246"/>
      <c r="E335" s="262"/>
      <c r="F335" s="262"/>
    </row>
    <row r="336" spans="1:7">
      <c r="A336" s="367" t="s">
        <v>4978</v>
      </c>
      <c r="B336" s="237"/>
      <c r="C336" s="238"/>
      <c r="D336" s="308"/>
      <c r="E336" s="305"/>
      <c r="F336" s="262"/>
    </row>
    <row r="337" spans="1:6" ht="15.75" thickBot="1">
      <c r="A337" s="246"/>
      <c r="B337" s="237"/>
      <c r="C337" s="238"/>
      <c r="D337" s="308"/>
      <c r="E337" s="305"/>
      <c r="F337" s="262"/>
    </row>
    <row r="338" spans="1:6" ht="15.75" thickTop="1">
      <c r="A338" s="454" t="s">
        <v>4979</v>
      </c>
      <c r="B338" s="503" t="s">
        <v>4980</v>
      </c>
      <c r="C338" s="459" t="s">
        <v>4447</v>
      </c>
      <c r="D338" s="457" t="s">
        <v>4922</v>
      </c>
      <c r="E338" s="302">
        <v>11170000</v>
      </c>
      <c r="F338" s="297" t="s">
        <v>3532</v>
      </c>
    </row>
    <row r="339" spans="1:6" ht="15.75" thickBot="1">
      <c r="A339" s="456"/>
      <c r="B339" s="504"/>
      <c r="C339" s="461"/>
      <c r="D339" s="430"/>
      <c r="E339" s="300">
        <v>11432100</v>
      </c>
      <c r="F339" s="301" t="s">
        <v>4981</v>
      </c>
    </row>
    <row r="340" spans="1:6" ht="16.5" thickTop="1" thickBot="1">
      <c r="A340" s="246"/>
      <c r="B340" s="237"/>
      <c r="C340" s="238"/>
      <c r="D340" s="308"/>
      <c r="E340" s="305"/>
      <c r="F340" s="262"/>
    </row>
    <row r="341" spans="1:6" ht="16.5" thickTop="1" thickBot="1">
      <c r="A341" s="317" t="s">
        <v>4982</v>
      </c>
      <c r="B341" s="318" t="s">
        <v>4983</v>
      </c>
      <c r="C341" s="318" t="s">
        <v>4447</v>
      </c>
      <c r="D341" s="319" t="s">
        <v>4519</v>
      </c>
      <c r="E341" s="320">
        <v>11432100</v>
      </c>
      <c r="F341" s="321" t="s">
        <v>4981</v>
      </c>
    </row>
    <row r="342" spans="1:6" ht="16.5" thickTop="1" thickBot="1">
      <c r="A342" s="246"/>
      <c r="B342" s="237"/>
      <c r="C342" s="238"/>
      <c r="D342" s="308"/>
      <c r="E342" s="305"/>
      <c r="F342" s="262"/>
    </row>
    <row r="343" spans="1:6" ht="16.5" thickTop="1" thickBot="1">
      <c r="A343" s="317" t="s">
        <v>4984</v>
      </c>
      <c r="B343" s="318" t="s">
        <v>4985</v>
      </c>
      <c r="C343" s="318" t="s">
        <v>4469</v>
      </c>
      <c r="D343" s="319" t="s">
        <v>4519</v>
      </c>
      <c r="E343" s="320">
        <v>13223000</v>
      </c>
      <c r="F343" s="321" t="s">
        <v>3861</v>
      </c>
    </row>
    <row r="344" spans="1:6" ht="16.5" thickTop="1" thickBot="1">
      <c r="A344" s="246"/>
      <c r="B344" s="237"/>
      <c r="C344" s="238"/>
      <c r="D344" s="308"/>
      <c r="E344" s="305"/>
      <c r="F344" s="262"/>
    </row>
    <row r="345" spans="1:6" ht="16.5" thickTop="1" thickBot="1">
      <c r="A345" s="317" t="s">
        <v>4986</v>
      </c>
      <c r="B345" s="318" t="s">
        <v>4987</v>
      </c>
      <c r="C345" s="318" t="s">
        <v>4469</v>
      </c>
      <c r="D345" s="319" t="s">
        <v>4519</v>
      </c>
      <c r="E345" s="320">
        <v>13252400</v>
      </c>
      <c r="F345" s="321" t="s">
        <v>3921</v>
      </c>
    </row>
    <row r="346" spans="1:6" ht="16.5" thickTop="1" thickBot="1">
      <c r="A346" s="261"/>
      <c r="B346" s="247"/>
      <c r="C346" s="247"/>
      <c r="D346" s="308"/>
      <c r="E346" s="262"/>
      <c r="F346" s="267"/>
    </row>
    <row r="347" spans="1:6" ht="24">
      <c r="A347" s="322" t="s">
        <v>4988</v>
      </c>
      <c r="B347" s="241" t="s">
        <v>4989</v>
      </c>
      <c r="C347" s="242" t="s">
        <v>4447</v>
      </c>
      <c r="D347" s="429" t="s">
        <v>4953</v>
      </c>
      <c r="E347" s="323">
        <v>11431200</v>
      </c>
      <c r="F347" s="324" t="s">
        <v>4990</v>
      </c>
    </row>
    <row r="348" spans="1:6" ht="24.75" thickBot="1">
      <c r="A348" s="220" t="s">
        <v>4991</v>
      </c>
      <c r="B348" s="221" t="s">
        <v>4992</v>
      </c>
      <c r="C348" s="234" t="s">
        <v>4447</v>
      </c>
      <c r="D348" s="430"/>
      <c r="E348" s="325">
        <v>11433300</v>
      </c>
      <c r="F348" s="326" t="s">
        <v>4993</v>
      </c>
    </row>
    <row r="349" spans="1:6" ht="16.5" thickTop="1" thickBot="1">
      <c r="A349" s="246"/>
      <c r="B349" s="237"/>
      <c r="C349" s="238"/>
      <c r="D349" s="246"/>
      <c r="E349" s="305"/>
      <c r="F349" s="267"/>
    </row>
    <row r="350" spans="1:6" ht="15.75" thickTop="1">
      <c r="A350" s="217" t="s">
        <v>4994</v>
      </c>
      <c r="B350" s="218" t="s">
        <v>4995</v>
      </c>
      <c r="C350" s="230" t="s">
        <v>4447</v>
      </c>
      <c r="D350" s="431" t="s">
        <v>4519</v>
      </c>
      <c r="E350" s="408">
        <v>11433300</v>
      </c>
      <c r="F350" s="434" t="s">
        <v>4993</v>
      </c>
    </row>
    <row r="351" spans="1:6">
      <c r="A351" s="231" t="s">
        <v>4996</v>
      </c>
      <c r="B351" s="232" t="s">
        <v>4997</v>
      </c>
      <c r="C351" s="233" t="s">
        <v>4447</v>
      </c>
      <c r="D351" s="432"/>
      <c r="E351" s="409"/>
      <c r="F351" s="435"/>
    </row>
    <row r="352" spans="1:6">
      <c r="A352" s="231" t="s">
        <v>4998</v>
      </c>
      <c r="B352" s="232" t="s">
        <v>4999</v>
      </c>
      <c r="C352" s="233" t="s">
        <v>4447</v>
      </c>
      <c r="D352" s="432"/>
      <c r="E352" s="409"/>
      <c r="F352" s="435"/>
    </row>
    <row r="353" spans="1:7">
      <c r="A353" s="231" t="s">
        <v>5000</v>
      </c>
      <c r="B353" s="232" t="s">
        <v>5001</v>
      </c>
      <c r="C353" s="233" t="s">
        <v>4447</v>
      </c>
      <c r="D353" s="432"/>
      <c r="E353" s="409"/>
      <c r="F353" s="435"/>
    </row>
    <row r="354" spans="1:7">
      <c r="A354" s="231" t="s">
        <v>5002</v>
      </c>
      <c r="B354" s="232" t="s">
        <v>5003</v>
      </c>
      <c r="C354" s="233" t="s">
        <v>4447</v>
      </c>
      <c r="D354" s="432"/>
      <c r="E354" s="409"/>
      <c r="F354" s="435"/>
    </row>
    <row r="355" spans="1:7">
      <c r="A355" s="231" t="s">
        <v>5004</v>
      </c>
      <c r="B355" s="232" t="s">
        <v>5005</v>
      </c>
      <c r="C355" s="233" t="s">
        <v>4447</v>
      </c>
      <c r="D355" s="432"/>
      <c r="E355" s="409"/>
      <c r="F355" s="435"/>
    </row>
    <row r="356" spans="1:7">
      <c r="A356" s="231" t="s">
        <v>5006</v>
      </c>
      <c r="B356" s="232" t="s">
        <v>5007</v>
      </c>
      <c r="C356" s="233" t="s">
        <v>4447</v>
      </c>
      <c r="D356" s="432"/>
      <c r="E356" s="409"/>
      <c r="F356" s="435"/>
    </row>
    <row r="357" spans="1:7">
      <c r="A357" s="231" t="s">
        <v>5008</v>
      </c>
      <c r="B357" s="232" t="s">
        <v>5009</v>
      </c>
      <c r="C357" s="233" t="s">
        <v>4447</v>
      </c>
      <c r="D357" s="432"/>
      <c r="E357" s="409"/>
      <c r="F357" s="435"/>
    </row>
    <row r="358" spans="1:7" ht="15.75" thickBot="1">
      <c r="A358" s="220" t="s">
        <v>5010</v>
      </c>
      <c r="B358" s="221" t="s">
        <v>5011</v>
      </c>
      <c r="C358" s="234" t="s">
        <v>4447</v>
      </c>
      <c r="D358" s="433"/>
      <c r="E358" s="410"/>
      <c r="F358" s="436"/>
    </row>
    <row r="359" spans="1:7" ht="16.5" thickTop="1" thickBot="1"/>
    <row r="360" spans="1:7" ht="15.75" thickTop="1">
      <c r="A360" s="476" t="s">
        <v>5012</v>
      </c>
      <c r="B360" s="478" t="s">
        <v>5013</v>
      </c>
      <c r="C360" s="480" t="s">
        <v>4469</v>
      </c>
      <c r="D360" s="478" t="s">
        <v>4922</v>
      </c>
      <c r="E360" s="290">
        <v>13401000</v>
      </c>
      <c r="F360" s="291" t="s">
        <v>3947</v>
      </c>
      <c r="G360" s="203">
        <v>1</v>
      </c>
    </row>
    <row r="361" spans="1:7">
      <c r="A361" s="494"/>
      <c r="B361" s="495"/>
      <c r="C361" s="496"/>
      <c r="D361" s="495"/>
      <c r="E361" s="292">
        <v>13419400</v>
      </c>
      <c r="F361" s="293" t="s">
        <v>5014</v>
      </c>
      <c r="G361" s="203">
        <v>1</v>
      </c>
    </row>
    <row r="362" spans="1:7">
      <c r="A362" s="494"/>
      <c r="B362" s="495"/>
      <c r="C362" s="496"/>
      <c r="D362" s="495"/>
      <c r="E362" s="292">
        <v>13403200</v>
      </c>
      <c r="F362" s="293" t="s">
        <v>5015</v>
      </c>
      <c r="G362" s="203">
        <v>1</v>
      </c>
    </row>
    <row r="363" spans="1:7">
      <c r="A363" s="494"/>
      <c r="B363" s="495"/>
      <c r="C363" s="496"/>
      <c r="D363" s="495"/>
      <c r="E363" s="292">
        <v>13408000</v>
      </c>
      <c r="F363" s="293" t="s">
        <v>3979</v>
      </c>
      <c r="G363" s="203">
        <v>1</v>
      </c>
    </row>
    <row r="364" spans="1:7">
      <c r="A364" s="494"/>
      <c r="B364" s="495"/>
      <c r="C364" s="496"/>
      <c r="D364" s="495"/>
      <c r="E364" s="292">
        <v>13409000</v>
      </c>
      <c r="F364" s="293" t="s">
        <v>3982</v>
      </c>
      <c r="G364" s="203">
        <v>1</v>
      </c>
    </row>
    <row r="365" spans="1:7">
      <c r="A365" s="494"/>
      <c r="B365" s="495"/>
      <c r="C365" s="496"/>
      <c r="D365" s="495"/>
      <c r="E365" s="292">
        <v>13410100</v>
      </c>
      <c r="F365" s="293" t="s">
        <v>5016</v>
      </c>
      <c r="G365" s="203">
        <v>1</v>
      </c>
    </row>
    <row r="366" spans="1:7">
      <c r="A366" s="494"/>
      <c r="B366" s="495"/>
      <c r="C366" s="496"/>
      <c r="D366" s="495"/>
      <c r="E366" s="292">
        <v>13403100</v>
      </c>
      <c r="F366" s="293" t="s">
        <v>3954</v>
      </c>
      <c r="G366" s="203">
        <v>1</v>
      </c>
    </row>
    <row r="367" spans="1:7">
      <c r="A367" s="494"/>
      <c r="B367" s="495"/>
      <c r="C367" s="496"/>
      <c r="D367" s="495"/>
      <c r="E367" s="292">
        <v>13411000</v>
      </c>
      <c r="F367" s="293" t="s">
        <v>3989</v>
      </c>
      <c r="G367" s="203">
        <v>1</v>
      </c>
    </row>
    <row r="368" spans="1:7">
      <c r="A368" s="494"/>
      <c r="B368" s="495"/>
      <c r="C368" s="496"/>
      <c r="D368" s="495"/>
      <c r="E368" s="292">
        <v>13412000</v>
      </c>
      <c r="F368" s="293" t="s">
        <v>3992</v>
      </c>
      <c r="G368" s="203">
        <v>1</v>
      </c>
    </row>
    <row r="369" spans="1:7">
      <c r="A369" s="494"/>
      <c r="B369" s="495"/>
      <c r="C369" s="496"/>
      <c r="D369" s="495"/>
      <c r="E369" s="292">
        <v>13413100</v>
      </c>
      <c r="F369" s="293" t="s">
        <v>574</v>
      </c>
      <c r="G369" s="203">
        <v>1</v>
      </c>
    </row>
    <row r="370" spans="1:7">
      <c r="A370" s="494"/>
      <c r="B370" s="495"/>
      <c r="C370" s="496"/>
      <c r="D370" s="495"/>
      <c r="E370" s="292">
        <v>13419100</v>
      </c>
      <c r="F370" s="293" t="s">
        <v>4017</v>
      </c>
      <c r="G370" s="203">
        <v>1</v>
      </c>
    </row>
    <row r="371" spans="1:7">
      <c r="A371" s="494"/>
      <c r="B371" s="495"/>
      <c r="C371" s="496"/>
      <c r="D371" s="495"/>
      <c r="E371" s="292">
        <v>13415000</v>
      </c>
      <c r="F371" s="293" t="s">
        <v>4002</v>
      </c>
      <c r="G371" s="203">
        <v>1</v>
      </c>
    </row>
    <row r="372" spans="1:7">
      <c r="A372" s="494"/>
      <c r="B372" s="495"/>
      <c r="C372" s="496"/>
      <c r="D372" s="495"/>
      <c r="E372" s="292">
        <v>13416000</v>
      </c>
      <c r="F372" s="293" t="s">
        <v>4005</v>
      </c>
      <c r="G372" s="203">
        <v>1</v>
      </c>
    </row>
    <row r="373" spans="1:7">
      <c r="A373" s="494"/>
      <c r="B373" s="495"/>
      <c r="C373" s="496"/>
      <c r="D373" s="495"/>
      <c r="E373" s="292">
        <v>13417000</v>
      </c>
      <c r="F373" s="293" t="s">
        <v>4008</v>
      </c>
      <c r="G373" s="203">
        <v>1</v>
      </c>
    </row>
    <row r="374" spans="1:7">
      <c r="A374" s="494"/>
      <c r="B374" s="495"/>
      <c r="C374" s="496"/>
      <c r="D374" s="495"/>
      <c r="E374" s="292">
        <v>13414000</v>
      </c>
      <c r="F374" s="293" t="s">
        <v>5017</v>
      </c>
      <c r="G374" s="203">
        <v>1</v>
      </c>
    </row>
    <row r="375" spans="1:7">
      <c r="A375" s="494"/>
      <c r="B375" s="495"/>
      <c r="C375" s="496"/>
      <c r="D375" s="495"/>
      <c r="E375" s="292">
        <v>13410200</v>
      </c>
      <c r="F375" s="293" t="s">
        <v>5018</v>
      </c>
      <c r="G375" s="203">
        <v>1</v>
      </c>
    </row>
    <row r="376" spans="1:7">
      <c r="A376" s="494"/>
      <c r="B376" s="495"/>
      <c r="C376" s="496"/>
      <c r="D376" s="495"/>
      <c r="E376" s="292">
        <v>13410300</v>
      </c>
      <c r="F376" s="293" t="s">
        <v>5019</v>
      </c>
      <c r="G376" s="203">
        <v>1</v>
      </c>
    </row>
    <row r="377" spans="1:7">
      <c r="A377" s="494"/>
      <c r="B377" s="495"/>
      <c r="C377" s="496"/>
      <c r="D377" s="495"/>
      <c r="E377" s="292">
        <v>13418000</v>
      </c>
      <c r="F377" s="293" t="s">
        <v>4011</v>
      </c>
      <c r="G377" s="203">
        <v>1</v>
      </c>
    </row>
    <row r="378" spans="1:7">
      <c r="A378" s="494"/>
      <c r="B378" s="495"/>
      <c r="C378" s="496"/>
      <c r="D378" s="495"/>
      <c r="E378" s="292">
        <v>13419300</v>
      </c>
      <c r="F378" s="293" t="s">
        <v>594</v>
      </c>
      <c r="G378" s="203">
        <v>1</v>
      </c>
    </row>
    <row r="379" spans="1:7" ht="15.75" thickBot="1">
      <c r="A379" s="477"/>
      <c r="B379" s="479"/>
      <c r="C379" s="481"/>
      <c r="D379" s="479"/>
      <c r="E379" s="294">
        <v>13419200</v>
      </c>
      <c r="F379" s="295" t="s">
        <v>4015</v>
      </c>
      <c r="G379" s="203">
        <v>1</v>
      </c>
    </row>
    <row r="380" spans="1:7" ht="16.5" thickTop="1" thickBot="1"/>
    <row r="381" spans="1:7" ht="16.5" thickTop="1" thickBot="1">
      <c r="A381" s="327" t="s">
        <v>5020</v>
      </c>
      <c r="B381" s="328" t="s">
        <v>5021</v>
      </c>
      <c r="C381" s="328" t="s">
        <v>4469</v>
      </c>
      <c r="D381" s="329" t="s">
        <v>4519</v>
      </c>
      <c r="E381" s="330">
        <v>13419200</v>
      </c>
      <c r="F381" s="331" t="s">
        <v>4015</v>
      </c>
      <c r="G381" s="203">
        <v>1</v>
      </c>
    </row>
    <row r="382" spans="1:7" ht="16.5" thickTop="1" thickBot="1"/>
    <row r="383" spans="1:7" ht="15.75" thickTop="1">
      <c r="A383" s="485" t="s">
        <v>5022</v>
      </c>
      <c r="B383" s="487" t="s">
        <v>5023</v>
      </c>
      <c r="C383" s="489" t="s">
        <v>3520</v>
      </c>
      <c r="D383" s="447" t="s">
        <v>5024</v>
      </c>
      <c r="E383" s="265">
        <v>24100000</v>
      </c>
      <c r="F383" s="332" t="s">
        <v>5025</v>
      </c>
    </row>
    <row r="384" spans="1:7" ht="15.75" thickBot="1">
      <c r="A384" s="486"/>
      <c r="B384" s="488"/>
      <c r="C384" s="490"/>
      <c r="D384" s="449"/>
      <c r="E384" s="271">
        <v>13510000</v>
      </c>
      <c r="F384" s="333" t="s">
        <v>599</v>
      </c>
    </row>
    <row r="385" spans="1:6" ht="16.5" thickTop="1" thickBot="1">
      <c r="A385" s="246"/>
      <c r="B385" s="246"/>
      <c r="C385" s="334"/>
      <c r="D385" s="246"/>
      <c r="E385" s="305"/>
      <c r="F385" s="267"/>
    </row>
    <row r="386" spans="1:6" ht="15.75" thickTop="1">
      <c r="A386" s="491" t="s">
        <v>5026</v>
      </c>
      <c r="B386" s="408" t="s">
        <v>5027</v>
      </c>
      <c r="C386" s="434" t="s">
        <v>4469</v>
      </c>
      <c r="D386" s="408" t="s">
        <v>4922</v>
      </c>
      <c r="E386" s="302">
        <v>13522100</v>
      </c>
      <c r="F386" s="297" t="s">
        <v>5028</v>
      </c>
    </row>
    <row r="387" spans="1:6">
      <c r="A387" s="492"/>
      <c r="B387" s="409"/>
      <c r="C387" s="435"/>
      <c r="D387" s="409"/>
      <c r="E387" s="304">
        <v>13522200</v>
      </c>
      <c r="F387" s="299" t="s">
        <v>5029</v>
      </c>
    </row>
    <row r="388" spans="1:6">
      <c r="A388" s="492"/>
      <c r="B388" s="409"/>
      <c r="C388" s="435"/>
      <c r="D388" s="409"/>
      <c r="E388" s="304">
        <v>13131100</v>
      </c>
      <c r="F388" s="299" t="s">
        <v>5030</v>
      </c>
    </row>
    <row r="389" spans="1:6">
      <c r="A389" s="492"/>
      <c r="B389" s="409"/>
      <c r="C389" s="435"/>
      <c r="D389" s="409"/>
      <c r="E389" s="335">
        <v>13131200</v>
      </c>
      <c r="F389" s="336" t="s">
        <v>5031</v>
      </c>
    </row>
    <row r="390" spans="1:6">
      <c r="A390" s="492"/>
      <c r="B390" s="409"/>
      <c r="C390" s="435"/>
      <c r="D390" s="409"/>
      <c r="E390" s="335">
        <v>13132000</v>
      </c>
      <c r="F390" s="336" t="s">
        <v>5032</v>
      </c>
    </row>
    <row r="391" spans="1:6">
      <c r="A391" s="492"/>
      <c r="B391" s="409"/>
      <c r="C391" s="435"/>
      <c r="D391" s="409"/>
      <c r="E391" s="335">
        <v>13521100</v>
      </c>
      <c r="F391" s="336" t="s">
        <v>2666</v>
      </c>
    </row>
    <row r="392" spans="1:6">
      <c r="A392" s="492"/>
      <c r="B392" s="409"/>
      <c r="C392" s="435"/>
      <c r="D392" s="409"/>
      <c r="E392" s="335">
        <v>13521200</v>
      </c>
      <c r="F392" s="336" t="s">
        <v>5033</v>
      </c>
    </row>
    <row r="393" spans="1:6">
      <c r="A393" s="492"/>
      <c r="B393" s="409"/>
      <c r="C393" s="435"/>
      <c r="D393" s="409"/>
      <c r="E393" s="335">
        <v>13523100</v>
      </c>
      <c r="F393" s="336" t="s">
        <v>5034</v>
      </c>
    </row>
    <row r="394" spans="1:6">
      <c r="A394" s="492"/>
      <c r="B394" s="409"/>
      <c r="C394" s="435"/>
      <c r="D394" s="409"/>
      <c r="E394" s="335">
        <v>13523200</v>
      </c>
      <c r="F394" s="336" t="s">
        <v>5035</v>
      </c>
    </row>
    <row r="395" spans="1:6" ht="15.75" thickBot="1">
      <c r="A395" s="493"/>
      <c r="B395" s="410"/>
      <c r="C395" s="436"/>
      <c r="D395" s="410"/>
      <c r="E395" s="303">
        <v>13510000</v>
      </c>
      <c r="F395" s="301" t="s">
        <v>599</v>
      </c>
    </row>
    <row r="396" spans="1:6" ht="16.5" thickTop="1" thickBot="1"/>
    <row r="397" spans="1:6" ht="15.75" thickTop="1">
      <c r="A397" s="217" t="s">
        <v>5036</v>
      </c>
      <c r="B397" s="218" t="s">
        <v>5037</v>
      </c>
      <c r="C397" s="230" t="s">
        <v>4447</v>
      </c>
      <c r="D397" s="408" t="s">
        <v>4969</v>
      </c>
      <c r="E397" s="408">
        <v>11234300</v>
      </c>
      <c r="F397" s="414" t="s">
        <v>5038</v>
      </c>
    </row>
    <row r="398" spans="1:6">
      <c r="A398" s="231" t="s">
        <v>5039</v>
      </c>
      <c r="B398" s="232" t="s">
        <v>5040</v>
      </c>
      <c r="C398" s="233" t="s">
        <v>4447</v>
      </c>
      <c r="D398" s="409"/>
      <c r="E398" s="409"/>
      <c r="F398" s="415"/>
    </row>
    <row r="399" spans="1:6">
      <c r="A399" s="231" t="s">
        <v>5041</v>
      </c>
      <c r="B399" s="232" t="s">
        <v>5042</v>
      </c>
      <c r="C399" s="233" t="s">
        <v>4447</v>
      </c>
      <c r="D399" s="409"/>
      <c r="E399" s="409"/>
      <c r="F399" s="415"/>
    </row>
    <row r="400" spans="1:6">
      <c r="A400" s="231" t="s">
        <v>5043</v>
      </c>
      <c r="B400" s="232" t="s">
        <v>5044</v>
      </c>
      <c r="C400" s="233" t="s">
        <v>4447</v>
      </c>
      <c r="D400" s="409"/>
      <c r="E400" s="409"/>
      <c r="F400" s="415"/>
    </row>
    <row r="401" spans="1:7">
      <c r="A401" s="231" t="s">
        <v>5045</v>
      </c>
      <c r="B401" s="232" t="s">
        <v>745</v>
      </c>
      <c r="C401" s="233" t="s">
        <v>4447</v>
      </c>
      <c r="D401" s="409"/>
      <c r="E401" s="409"/>
      <c r="F401" s="415"/>
    </row>
    <row r="402" spans="1:7">
      <c r="A402" s="231" t="s">
        <v>5046</v>
      </c>
      <c r="B402" s="232" t="s">
        <v>748</v>
      </c>
      <c r="C402" s="233" t="s">
        <v>4447</v>
      </c>
      <c r="D402" s="409"/>
      <c r="E402" s="409"/>
      <c r="F402" s="415"/>
    </row>
    <row r="403" spans="1:7">
      <c r="A403" s="231" t="s">
        <v>5047</v>
      </c>
      <c r="B403" s="232" t="s">
        <v>5048</v>
      </c>
      <c r="C403" s="233" t="s">
        <v>4447</v>
      </c>
      <c r="D403" s="409"/>
      <c r="E403" s="409"/>
      <c r="F403" s="415"/>
    </row>
    <row r="404" spans="1:7">
      <c r="A404" s="231" t="s">
        <v>5049</v>
      </c>
      <c r="B404" s="232" t="s">
        <v>5050</v>
      </c>
      <c r="C404" s="233" t="s">
        <v>4447</v>
      </c>
      <c r="D404" s="409"/>
      <c r="E404" s="409"/>
      <c r="F404" s="415"/>
    </row>
    <row r="405" spans="1:7">
      <c r="A405" s="278" t="s">
        <v>5051</v>
      </c>
      <c r="B405" s="279" t="s">
        <v>750</v>
      </c>
      <c r="C405" s="233" t="s">
        <v>4447</v>
      </c>
      <c r="D405" s="409"/>
      <c r="E405" s="409"/>
      <c r="F405" s="415"/>
    </row>
    <row r="406" spans="1:7">
      <c r="A406" s="278" t="s">
        <v>5052</v>
      </c>
      <c r="B406" s="279" t="s">
        <v>5053</v>
      </c>
      <c r="C406" s="233" t="s">
        <v>4469</v>
      </c>
      <c r="D406" s="409"/>
      <c r="E406" s="409"/>
      <c r="F406" s="415"/>
      <c r="G406" s="203">
        <v>1</v>
      </c>
    </row>
    <row r="407" spans="1:7">
      <c r="A407" s="231" t="s">
        <v>5054</v>
      </c>
      <c r="B407" s="232" t="s">
        <v>5055</v>
      </c>
      <c r="C407" s="233" t="s">
        <v>4447</v>
      </c>
      <c r="D407" s="409"/>
      <c r="E407" s="409"/>
      <c r="F407" s="415"/>
      <c r="G407" s="203">
        <v>1</v>
      </c>
    </row>
    <row r="408" spans="1:7">
      <c r="A408" s="231" t="s">
        <v>5056</v>
      </c>
      <c r="B408" s="232" t="s">
        <v>5057</v>
      </c>
      <c r="C408" s="233" t="s">
        <v>4447</v>
      </c>
      <c r="D408" s="409"/>
      <c r="E408" s="409"/>
      <c r="F408" s="415"/>
    </row>
    <row r="409" spans="1:7">
      <c r="A409" s="231" t="s">
        <v>5058</v>
      </c>
      <c r="B409" s="232" t="s">
        <v>5059</v>
      </c>
      <c r="C409" s="233" t="s">
        <v>4447</v>
      </c>
      <c r="D409" s="409"/>
      <c r="E409" s="409"/>
      <c r="F409" s="415"/>
    </row>
    <row r="410" spans="1:7">
      <c r="A410" s="231" t="s">
        <v>5060</v>
      </c>
      <c r="B410" s="232" t="s">
        <v>5061</v>
      </c>
      <c r="C410" s="233" t="s">
        <v>4447</v>
      </c>
      <c r="D410" s="409"/>
      <c r="E410" s="409"/>
      <c r="F410" s="415"/>
    </row>
    <row r="411" spans="1:7">
      <c r="A411" s="278" t="s">
        <v>5062</v>
      </c>
      <c r="B411" s="279" t="s">
        <v>5063</v>
      </c>
      <c r="C411" s="233" t="s">
        <v>4469</v>
      </c>
      <c r="D411" s="409"/>
      <c r="E411" s="409"/>
      <c r="F411" s="415"/>
      <c r="G411" s="203">
        <v>1</v>
      </c>
    </row>
    <row r="412" spans="1:7">
      <c r="A412" s="278" t="s">
        <v>5064</v>
      </c>
      <c r="B412" s="279" t="s">
        <v>829</v>
      </c>
      <c r="C412" s="233" t="s">
        <v>4469</v>
      </c>
      <c r="D412" s="409"/>
      <c r="E412" s="409"/>
      <c r="F412" s="415"/>
      <c r="G412" s="203">
        <v>1</v>
      </c>
    </row>
    <row r="413" spans="1:7">
      <c r="A413" s="231" t="s">
        <v>5065</v>
      </c>
      <c r="B413" s="232" t="s">
        <v>5066</v>
      </c>
      <c r="C413" s="233" t="s">
        <v>4447</v>
      </c>
      <c r="D413" s="409"/>
      <c r="E413" s="409"/>
      <c r="F413" s="415"/>
    </row>
    <row r="414" spans="1:7">
      <c r="A414" s="278" t="s">
        <v>5067</v>
      </c>
      <c r="B414" s="279" t="s">
        <v>751</v>
      </c>
      <c r="C414" s="233" t="s">
        <v>4447</v>
      </c>
      <c r="D414" s="409"/>
      <c r="E414" s="409"/>
      <c r="F414" s="415"/>
      <c r="G414" s="203">
        <v>1</v>
      </c>
    </row>
    <row r="415" spans="1:7">
      <c r="A415" s="231" t="s">
        <v>5068</v>
      </c>
      <c r="B415" s="232" t="s">
        <v>5069</v>
      </c>
      <c r="C415" s="233" t="s">
        <v>4447</v>
      </c>
      <c r="D415" s="409"/>
      <c r="E415" s="409"/>
      <c r="F415" s="415"/>
    </row>
    <row r="416" spans="1:7">
      <c r="A416" s="231" t="s">
        <v>5070</v>
      </c>
      <c r="B416" s="232" t="s">
        <v>757</v>
      </c>
      <c r="C416" s="233" t="s">
        <v>4447</v>
      </c>
      <c r="D416" s="409"/>
      <c r="E416" s="409"/>
      <c r="F416" s="415"/>
    </row>
    <row r="417" spans="1:6">
      <c r="A417" s="231" t="s">
        <v>5071</v>
      </c>
      <c r="B417" s="232" t="s">
        <v>756</v>
      </c>
      <c r="C417" s="233" t="s">
        <v>4447</v>
      </c>
      <c r="D417" s="409"/>
      <c r="E417" s="409">
        <v>11234400</v>
      </c>
      <c r="F417" s="415" t="s">
        <v>5072</v>
      </c>
    </row>
    <row r="418" spans="1:6">
      <c r="A418" s="231" t="s">
        <v>5073</v>
      </c>
      <c r="B418" s="232" t="s">
        <v>5074</v>
      </c>
      <c r="C418" s="233" t="s">
        <v>4447</v>
      </c>
      <c r="D418" s="409"/>
      <c r="E418" s="409"/>
      <c r="F418" s="415"/>
    </row>
    <row r="419" spans="1:6">
      <c r="A419" s="231" t="s">
        <v>5075</v>
      </c>
      <c r="B419" s="232" t="s">
        <v>5076</v>
      </c>
      <c r="C419" s="233" t="s">
        <v>4447</v>
      </c>
      <c r="D419" s="409"/>
      <c r="E419" s="409"/>
      <c r="F419" s="415"/>
    </row>
    <row r="420" spans="1:6">
      <c r="A420" s="231" t="s">
        <v>5077</v>
      </c>
      <c r="B420" s="232" t="s">
        <v>759</v>
      </c>
      <c r="C420" s="233" t="s">
        <v>4447</v>
      </c>
      <c r="D420" s="409"/>
      <c r="E420" s="409"/>
      <c r="F420" s="415"/>
    </row>
    <row r="421" spans="1:6">
      <c r="A421" s="231" t="s">
        <v>5078</v>
      </c>
      <c r="B421" s="232" t="s">
        <v>5079</v>
      </c>
      <c r="C421" s="233" t="s">
        <v>4447</v>
      </c>
      <c r="D421" s="409"/>
      <c r="E421" s="409"/>
      <c r="F421" s="415"/>
    </row>
    <row r="422" spans="1:6">
      <c r="A422" s="231" t="s">
        <v>5080</v>
      </c>
      <c r="B422" s="232" t="s">
        <v>5081</v>
      </c>
      <c r="C422" s="233" t="s">
        <v>4447</v>
      </c>
      <c r="D422" s="409"/>
      <c r="E422" s="409"/>
      <c r="F422" s="415"/>
    </row>
    <row r="423" spans="1:6">
      <c r="A423" s="231" t="s">
        <v>5082</v>
      </c>
      <c r="B423" s="232" t="s">
        <v>5083</v>
      </c>
      <c r="C423" s="233" t="s">
        <v>4447</v>
      </c>
      <c r="D423" s="409"/>
      <c r="E423" s="409"/>
      <c r="F423" s="415"/>
    </row>
    <row r="424" spans="1:6">
      <c r="A424" s="231" t="s">
        <v>5084</v>
      </c>
      <c r="B424" s="232" t="s">
        <v>5085</v>
      </c>
      <c r="C424" s="233" t="s">
        <v>4447</v>
      </c>
      <c r="D424" s="409"/>
      <c r="E424" s="409"/>
      <c r="F424" s="415"/>
    </row>
    <row r="425" spans="1:6">
      <c r="A425" s="231" t="s">
        <v>5086</v>
      </c>
      <c r="B425" s="232" t="s">
        <v>5087</v>
      </c>
      <c r="C425" s="233" t="s">
        <v>4447</v>
      </c>
      <c r="D425" s="409"/>
      <c r="E425" s="409"/>
      <c r="F425" s="415"/>
    </row>
    <row r="426" spans="1:6">
      <c r="A426" s="231" t="s">
        <v>5088</v>
      </c>
      <c r="B426" s="232" t="s">
        <v>5089</v>
      </c>
      <c r="C426" s="233" t="s">
        <v>4447</v>
      </c>
      <c r="D426" s="409"/>
      <c r="E426" s="409"/>
      <c r="F426" s="415"/>
    </row>
    <row r="427" spans="1:6">
      <c r="A427" s="231" t="s">
        <v>5090</v>
      </c>
      <c r="B427" s="232" t="s">
        <v>744</v>
      </c>
      <c r="C427" s="233" t="s">
        <v>4447</v>
      </c>
      <c r="D427" s="409"/>
      <c r="E427" s="409"/>
      <c r="F427" s="415"/>
    </row>
    <row r="428" spans="1:6">
      <c r="A428" s="231" t="s">
        <v>5091</v>
      </c>
      <c r="B428" s="232" t="s">
        <v>5092</v>
      </c>
      <c r="C428" s="233" t="s">
        <v>4447</v>
      </c>
      <c r="D428" s="409"/>
      <c r="E428" s="409"/>
      <c r="F428" s="415"/>
    </row>
    <row r="429" spans="1:6">
      <c r="A429" s="231" t="s">
        <v>5093</v>
      </c>
      <c r="B429" s="232" t="s">
        <v>5094</v>
      </c>
      <c r="C429" s="233" t="s">
        <v>4447</v>
      </c>
      <c r="D429" s="409"/>
      <c r="E429" s="409"/>
      <c r="F429" s="415"/>
    </row>
    <row r="430" spans="1:6">
      <c r="A430" s="231" t="s">
        <v>5095</v>
      </c>
      <c r="B430" s="232" t="s">
        <v>5096</v>
      </c>
      <c r="C430" s="233" t="s">
        <v>4447</v>
      </c>
      <c r="D430" s="409"/>
      <c r="E430" s="409"/>
      <c r="F430" s="415"/>
    </row>
    <row r="431" spans="1:6">
      <c r="A431" s="231" t="s">
        <v>5097</v>
      </c>
      <c r="B431" s="232" t="s">
        <v>5098</v>
      </c>
      <c r="C431" s="233" t="s">
        <v>4447</v>
      </c>
      <c r="D431" s="409"/>
      <c r="E431" s="409"/>
      <c r="F431" s="415"/>
    </row>
    <row r="432" spans="1:6">
      <c r="A432" s="231" t="s">
        <v>5099</v>
      </c>
      <c r="B432" s="232" t="s">
        <v>5100</v>
      </c>
      <c r="C432" s="233" t="s">
        <v>4447</v>
      </c>
      <c r="D432" s="409"/>
      <c r="E432" s="409"/>
      <c r="F432" s="415"/>
    </row>
    <row r="433" spans="1:7">
      <c r="A433" s="231" t="s">
        <v>5101</v>
      </c>
      <c r="B433" s="232" t="s">
        <v>5102</v>
      </c>
      <c r="C433" s="233" t="s">
        <v>4447</v>
      </c>
      <c r="D433" s="409"/>
      <c r="E433" s="409"/>
      <c r="F433" s="415"/>
    </row>
    <row r="434" spans="1:7">
      <c r="A434" s="231" t="s">
        <v>5103</v>
      </c>
      <c r="B434" s="232" t="s">
        <v>764</v>
      </c>
      <c r="C434" s="233" t="s">
        <v>4447</v>
      </c>
      <c r="D434" s="409"/>
      <c r="E434" s="409"/>
      <c r="F434" s="415"/>
    </row>
    <row r="435" spans="1:7">
      <c r="A435" s="231" t="s">
        <v>5104</v>
      </c>
      <c r="B435" s="232" t="s">
        <v>761</v>
      </c>
      <c r="C435" s="233" t="s">
        <v>4447</v>
      </c>
      <c r="D435" s="409"/>
      <c r="E435" s="409"/>
      <c r="F435" s="415"/>
    </row>
    <row r="436" spans="1:7">
      <c r="A436" s="231" t="s">
        <v>5105</v>
      </c>
      <c r="B436" s="232" t="s">
        <v>5106</v>
      </c>
      <c r="C436" s="233" t="s">
        <v>4447</v>
      </c>
      <c r="D436" s="409"/>
      <c r="E436" s="409"/>
      <c r="F436" s="415"/>
    </row>
    <row r="437" spans="1:7">
      <c r="A437" s="231" t="s">
        <v>5107</v>
      </c>
      <c r="B437" s="232" t="s">
        <v>5108</v>
      </c>
      <c r="C437" s="233" t="s">
        <v>4447</v>
      </c>
      <c r="D437" s="409"/>
      <c r="E437" s="409"/>
      <c r="F437" s="415"/>
    </row>
    <row r="438" spans="1:7">
      <c r="A438" s="370" t="s">
        <v>4630</v>
      </c>
      <c r="B438" s="371" t="s">
        <v>5499</v>
      </c>
      <c r="C438" s="369" t="s">
        <v>4447</v>
      </c>
      <c r="D438" s="409"/>
      <c r="E438" s="409"/>
      <c r="F438" s="415"/>
      <c r="G438" s="203" t="s">
        <v>5500</v>
      </c>
    </row>
    <row r="439" spans="1:7" ht="15.75" thickBot="1">
      <c r="A439" s="281" t="s">
        <v>5109</v>
      </c>
      <c r="B439" s="282" t="s">
        <v>5110</v>
      </c>
      <c r="C439" s="234" t="s">
        <v>4469</v>
      </c>
      <c r="D439" s="410"/>
      <c r="E439" s="410"/>
      <c r="F439" s="416"/>
      <c r="G439" s="203">
        <v>1</v>
      </c>
    </row>
    <row r="440" spans="1:7" ht="16.5" thickTop="1" thickBot="1"/>
    <row r="441" spans="1:7" ht="15.75" thickTop="1">
      <c r="A441" s="482" t="s">
        <v>5111</v>
      </c>
      <c r="B441" s="419" t="s">
        <v>5112</v>
      </c>
      <c r="C441" s="459" t="s">
        <v>4447</v>
      </c>
      <c r="D441" s="457" t="s">
        <v>4969</v>
      </c>
      <c r="E441" s="265">
        <v>11234300</v>
      </c>
      <c r="F441" s="332" t="s">
        <v>5038</v>
      </c>
    </row>
    <row r="442" spans="1:7">
      <c r="A442" s="483"/>
      <c r="B442" s="420"/>
      <c r="C442" s="460"/>
      <c r="D442" s="458"/>
      <c r="E442" s="270">
        <v>11234400</v>
      </c>
      <c r="F442" s="337" t="s">
        <v>5072</v>
      </c>
    </row>
    <row r="443" spans="1:7">
      <c r="A443" s="483" t="s">
        <v>5113</v>
      </c>
      <c r="B443" s="420" t="s">
        <v>5114</v>
      </c>
      <c r="C443" s="460" t="s">
        <v>4447</v>
      </c>
      <c r="D443" s="458"/>
      <c r="E443" s="270">
        <v>11710000</v>
      </c>
      <c r="F443" s="337" t="s">
        <v>5115</v>
      </c>
    </row>
    <row r="444" spans="1:7" ht="15.75" thickBot="1">
      <c r="A444" s="484"/>
      <c r="B444" s="421"/>
      <c r="C444" s="461"/>
      <c r="D444" s="430"/>
      <c r="E444" s="271">
        <v>11720000</v>
      </c>
      <c r="F444" s="333" t="s">
        <v>5116</v>
      </c>
    </row>
    <row r="445" spans="1:7" ht="16.5" thickTop="1" thickBot="1"/>
    <row r="446" spans="1:7" ht="15.75" thickTop="1">
      <c r="A446" s="217" t="s">
        <v>5117</v>
      </c>
      <c r="B446" s="218" t="s">
        <v>5118</v>
      </c>
      <c r="C446" s="219" t="s">
        <v>4447</v>
      </c>
      <c r="D446" s="419" t="s">
        <v>4969</v>
      </c>
      <c r="E446" s="422">
        <v>11710000</v>
      </c>
      <c r="F446" s="424" t="s">
        <v>5115</v>
      </c>
    </row>
    <row r="447" spans="1:7">
      <c r="A447" s="231" t="s">
        <v>5119</v>
      </c>
      <c r="B447" s="232" t="s">
        <v>798</v>
      </c>
      <c r="C447" s="338" t="s">
        <v>4447</v>
      </c>
      <c r="D447" s="420"/>
      <c r="E447" s="423"/>
      <c r="F447" s="425"/>
    </row>
    <row r="448" spans="1:7">
      <c r="A448" s="231" t="s">
        <v>5120</v>
      </c>
      <c r="B448" s="232" t="s">
        <v>796</v>
      </c>
      <c r="C448" s="338" t="s">
        <v>4447</v>
      </c>
      <c r="D448" s="420"/>
      <c r="E448" s="426">
        <v>11720000</v>
      </c>
      <c r="F448" s="425" t="s">
        <v>5116</v>
      </c>
    </row>
    <row r="449" spans="1:6" ht="15.75" thickBot="1">
      <c r="A449" s="220" t="s">
        <v>5121</v>
      </c>
      <c r="B449" s="221" t="s">
        <v>5122</v>
      </c>
      <c r="C449" s="339" t="s">
        <v>4447</v>
      </c>
      <c r="D449" s="421"/>
      <c r="E449" s="427"/>
      <c r="F449" s="428"/>
    </row>
    <row r="450" spans="1:6" ht="15.75" thickTop="1"/>
    <row r="451" spans="1:6">
      <c r="A451" s="340" t="s">
        <v>5123</v>
      </c>
      <c r="B451" s="341" t="s">
        <v>5124</v>
      </c>
      <c r="C451" s="342" t="s">
        <v>4447</v>
      </c>
      <c r="D451" s="343" t="s">
        <v>4519</v>
      </c>
      <c r="E451" s="344">
        <v>11710000</v>
      </c>
      <c r="F451" s="345" t="s">
        <v>5115</v>
      </c>
    </row>
    <row r="452" spans="1:6">
      <c r="A452" s="340" t="s">
        <v>5125</v>
      </c>
      <c r="B452" s="341" t="s">
        <v>5126</v>
      </c>
      <c r="C452" s="342" t="s">
        <v>4447</v>
      </c>
      <c r="D452" s="343" t="s">
        <v>4519</v>
      </c>
      <c r="E452" s="344">
        <v>11720000</v>
      </c>
      <c r="F452" s="345" t="s">
        <v>5116</v>
      </c>
    </row>
    <row r="453" spans="1:6" ht="15.75" thickBot="1">
      <c r="A453" s="340"/>
      <c r="B453" s="341"/>
      <c r="C453" s="342"/>
      <c r="D453" s="343"/>
      <c r="E453" s="344"/>
      <c r="F453" s="345"/>
    </row>
    <row r="454" spans="1:6" ht="15.75" thickTop="1">
      <c r="A454" s="454" t="s">
        <v>5127</v>
      </c>
      <c r="B454" s="457" t="s">
        <v>5128</v>
      </c>
      <c r="C454" s="459" t="s">
        <v>4447</v>
      </c>
      <c r="D454" s="419" t="s">
        <v>4969</v>
      </c>
      <c r="E454" s="302">
        <v>11611000</v>
      </c>
      <c r="F454" s="297" t="s">
        <v>380</v>
      </c>
    </row>
    <row r="455" spans="1:6">
      <c r="A455" s="455"/>
      <c r="B455" s="458"/>
      <c r="C455" s="460"/>
      <c r="D455" s="420"/>
      <c r="E455" s="304">
        <v>11612000</v>
      </c>
      <c r="F455" s="299" t="s">
        <v>382</v>
      </c>
    </row>
    <row r="456" spans="1:6">
      <c r="A456" s="455"/>
      <c r="B456" s="458"/>
      <c r="C456" s="460"/>
      <c r="D456" s="420"/>
      <c r="E456" s="304">
        <v>11620000</v>
      </c>
      <c r="F456" s="299" t="s">
        <v>5129</v>
      </c>
    </row>
    <row r="457" spans="1:6">
      <c r="A457" s="455"/>
      <c r="B457" s="458"/>
      <c r="C457" s="460"/>
      <c r="D457" s="420"/>
      <c r="E457" s="304">
        <v>11631000</v>
      </c>
      <c r="F457" s="299" t="s">
        <v>387</v>
      </c>
    </row>
    <row r="458" spans="1:6">
      <c r="A458" s="455"/>
      <c r="B458" s="458"/>
      <c r="C458" s="460"/>
      <c r="D458" s="420"/>
      <c r="E458" s="304">
        <v>11632000</v>
      </c>
      <c r="F458" s="299" t="s">
        <v>389</v>
      </c>
    </row>
    <row r="459" spans="1:6" ht="15.75" thickBot="1">
      <c r="A459" s="456"/>
      <c r="B459" s="430"/>
      <c r="C459" s="461"/>
      <c r="D459" s="421"/>
      <c r="E459" s="303">
        <v>11353000</v>
      </c>
      <c r="F459" s="301" t="s">
        <v>3662</v>
      </c>
    </row>
    <row r="460" spans="1:6" ht="16.5" thickTop="1" thickBot="1"/>
    <row r="461" spans="1:6" ht="15.75" thickTop="1">
      <c r="A461" s="217" t="s">
        <v>5130</v>
      </c>
      <c r="B461" s="218" t="s">
        <v>5131</v>
      </c>
      <c r="C461" s="230" t="s">
        <v>4447</v>
      </c>
      <c r="D461" s="457" t="s">
        <v>4969</v>
      </c>
      <c r="E461" s="296"/>
      <c r="F461" s="297"/>
    </row>
    <row r="462" spans="1:6">
      <c r="A462" s="253" t="s">
        <v>5132</v>
      </c>
      <c r="B462" s="235" t="s">
        <v>637</v>
      </c>
      <c r="C462" s="233" t="s">
        <v>4447</v>
      </c>
      <c r="D462" s="458"/>
      <c r="E462" s="298"/>
      <c r="F462" s="299"/>
    </row>
    <row r="463" spans="1:6">
      <c r="A463" s="231" t="s">
        <v>5133</v>
      </c>
      <c r="B463" s="232" t="s">
        <v>5134</v>
      </c>
      <c r="C463" s="233" t="s">
        <v>4447</v>
      </c>
      <c r="D463" s="458"/>
      <c r="E463" s="298"/>
      <c r="F463" s="299"/>
    </row>
    <row r="464" spans="1:6">
      <c r="A464" s="231" t="s">
        <v>5135</v>
      </c>
      <c r="B464" s="232" t="s">
        <v>5136</v>
      </c>
      <c r="C464" s="233" t="s">
        <v>4447</v>
      </c>
      <c r="D464" s="458"/>
      <c r="E464" s="298"/>
      <c r="F464" s="299"/>
    </row>
    <row r="465" spans="1:6">
      <c r="A465" s="231" t="s">
        <v>5137</v>
      </c>
      <c r="B465" s="232" t="s">
        <v>5138</v>
      </c>
      <c r="C465" s="233" t="s">
        <v>4447</v>
      </c>
      <c r="D465" s="458"/>
      <c r="E465" s="298"/>
      <c r="F465" s="299"/>
    </row>
    <row r="466" spans="1:6">
      <c r="A466" s="231" t="s">
        <v>5139</v>
      </c>
      <c r="B466" s="232" t="s">
        <v>5140</v>
      </c>
      <c r="C466" s="233" t="s">
        <v>4447</v>
      </c>
      <c r="D466" s="458"/>
      <c r="E466" s="298"/>
      <c r="F466" s="299"/>
    </row>
    <row r="467" spans="1:6">
      <c r="A467" s="231" t="s">
        <v>5141</v>
      </c>
      <c r="B467" s="232" t="s">
        <v>619</v>
      </c>
      <c r="C467" s="233" t="s">
        <v>4447</v>
      </c>
      <c r="D467" s="458"/>
      <c r="E467" s="298"/>
      <c r="F467" s="299"/>
    </row>
    <row r="468" spans="1:6">
      <c r="A468" s="231" t="s">
        <v>5142</v>
      </c>
      <c r="B468" s="232" t="s">
        <v>689</v>
      </c>
      <c r="C468" s="233" t="s">
        <v>4447</v>
      </c>
      <c r="D468" s="458"/>
      <c r="E468" s="298"/>
      <c r="F468" s="299"/>
    </row>
    <row r="469" spans="1:6">
      <c r="A469" s="231" t="s">
        <v>5143</v>
      </c>
      <c r="B469" s="232" t="s">
        <v>5144</v>
      </c>
      <c r="C469" s="233" t="s">
        <v>4447</v>
      </c>
      <c r="D469" s="458"/>
      <c r="E469" s="298"/>
      <c r="F469" s="299"/>
    </row>
    <row r="470" spans="1:6">
      <c r="A470" s="231" t="s">
        <v>5145</v>
      </c>
      <c r="B470" s="232" t="s">
        <v>5146</v>
      </c>
      <c r="C470" s="233" t="s">
        <v>4447</v>
      </c>
      <c r="D470" s="458"/>
      <c r="E470" s="298"/>
      <c r="F470" s="299"/>
    </row>
    <row r="471" spans="1:6">
      <c r="A471" s="231" t="s">
        <v>5147</v>
      </c>
      <c r="B471" s="232" t="s">
        <v>5148</v>
      </c>
      <c r="C471" s="233" t="s">
        <v>4447</v>
      </c>
      <c r="D471" s="458"/>
      <c r="E471" s="298"/>
      <c r="F471" s="299"/>
    </row>
    <row r="472" spans="1:6">
      <c r="A472" s="231" t="s">
        <v>5149</v>
      </c>
      <c r="B472" s="232" t="s">
        <v>671</v>
      </c>
      <c r="C472" s="233" t="s">
        <v>4447</v>
      </c>
      <c r="D472" s="458"/>
      <c r="E472" s="298"/>
      <c r="F472" s="299"/>
    </row>
    <row r="473" spans="1:6">
      <c r="A473" s="231" t="s">
        <v>5150</v>
      </c>
      <c r="B473" s="232" t="s">
        <v>5151</v>
      </c>
      <c r="C473" s="233" t="s">
        <v>4447</v>
      </c>
      <c r="D473" s="458"/>
      <c r="E473" s="298"/>
      <c r="F473" s="299"/>
    </row>
    <row r="474" spans="1:6">
      <c r="A474" s="231" t="s">
        <v>5152</v>
      </c>
      <c r="B474" s="232" t="s">
        <v>5153</v>
      </c>
      <c r="C474" s="233" t="s">
        <v>4447</v>
      </c>
      <c r="D474" s="458"/>
      <c r="E474" s="304">
        <v>11611000</v>
      </c>
      <c r="F474" s="299" t="s">
        <v>380</v>
      </c>
    </row>
    <row r="475" spans="1:6">
      <c r="A475" s="231" t="s">
        <v>5154</v>
      </c>
      <c r="B475" s="232" t="s">
        <v>5155</v>
      </c>
      <c r="C475" s="233" t="s">
        <v>4447</v>
      </c>
      <c r="D475" s="458"/>
      <c r="E475" s="304">
        <v>11612000</v>
      </c>
      <c r="F475" s="299" t="s">
        <v>382</v>
      </c>
    </row>
    <row r="476" spans="1:6">
      <c r="A476" s="231" t="s">
        <v>5156</v>
      </c>
      <c r="B476" s="232" t="s">
        <v>5157</v>
      </c>
      <c r="C476" s="233" t="s">
        <v>4447</v>
      </c>
      <c r="D476" s="458"/>
      <c r="E476" s="304">
        <v>11620000</v>
      </c>
      <c r="F476" s="299" t="s">
        <v>5129</v>
      </c>
    </row>
    <row r="477" spans="1:6">
      <c r="A477" s="231" t="s">
        <v>5158</v>
      </c>
      <c r="B477" s="232" t="s">
        <v>5159</v>
      </c>
      <c r="C477" s="233" t="s">
        <v>4447</v>
      </c>
      <c r="D477" s="458"/>
      <c r="E477" s="304">
        <v>11631000</v>
      </c>
      <c r="F477" s="299" t="s">
        <v>387</v>
      </c>
    </row>
    <row r="478" spans="1:6">
      <c r="A478" s="231" t="s">
        <v>5160</v>
      </c>
      <c r="B478" s="232" t="s">
        <v>5161</v>
      </c>
      <c r="C478" s="233" t="s">
        <v>4447</v>
      </c>
      <c r="D478" s="458"/>
      <c r="E478" s="304">
        <v>11632000</v>
      </c>
      <c r="F478" s="299" t="s">
        <v>389</v>
      </c>
    </row>
    <row r="479" spans="1:6">
      <c r="A479" s="231" t="s">
        <v>5162</v>
      </c>
      <c r="B479" s="232" t="s">
        <v>5163</v>
      </c>
      <c r="C479" s="233" t="s">
        <v>4447</v>
      </c>
      <c r="D479" s="458"/>
      <c r="E479" s="298"/>
      <c r="F479" s="299" t="s">
        <v>3662</v>
      </c>
    </row>
    <row r="480" spans="1:6">
      <c r="A480" s="253" t="s">
        <v>5164</v>
      </c>
      <c r="B480" s="235" t="s">
        <v>621</v>
      </c>
      <c r="C480" s="233" t="s">
        <v>4447</v>
      </c>
      <c r="D480" s="458"/>
      <c r="E480" s="298"/>
      <c r="F480" s="299"/>
    </row>
    <row r="481" spans="1:6">
      <c r="A481" s="231" t="s">
        <v>5165</v>
      </c>
      <c r="B481" s="232" t="s">
        <v>735</v>
      </c>
      <c r="C481" s="233" t="s">
        <v>4447</v>
      </c>
      <c r="D481" s="458"/>
      <c r="E481" s="298"/>
      <c r="F481" s="299"/>
    </row>
    <row r="482" spans="1:6">
      <c r="A482" s="231" t="s">
        <v>5166</v>
      </c>
      <c r="B482" s="232" t="s">
        <v>673</v>
      </c>
      <c r="C482" s="233" t="s">
        <v>4447</v>
      </c>
      <c r="D482" s="458"/>
      <c r="E482" s="298"/>
      <c r="F482" s="299"/>
    </row>
    <row r="483" spans="1:6">
      <c r="A483" s="231" t="s">
        <v>5167</v>
      </c>
      <c r="B483" s="232" t="s">
        <v>5168</v>
      </c>
      <c r="C483" s="233" t="s">
        <v>4447</v>
      </c>
      <c r="D483" s="458"/>
      <c r="E483" s="298"/>
      <c r="F483" s="299"/>
    </row>
    <row r="484" spans="1:6">
      <c r="A484" s="231" t="s">
        <v>5169</v>
      </c>
      <c r="B484" s="232" t="s">
        <v>705</v>
      </c>
      <c r="C484" s="233" t="s">
        <v>4447</v>
      </c>
      <c r="D484" s="458"/>
      <c r="E484" s="298"/>
      <c r="F484" s="299"/>
    </row>
    <row r="485" spans="1:6">
      <c r="A485" s="231" t="s">
        <v>5170</v>
      </c>
      <c r="B485" s="232" t="s">
        <v>711</v>
      </c>
      <c r="C485" s="233" t="s">
        <v>4447</v>
      </c>
      <c r="D485" s="458"/>
      <c r="E485" s="298"/>
      <c r="F485" s="299"/>
    </row>
    <row r="486" spans="1:6">
      <c r="A486" s="231" t="s">
        <v>5171</v>
      </c>
      <c r="B486" s="232" t="s">
        <v>5172</v>
      </c>
      <c r="C486" s="233" t="s">
        <v>4447</v>
      </c>
      <c r="D486" s="458"/>
      <c r="E486" s="298"/>
      <c r="F486" s="299"/>
    </row>
    <row r="487" spans="1:6">
      <c r="A487" s="231" t="s">
        <v>5173</v>
      </c>
      <c r="B487" s="232" t="s">
        <v>707</v>
      </c>
      <c r="C487" s="233" t="s">
        <v>4447</v>
      </c>
      <c r="D487" s="458"/>
      <c r="E487" s="298"/>
      <c r="F487" s="299"/>
    </row>
    <row r="488" spans="1:6">
      <c r="A488" s="231" t="s">
        <v>5174</v>
      </c>
      <c r="B488" s="232" t="s">
        <v>717</v>
      </c>
      <c r="C488" s="233" t="s">
        <v>4447</v>
      </c>
      <c r="D488" s="458"/>
      <c r="E488" s="298"/>
      <c r="F488" s="299"/>
    </row>
    <row r="489" spans="1:6">
      <c r="A489" s="231" t="s">
        <v>5175</v>
      </c>
      <c r="B489" s="232" t="s">
        <v>5176</v>
      </c>
      <c r="C489" s="233" t="s">
        <v>4447</v>
      </c>
      <c r="D489" s="458"/>
      <c r="E489" s="298"/>
      <c r="F489" s="299"/>
    </row>
    <row r="490" spans="1:6">
      <c r="A490" s="231" t="s">
        <v>5177</v>
      </c>
      <c r="B490" s="232" t="s">
        <v>5178</v>
      </c>
      <c r="C490" s="233" t="s">
        <v>4447</v>
      </c>
      <c r="D490" s="458"/>
      <c r="E490" s="298"/>
      <c r="F490" s="299"/>
    </row>
    <row r="491" spans="1:6">
      <c r="A491" s="231" t="s">
        <v>5179</v>
      </c>
      <c r="B491" s="232" t="s">
        <v>5180</v>
      </c>
      <c r="C491" s="233" t="s">
        <v>4447</v>
      </c>
      <c r="D491" s="458"/>
      <c r="E491" s="298"/>
      <c r="F491" s="299"/>
    </row>
    <row r="492" spans="1:6" ht="15.75" thickBot="1">
      <c r="A492" s="220" t="s">
        <v>5181</v>
      </c>
      <c r="B492" s="221" t="s">
        <v>5182</v>
      </c>
      <c r="C492" s="234" t="s">
        <v>4447</v>
      </c>
      <c r="D492" s="430"/>
      <c r="E492" s="300"/>
      <c r="F492" s="301"/>
    </row>
    <row r="493" spans="1:6" ht="16.5" thickTop="1" thickBot="1"/>
    <row r="494" spans="1:6" ht="15.75" thickTop="1">
      <c r="A494" s="454" t="s">
        <v>5183</v>
      </c>
      <c r="B494" s="457" t="s">
        <v>5184</v>
      </c>
      <c r="C494" s="459" t="s">
        <v>4447</v>
      </c>
      <c r="D494" s="457" t="s">
        <v>4969</v>
      </c>
      <c r="E494" s="302">
        <v>11231000</v>
      </c>
      <c r="F494" s="297" t="s">
        <v>5185</v>
      </c>
    </row>
    <row r="495" spans="1:6">
      <c r="A495" s="455"/>
      <c r="B495" s="458"/>
      <c r="C495" s="460"/>
      <c r="D495" s="458"/>
      <c r="E495" s="304">
        <v>11620000</v>
      </c>
      <c r="F495" s="299" t="s">
        <v>5129</v>
      </c>
    </row>
    <row r="496" spans="1:6">
      <c r="A496" s="455"/>
      <c r="B496" s="458"/>
      <c r="C496" s="460"/>
      <c r="D496" s="458"/>
      <c r="E496" s="304">
        <v>11631000</v>
      </c>
      <c r="F496" s="299" t="s">
        <v>387</v>
      </c>
    </row>
    <row r="497" spans="1:7" ht="15.75" thickBot="1">
      <c r="A497" s="456"/>
      <c r="B497" s="430"/>
      <c r="C497" s="461"/>
      <c r="D497" s="430"/>
      <c r="E497" s="303">
        <v>11632000</v>
      </c>
      <c r="F497" s="301" t="s">
        <v>389</v>
      </c>
    </row>
    <row r="498" spans="1:7" ht="16.5" thickTop="1" thickBot="1">
      <c r="A498" s="246"/>
      <c r="B498" s="237"/>
      <c r="C498" s="238"/>
      <c r="D498" s="246"/>
      <c r="E498" s="262"/>
      <c r="F498" s="267"/>
    </row>
    <row r="499" spans="1:7" ht="15.75" thickTop="1">
      <c r="A499" s="454" t="s">
        <v>5186</v>
      </c>
      <c r="B499" s="457" t="s">
        <v>5187</v>
      </c>
      <c r="C499" s="459" t="s">
        <v>4447</v>
      </c>
      <c r="D499" s="457" t="s">
        <v>4969</v>
      </c>
      <c r="E499" s="302">
        <v>11611000</v>
      </c>
      <c r="F499" s="297" t="s">
        <v>380</v>
      </c>
    </row>
    <row r="500" spans="1:7">
      <c r="A500" s="455"/>
      <c r="B500" s="458"/>
      <c r="C500" s="460"/>
      <c r="D500" s="458"/>
      <c r="E500" s="304">
        <v>11612000</v>
      </c>
      <c r="F500" s="299" t="s">
        <v>382</v>
      </c>
    </row>
    <row r="501" spans="1:7">
      <c r="A501" s="455"/>
      <c r="B501" s="458"/>
      <c r="C501" s="460"/>
      <c r="D501" s="458"/>
      <c r="E501" s="304">
        <v>11620000</v>
      </c>
      <c r="F501" s="299" t="s">
        <v>5129</v>
      </c>
    </row>
    <row r="502" spans="1:7">
      <c r="A502" s="455"/>
      <c r="B502" s="458"/>
      <c r="C502" s="460"/>
      <c r="D502" s="458"/>
      <c r="E502" s="304">
        <v>11631000</v>
      </c>
      <c r="F502" s="299" t="s">
        <v>387</v>
      </c>
    </row>
    <row r="503" spans="1:7">
      <c r="A503" s="455"/>
      <c r="B503" s="458"/>
      <c r="C503" s="460"/>
      <c r="D503" s="458"/>
      <c r="E503" s="304">
        <v>11632000</v>
      </c>
      <c r="F503" s="299" t="s">
        <v>389</v>
      </c>
    </row>
    <row r="504" spans="1:7">
      <c r="A504" s="473"/>
      <c r="B504" s="474"/>
      <c r="C504" s="475"/>
      <c r="D504" s="474"/>
      <c r="E504" s="335">
        <v>11238000</v>
      </c>
      <c r="F504" s="336" t="s">
        <v>5188</v>
      </c>
    </row>
    <row r="505" spans="1:7" ht="15.75" thickBot="1">
      <c r="A505" s="456"/>
      <c r="B505" s="430"/>
      <c r="C505" s="461"/>
      <c r="D505" s="430"/>
      <c r="E505" s="300">
        <v>11238210</v>
      </c>
      <c r="F505" s="301" t="s">
        <v>3631</v>
      </c>
    </row>
    <row r="506" spans="1:7" ht="16.5" thickTop="1" thickBot="1"/>
    <row r="507" spans="1:7" ht="16.5" thickTop="1" thickBot="1">
      <c r="A507" s="346" t="s">
        <v>5189</v>
      </c>
      <c r="B507" s="347" t="s">
        <v>5190</v>
      </c>
      <c r="C507" s="348" t="s">
        <v>4447</v>
      </c>
      <c r="D507" s="349" t="s">
        <v>4519</v>
      </c>
      <c r="E507" s="350">
        <v>11632000</v>
      </c>
      <c r="F507" s="351" t="s">
        <v>389</v>
      </c>
    </row>
    <row r="508" spans="1:7" ht="16.5" thickTop="1" thickBot="1"/>
    <row r="509" spans="1:7" ht="15.75" thickTop="1">
      <c r="A509" s="476" t="s">
        <v>5191</v>
      </c>
      <c r="B509" s="478" t="s">
        <v>5192</v>
      </c>
      <c r="C509" s="480" t="s">
        <v>4447</v>
      </c>
      <c r="D509" s="478" t="s">
        <v>4958</v>
      </c>
      <c r="E509" s="290">
        <v>11611000</v>
      </c>
      <c r="F509" s="291" t="s">
        <v>380</v>
      </c>
      <c r="G509" s="203">
        <v>1</v>
      </c>
    </row>
    <row r="510" spans="1:7" ht="15.75" thickBot="1">
      <c r="A510" s="477"/>
      <c r="B510" s="479"/>
      <c r="C510" s="481"/>
      <c r="D510" s="479"/>
      <c r="E510" s="294">
        <v>11612000</v>
      </c>
      <c r="F510" s="295" t="s">
        <v>382</v>
      </c>
      <c r="G510" s="203">
        <v>1</v>
      </c>
    </row>
    <row r="511" spans="1:7" ht="16.5" thickTop="1" thickBot="1"/>
    <row r="512" spans="1:7" ht="15.75" thickTop="1">
      <c r="A512" s="454" t="s">
        <v>5193</v>
      </c>
      <c r="B512" s="457" t="s">
        <v>5194</v>
      </c>
      <c r="C512" s="457" t="s">
        <v>4447</v>
      </c>
      <c r="D512" s="457" t="s">
        <v>4922</v>
      </c>
      <c r="E512" s="302">
        <v>11611000</v>
      </c>
      <c r="F512" s="297" t="s">
        <v>380</v>
      </c>
    </row>
    <row r="513" spans="1:6">
      <c r="A513" s="455"/>
      <c r="B513" s="458"/>
      <c r="C513" s="458"/>
      <c r="D513" s="458"/>
      <c r="E513" s="304">
        <v>11612000</v>
      </c>
      <c r="F513" s="299" t="s">
        <v>382</v>
      </c>
    </row>
    <row r="514" spans="1:6">
      <c r="A514" s="455"/>
      <c r="B514" s="458"/>
      <c r="C514" s="458"/>
      <c r="D514" s="458"/>
      <c r="E514" s="304">
        <v>11620000</v>
      </c>
      <c r="F514" s="299" t="s">
        <v>5129</v>
      </c>
    </row>
    <row r="515" spans="1:6">
      <c r="A515" s="455"/>
      <c r="B515" s="458"/>
      <c r="C515" s="458"/>
      <c r="D515" s="458"/>
      <c r="E515" s="304">
        <v>11631000</v>
      </c>
      <c r="F515" s="299" t="s">
        <v>387</v>
      </c>
    </row>
    <row r="516" spans="1:6">
      <c r="A516" s="455"/>
      <c r="B516" s="458"/>
      <c r="C516" s="458"/>
      <c r="D516" s="458"/>
      <c r="E516" s="304">
        <v>11632000</v>
      </c>
      <c r="F516" s="299" t="s">
        <v>389</v>
      </c>
    </row>
    <row r="517" spans="1:6">
      <c r="A517" s="455"/>
      <c r="B517" s="458"/>
      <c r="C517" s="458"/>
      <c r="D517" s="458"/>
      <c r="E517" s="298">
        <v>11234300</v>
      </c>
      <c r="F517" s="299" t="s">
        <v>5195</v>
      </c>
    </row>
    <row r="518" spans="1:6" ht="15.75" thickBot="1">
      <c r="A518" s="456"/>
      <c r="B518" s="430"/>
      <c r="C518" s="430"/>
      <c r="D518" s="430"/>
      <c r="E518" s="300">
        <v>11234400</v>
      </c>
      <c r="F518" s="301" t="s">
        <v>2641</v>
      </c>
    </row>
    <row r="519" spans="1:6" ht="16.5" thickTop="1" thickBot="1">
      <c r="A519" s="246"/>
      <c r="B519" s="246"/>
      <c r="C519" s="246"/>
      <c r="D519" s="246"/>
      <c r="E519" s="262"/>
      <c r="F519" s="267"/>
    </row>
    <row r="520" spans="1:6" ht="15.75" thickTop="1">
      <c r="A520" s="454" t="s">
        <v>5196</v>
      </c>
      <c r="B520" s="457" t="s">
        <v>5197</v>
      </c>
      <c r="C520" s="434"/>
      <c r="D520" s="457" t="s">
        <v>4922</v>
      </c>
      <c r="E520" s="302">
        <v>11720000</v>
      </c>
      <c r="F520" s="297" t="s">
        <v>5116</v>
      </c>
    </row>
    <row r="521" spans="1:6">
      <c r="A521" s="471"/>
      <c r="B521" s="472"/>
      <c r="C521" s="435"/>
      <c r="D521" s="472"/>
      <c r="E521" s="352">
        <v>11234400</v>
      </c>
      <c r="F521" s="353" t="s">
        <v>2641</v>
      </c>
    </row>
    <row r="522" spans="1:6">
      <c r="A522" s="471"/>
      <c r="B522" s="472"/>
      <c r="C522" s="435"/>
      <c r="D522" s="472"/>
      <c r="E522" s="352">
        <v>13523200</v>
      </c>
      <c r="F522" s="353" t="s">
        <v>5035</v>
      </c>
    </row>
    <row r="523" spans="1:6">
      <c r="A523" s="471"/>
      <c r="B523" s="472"/>
      <c r="C523" s="435"/>
      <c r="D523" s="472"/>
      <c r="E523" s="352">
        <v>13522200</v>
      </c>
      <c r="F523" s="353" t="s">
        <v>5029</v>
      </c>
    </row>
    <row r="524" spans="1:6">
      <c r="A524" s="471"/>
      <c r="B524" s="472"/>
      <c r="C524" s="435"/>
      <c r="D524" s="472"/>
      <c r="E524" s="352">
        <v>13521200</v>
      </c>
      <c r="F524" s="353" t="s">
        <v>5033</v>
      </c>
    </row>
    <row r="525" spans="1:6">
      <c r="A525" s="455"/>
      <c r="B525" s="458"/>
      <c r="C525" s="435"/>
      <c r="D525" s="458"/>
      <c r="E525" s="304">
        <v>11611000</v>
      </c>
      <c r="F525" s="299" t="s">
        <v>380</v>
      </c>
    </row>
    <row r="526" spans="1:6" ht="15.75" thickBot="1">
      <c r="A526" s="456"/>
      <c r="B526" s="430"/>
      <c r="C526" s="436"/>
      <c r="D526" s="430"/>
      <c r="E526" s="303">
        <v>11612000</v>
      </c>
      <c r="F526" s="301" t="s">
        <v>382</v>
      </c>
    </row>
    <row r="527" spans="1:6" ht="16.5" thickTop="1" thickBot="1"/>
    <row r="528" spans="1:6" ht="15.75" thickTop="1">
      <c r="A528" s="462" t="s">
        <v>5198</v>
      </c>
      <c r="B528" s="465" t="s">
        <v>5199</v>
      </c>
      <c r="C528" s="468" t="s">
        <v>4469</v>
      </c>
      <c r="D528" s="447" t="s">
        <v>4969</v>
      </c>
      <c r="E528" s="302">
        <v>11611000</v>
      </c>
      <c r="F528" s="297" t="s">
        <v>380</v>
      </c>
    </row>
    <row r="529" spans="1:6">
      <c r="A529" s="463"/>
      <c r="B529" s="466"/>
      <c r="C529" s="469"/>
      <c r="D529" s="448"/>
      <c r="E529" s="304">
        <v>11612000</v>
      </c>
      <c r="F529" s="299" t="s">
        <v>382</v>
      </c>
    </row>
    <row r="530" spans="1:6">
      <c r="A530" s="463"/>
      <c r="B530" s="466"/>
      <c r="C530" s="469"/>
      <c r="D530" s="448"/>
      <c r="E530" s="304">
        <v>11620000</v>
      </c>
      <c r="F530" s="299" t="s">
        <v>5129</v>
      </c>
    </row>
    <row r="531" spans="1:6">
      <c r="A531" s="463"/>
      <c r="B531" s="466"/>
      <c r="C531" s="469"/>
      <c r="D531" s="448"/>
      <c r="E531" s="304">
        <v>11631000</v>
      </c>
      <c r="F531" s="299" t="s">
        <v>387</v>
      </c>
    </row>
    <row r="532" spans="1:6">
      <c r="A532" s="463"/>
      <c r="B532" s="466"/>
      <c r="C532" s="469"/>
      <c r="D532" s="448"/>
      <c r="E532" s="304">
        <v>11632000</v>
      </c>
      <c r="F532" s="299" t="s">
        <v>389</v>
      </c>
    </row>
    <row r="533" spans="1:6">
      <c r="A533" s="463"/>
      <c r="B533" s="466"/>
      <c r="C533" s="469"/>
      <c r="D533" s="448"/>
      <c r="E533" s="304">
        <v>13211000</v>
      </c>
      <c r="F533" s="354" t="s">
        <v>3828</v>
      </c>
    </row>
    <row r="534" spans="1:6">
      <c r="A534" s="463"/>
      <c r="B534" s="466"/>
      <c r="C534" s="469"/>
      <c r="D534" s="448"/>
      <c r="E534" s="304">
        <v>13212100</v>
      </c>
      <c r="F534" s="354" t="s">
        <v>5200</v>
      </c>
    </row>
    <row r="535" spans="1:6">
      <c r="A535" s="463"/>
      <c r="B535" s="466"/>
      <c r="C535" s="469"/>
      <c r="D535" s="448"/>
      <c r="E535" s="304">
        <v>13213100</v>
      </c>
      <c r="F535" s="354" t="s">
        <v>5201</v>
      </c>
    </row>
    <row r="536" spans="1:6">
      <c r="A536" s="463"/>
      <c r="B536" s="466"/>
      <c r="C536" s="469"/>
      <c r="D536" s="448"/>
      <c r="E536" s="304">
        <v>13214100</v>
      </c>
      <c r="F536" s="354" t="s">
        <v>5202</v>
      </c>
    </row>
    <row r="537" spans="1:6">
      <c r="A537" s="463"/>
      <c r="B537" s="466"/>
      <c r="C537" s="469"/>
      <c r="D537" s="448"/>
      <c r="E537" s="304">
        <v>13216000</v>
      </c>
      <c r="F537" s="354" t="s">
        <v>3849</v>
      </c>
    </row>
    <row r="538" spans="1:6">
      <c r="A538" s="463"/>
      <c r="B538" s="466"/>
      <c r="C538" s="469"/>
      <c r="D538" s="448"/>
      <c r="E538" s="304">
        <v>13221000</v>
      </c>
      <c r="F538" s="354" t="s">
        <v>3855</v>
      </c>
    </row>
    <row r="539" spans="1:6">
      <c r="A539" s="463"/>
      <c r="B539" s="466"/>
      <c r="C539" s="469"/>
      <c r="D539" s="448"/>
      <c r="E539" s="304">
        <v>13222000</v>
      </c>
      <c r="F539" s="354" t="s">
        <v>3858</v>
      </c>
    </row>
    <row r="540" spans="1:6">
      <c r="A540" s="463"/>
      <c r="B540" s="466"/>
      <c r="C540" s="469"/>
      <c r="D540" s="448"/>
      <c r="E540" s="304">
        <v>13223000</v>
      </c>
      <c r="F540" s="354" t="s">
        <v>3861</v>
      </c>
    </row>
    <row r="541" spans="1:6">
      <c r="A541" s="463"/>
      <c r="B541" s="466"/>
      <c r="C541" s="469"/>
      <c r="D541" s="448"/>
      <c r="E541" s="304">
        <v>13224000</v>
      </c>
      <c r="F541" s="354" t="s">
        <v>3864</v>
      </c>
    </row>
    <row r="542" spans="1:6">
      <c r="A542" s="463"/>
      <c r="B542" s="466"/>
      <c r="C542" s="469"/>
      <c r="D542" s="448"/>
      <c r="E542" s="304">
        <v>13225000</v>
      </c>
      <c r="F542" s="354" t="s">
        <v>3866</v>
      </c>
    </row>
    <row r="543" spans="1:6">
      <c r="A543" s="463"/>
      <c r="B543" s="466"/>
      <c r="C543" s="469"/>
      <c r="D543" s="448"/>
      <c r="E543" s="304">
        <v>13226000</v>
      </c>
      <c r="F543" s="354" t="s">
        <v>3869</v>
      </c>
    </row>
    <row r="544" spans="1:6">
      <c r="A544" s="463"/>
      <c r="B544" s="466"/>
      <c r="C544" s="469"/>
      <c r="D544" s="448"/>
      <c r="E544" s="304">
        <v>13228000</v>
      </c>
      <c r="F544" s="354" t="s">
        <v>3874</v>
      </c>
    </row>
    <row r="545" spans="1:6">
      <c r="A545" s="463"/>
      <c r="B545" s="466"/>
      <c r="C545" s="469"/>
      <c r="D545" s="448"/>
      <c r="E545" s="304">
        <v>13252100</v>
      </c>
      <c r="F545" s="354" t="s">
        <v>3911</v>
      </c>
    </row>
    <row r="546" spans="1:6" ht="15.75" thickBot="1">
      <c r="A546" s="464"/>
      <c r="B546" s="467"/>
      <c r="C546" s="470"/>
      <c r="D546" s="449"/>
      <c r="E546" s="303">
        <v>13252400</v>
      </c>
      <c r="F546" s="355" t="s">
        <v>3921</v>
      </c>
    </row>
    <row r="547" spans="1:6" ht="16.5" thickTop="1" thickBot="1"/>
    <row r="548" spans="1:6" ht="15.75" thickTop="1">
      <c r="A548" s="462" t="s">
        <v>5203</v>
      </c>
      <c r="B548" s="465" t="s">
        <v>5204</v>
      </c>
      <c r="C548" s="468" t="s">
        <v>4447</v>
      </c>
      <c r="D548" s="447" t="s">
        <v>4922</v>
      </c>
      <c r="E548" s="302">
        <v>11611000</v>
      </c>
      <c r="F548" s="297" t="s">
        <v>380</v>
      </c>
    </row>
    <row r="549" spans="1:6">
      <c r="A549" s="463"/>
      <c r="B549" s="466"/>
      <c r="C549" s="469"/>
      <c r="D549" s="448"/>
      <c r="E549" s="304">
        <v>11612000</v>
      </c>
      <c r="F549" s="299" t="s">
        <v>382</v>
      </c>
    </row>
    <row r="550" spans="1:6">
      <c r="A550" s="463"/>
      <c r="B550" s="466"/>
      <c r="C550" s="469"/>
      <c r="D550" s="448"/>
      <c r="E550" s="304">
        <v>11620000</v>
      </c>
      <c r="F550" s="299" t="s">
        <v>5129</v>
      </c>
    </row>
    <row r="551" spans="1:6">
      <c r="A551" s="463"/>
      <c r="B551" s="466"/>
      <c r="C551" s="469"/>
      <c r="D551" s="448"/>
      <c r="E551" s="304">
        <v>11631000</v>
      </c>
      <c r="F551" s="299" t="s">
        <v>387</v>
      </c>
    </row>
    <row r="552" spans="1:6">
      <c r="A552" s="463"/>
      <c r="B552" s="466"/>
      <c r="C552" s="469"/>
      <c r="D552" s="448"/>
      <c r="E552" s="304">
        <v>11632000</v>
      </c>
      <c r="F552" s="299" t="s">
        <v>389</v>
      </c>
    </row>
    <row r="553" spans="1:6" ht="15.75" thickBot="1">
      <c r="A553" s="464"/>
      <c r="B553" s="467"/>
      <c r="C553" s="470"/>
      <c r="D553" s="449"/>
      <c r="E553" s="271"/>
      <c r="F553" s="333"/>
    </row>
    <row r="554" spans="1:6" ht="15.75" thickTop="1">
      <c r="E554" s="305"/>
      <c r="F554" s="267"/>
    </row>
    <row r="555" spans="1:6" ht="15.75" thickBot="1"/>
    <row r="556" spans="1:6" ht="15.75" thickTop="1">
      <c r="A556" s="454" t="s">
        <v>5205</v>
      </c>
      <c r="B556" s="457" t="s">
        <v>5206</v>
      </c>
      <c r="C556" s="459" t="s">
        <v>4469</v>
      </c>
      <c r="D556" s="457" t="s">
        <v>4922</v>
      </c>
      <c r="E556" s="302">
        <v>13211000</v>
      </c>
      <c r="F556" s="297" t="s">
        <v>3828</v>
      </c>
    </row>
    <row r="557" spans="1:6">
      <c r="A557" s="455"/>
      <c r="B557" s="458"/>
      <c r="C557" s="460"/>
      <c r="D557" s="458"/>
      <c r="E557" s="304">
        <v>13212100</v>
      </c>
      <c r="F557" s="299" t="s">
        <v>5200</v>
      </c>
    </row>
    <row r="558" spans="1:6">
      <c r="A558" s="455"/>
      <c r="B558" s="458"/>
      <c r="C558" s="460"/>
      <c r="D558" s="458"/>
      <c r="E558" s="304">
        <v>13213100</v>
      </c>
      <c r="F558" s="299" t="s">
        <v>5201</v>
      </c>
    </row>
    <row r="559" spans="1:6">
      <c r="A559" s="455"/>
      <c r="B559" s="458"/>
      <c r="C559" s="460"/>
      <c r="D559" s="458"/>
      <c r="E559" s="304">
        <v>13214100</v>
      </c>
      <c r="F559" s="299" t="s">
        <v>5202</v>
      </c>
    </row>
    <row r="560" spans="1:6">
      <c r="A560" s="455"/>
      <c r="B560" s="458"/>
      <c r="C560" s="460"/>
      <c r="D560" s="458"/>
      <c r="E560" s="304">
        <v>13216000</v>
      </c>
      <c r="F560" s="299" t="s">
        <v>3849</v>
      </c>
    </row>
    <row r="561" spans="1:6">
      <c r="A561" s="455"/>
      <c r="B561" s="458"/>
      <c r="C561" s="460"/>
      <c r="D561" s="458"/>
      <c r="E561" s="304">
        <v>13221000</v>
      </c>
      <c r="F561" s="299" t="s">
        <v>3855</v>
      </c>
    </row>
    <row r="562" spans="1:6">
      <c r="A562" s="455"/>
      <c r="B562" s="458"/>
      <c r="C562" s="460"/>
      <c r="D562" s="458"/>
      <c r="E562" s="304">
        <v>13222000</v>
      </c>
      <c r="F562" s="299" t="s">
        <v>3858</v>
      </c>
    </row>
    <row r="563" spans="1:6">
      <c r="A563" s="455"/>
      <c r="B563" s="458"/>
      <c r="C563" s="460"/>
      <c r="D563" s="458"/>
      <c r="E563" s="304">
        <v>13223000</v>
      </c>
      <c r="F563" s="299" t="s">
        <v>3861</v>
      </c>
    </row>
    <row r="564" spans="1:6">
      <c r="A564" s="455"/>
      <c r="B564" s="458"/>
      <c r="C564" s="460"/>
      <c r="D564" s="458"/>
      <c r="E564" s="304">
        <v>13224000</v>
      </c>
      <c r="F564" s="299" t="s">
        <v>3864</v>
      </c>
    </row>
    <row r="565" spans="1:6">
      <c r="A565" s="455"/>
      <c r="B565" s="458"/>
      <c r="C565" s="460"/>
      <c r="D565" s="458"/>
      <c r="E565" s="304">
        <v>13225000</v>
      </c>
      <c r="F565" s="299" t="s">
        <v>3866</v>
      </c>
    </row>
    <row r="566" spans="1:6">
      <c r="A566" s="455"/>
      <c r="B566" s="458"/>
      <c r="C566" s="460"/>
      <c r="D566" s="458"/>
      <c r="E566" s="304">
        <v>13226000</v>
      </c>
      <c r="F566" s="299" t="s">
        <v>3869</v>
      </c>
    </row>
    <row r="567" spans="1:6">
      <c r="A567" s="455"/>
      <c r="B567" s="458"/>
      <c r="C567" s="460"/>
      <c r="D567" s="458"/>
      <c r="E567" s="304">
        <v>13228000</v>
      </c>
      <c r="F567" s="299" t="s">
        <v>3874</v>
      </c>
    </row>
    <row r="568" spans="1:6">
      <c r="A568" s="455"/>
      <c r="B568" s="458"/>
      <c r="C568" s="460"/>
      <c r="D568" s="458"/>
      <c r="E568" s="304">
        <v>13252100</v>
      </c>
      <c r="F568" s="299" t="s">
        <v>3911</v>
      </c>
    </row>
    <row r="569" spans="1:6" ht="15.75" thickBot="1">
      <c r="A569" s="456"/>
      <c r="B569" s="430"/>
      <c r="C569" s="461"/>
      <c r="D569" s="430"/>
      <c r="E569" s="303">
        <v>13252400</v>
      </c>
      <c r="F569" s="301" t="s">
        <v>3921</v>
      </c>
    </row>
    <row r="570" spans="1:6" ht="15.75" thickTop="1"/>
    <row r="571" spans="1:6" ht="15.75" thickBot="1">
      <c r="A571" s="356"/>
      <c r="B571" s="357"/>
      <c r="C571" s="357"/>
      <c r="D571" s="358"/>
      <c r="E571" s="358"/>
      <c r="F571" s="263"/>
    </row>
    <row r="572" spans="1:6" ht="15.75" thickTop="1">
      <c r="A572" s="217" t="s">
        <v>5207</v>
      </c>
      <c r="B572" s="218" t="s">
        <v>5208</v>
      </c>
      <c r="C572" s="230" t="s">
        <v>4679</v>
      </c>
      <c r="D572" s="457" t="s">
        <v>5209</v>
      </c>
      <c r="E572" s="443">
        <v>12300000</v>
      </c>
      <c r="F572" s="417" t="s">
        <v>5210</v>
      </c>
    </row>
    <row r="573" spans="1:6" ht="15.75" thickBot="1">
      <c r="A573" s="220" t="s">
        <v>5211</v>
      </c>
      <c r="B573" s="221" t="s">
        <v>5212</v>
      </c>
      <c r="C573" s="268"/>
      <c r="D573" s="430"/>
      <c r="E573" s="444"/>
      <c r="F573" s="418"/>
    </row>
    <row r="574" spans="1:6" ht="16.5" thickTop="1" thickBot="1">
      <c r="A574" s="356"/>
      <c r="B574" s="357"/>
      <c r="C574" s="357"/>
      <c r="D574" s="358"/>
      <c r="E574" s="358"/>
      <c r="F574" s="263"/>
    </row>
    <row r="575" spans="1:6" ht="24.75" thickTop="1">
      <c r="A575" s="359" t="s">
        <v>5213</v>
      </c>
      <c r="B575" s="360" t="s">
        <v>5214</v>
      </c>
      <c r="C575" s="361"/>
      <c r="D575" s="408" t="s">
        <v>5209</v>
      </c>
      <c r="E575" s="450">
        <v>11900000</v>
      </c>
      <c r="F575" s="452" t="s">
        <v>430</v>
      </c>
    </row>
    <row r="576" spans="1:6" ht="15.75" thickBot="1">
      <c r="A576" s="362" t="s">
        <v>5215</v>
      </c>
      <c r="B576" s="363" t="s">
        <v>5216</v>
      </c>
      <c r="C576" s="364"/>
      <c r="D576" s="410"/>
      <c r="E576" s="451"/>
      <c r="F576" s="453"/>
    </row>
    <row r="577" spans="1:6" ht="16.5" thickTop="1" thickBot="1"/>
    <row r="578" spans="1:6" ht="25.5" thickTop="1" thickBot="1">
      <c r="A578" s="346" t="s">
        <v>5217</v>
      </c>
      <c r="B578" s="347" t="s">
        <v>5218</v>
      </c>
      <c r="C578" s="318"/>
      <c r="D578" s="320" t="s">
        <v>5219</v>
      </c>
      <c r="E578" s="320"/>
      <c r="F578" s="321"/>
    </row>
    <row r="579" spans="1:6" ht="16.5" thickTop="1" thickBot="1"/>
    <row r="580" spans="1:6" ht="25.5" thickTop="1" thickBot="1">
      <c r="A580" s="346" t="s">
        <v>5220</v>
      </c>
      <c r="B580" s="347" t="s">
        <v>5221</v>
      </c>
      <c r="C580" s="318"/>
      <c r="D580" s="320" t="s">
        <v>5222</v>
      </c>
      <c r="E580" s="320"/>
      <c r="F580" s="321"/>
    </row>
    <row r="581" spans="1:6" ht="16.5" thickTop="1" thickBot="1"/>
    <row r="582" spans="1:6" ht="21.75" customHeight="1" thickTop="1" thickBot="1">
      <c r="A582" s="346" t="s">
        <v>5223</v>
      </c>
      <c r="B582" s="347" t="s">
        <v>5224</v>
      </c>
      <c r="C582" s="318"/>
      <c r="D582" s="320" t="s">
        <v>5222</v>
      </c>
      <c r="E582" s="320"/>
      <c r="F582" s="321"/>
    </row>
    <row r="583" spans="1:6" ht="15.75" thickTop="1"/>
    <row r="585" spans="1:6" ht="16.5" thickBot="1">
      <c r="A585" s="365" t="s">
        <v>5225</v>
      </c>
    </row>
    <row r="586" spans="1:6" ht="16.5" thickTop="1" thickBot="1">
      <c r="A586" s="346" t="s">
        <v>5226</v>
      </c>
      <c r="B586" s="347" t="s">
        <v>5227</v>
      </c>
      <c r="C586" s="318" t="s">
        <v>5228</v>
      </c>
      <c r="D586" s="320" t="s">
        <v>4448</v>
      </c>
      <c r="E586" s="320">
        <v>22000000</v>
      </c>
      <c r="F586" s="321" t="s">
        <v>4058</v>
      </c>
    </row>
    <row r="587" spans="1:6" ht="16.5" thickTop="1" thickBot="1"/>
    <row r="588" spans="1:6" ht="25.5" thickTop="1" thickBot="1">
      <c r="A588" s="346" t="s">
        <v>5229</v>
      </c>
      <c r="B588" s="347" t="s">
        <v>5230</v>
      </c>
      <c r="C588" s="318"/>
      <c r="D588" s="320" t="s">
        <v>5231</v>
      </c>
      <c r="E588" s="320" t="s">
        <v>4079</v>
      </c>
      <c r="F588" s="366" t="s">
        <v>5232</v>
      </c>
    </row>
    <row r="589" spans="1:6" ht="16.5" thickTop="1" thickBot="1"/>
    <row r="590" spans="1:6" ht="16.5" thickTop="1" thickBot="1">
      <c r="A590" s="346" t="s">
        <v>5233</v>
      </c>
      <c r="B590" s="347" t="s">
        <v>5234</v>
      </c>
      <c r="C590" s="318"/>
      <c r="D590" s="320" t="s">
        <v>5231</v>
      </c>
      <c r="E590" s="320" t="s">
        <v>5235</v>
      </c>
      <c r="F590" s="321" t="s">
        <v>5236</v>
      </c>
    </row>
    <row r="591" spans="1:6" ht="15.75" thickTop="1"/>
  </sheetData>
  <mergeCells count="192">
    <mergeCell ref="D55:D56"/>
    <mergeCell ref="E55:E56"/>
    <mergeCell ref="F55:F56"/>
    <mergeCell ref="D58:D59"/>
    <mergeCell ref="E58:E59"/>
    <mergeCell ref="F58:F59"/>
    <mergeCell ref="D69:D74"/>
    <mergeCell ref="E69:E74"/>
    <mergeCell ref="F69:F74"/>
    <mergeCell ref="D76:D91"/>
    <mergeCell ref="E76:E91"/>
    <mergeCell ref="F76:F91"/>
    <mergeCell ref="D61:D64"/>
    <mergeCell ref="E61:E64"/>
    <mergeCell ref="F61:F64"/>
    <mergeCell ref="D66:D67"/>
    <mergeCell ref="E66:E67"/>
    <mergeCell ref="F66:F67"/>
    <mergeCell ref="D101:D102"/>
    <mergeCell ref="E101:E102"/>
    <mergeCell ref="F101:F102"/>
    <mergeCell ref="D104:D107"/>
    <mergeCell ref="E104:E107"/>
    <mergeCell ref="F104:F107"/>
    <mergeCell ref="D93:D94"/>
    <mergeCell ref="E93:E94"/>
    <mergeCell ref="F93:F94"/>
    <mergeCell ref="D96:D99"/>
    <mergeCell ref="E96:E99"/>
    <mergeCell ref="F96:F99"/>
    <mergeCell ref="D131:D143"/>
    <mergeCell ref="E131:E143"/>
    <mergeCell ref="F131:F143"/>
    <mergeCell ref="D145:D146"/>
    <mergeCell ref="E145:E146"/>
    <mergeCell ref="F145:F146"/>
    <mergeCell ref="D121:D128"/>
    <mergeCell ref="E121:E128"/>
    <mergeCell ref="F121:F128"/>
    <mergeCell ref="E168:E264"/>
    <mergeCell ref="F168:F264"/>
    <mergeCell ref="D158:D160"/>
    <mergeCell ref="E158:E160"/>
    <mergeCell ref="F158:F160"/>
    <mergeCell ref="D162:D163"/>
    <mergeCell ref="E162:E163"/>
    <mergeCell ref="F162:F163"/>
    <mergeCell ref="D148:D150"/>
    <mergeCell ref="E148:E150"/>
    <mergeCell ref="F148:F150"/>
    <mergeCell ref="D152:D155"/>
    <mergeCell ref="E152:E155"/>
    <mergeCell ref="F152:F155"/>
    <mergeCell ref="A281:A283"/>
    <mergeCell ref="B281:B283"/>
    <mergeCell ref="C281:C283"/>
    <mergeCell ref="D281:D283"/>
    <mergeCell ref="A285:A286"/>
    <mergeCell ref="B285:B286"/>
    <mergeCell ref="C285:C286"/>
    <mergeCell ref="D285:D286"/>
    <mergeCell ref="D266:D270"/>
    <mergeCell ref="A274:A278"/>
    <mergeCell ref="B274:B278"/>
    <mergeCell ref="C274:C278"/>
    <mergeCell ref="D274:D278"/>
    <mergeCell ref="A299:A307"/>
    <mergeCell ref="B299:B307"/>
    <mergeCell ref="C299:C307"/>
    <mergeCell ref="D299:D307"/>
    <mergeCell ref="A309:A312"/>
    <mergeCell ref="B309:B312"/>
    <mergeCell ref="C309:C312"/>
    <mergeCell ref="D309:D312"/>
    <mergeCell ref="A288:A294"/>
    <mergeCell ref="B288:B294"/>
    <mergeCell ref="C288:C294"/>
    <mergeCell ref="D288:D294"/>
    <mergeCell ref="A296:A297"/>
    <mergeCell ref="B296:B297"/>
    <mergeCell ref="C296:C297"/>
    <mergeCell ref="D296:D297"/>
    <mergeCell ref="C321:C322"/>
    <mergeCell ref="D324:D328"/>
    <mergeCell ref="E324:E325"/>
    <mergeCell ref="F324:F325"/>
    <mergeCell ref="E327:E328"/>
    <mergeCell ref="F327:F328"/>
    <mergeCell ref="A314:A315"/>
    <mergeCell ref="B314:B315"/>
    <mergeCell ref="C314:C315"/>
    <mergeCell ref="D314:D315"/>
    <mergeCell ref="A319:A320"/>
    <mergeCell ref="B319:B320"/>
    <mergeCell ref="C319:C320"/>
    <mergeCell ref="D319:D322"/>
    <mergeCell ref="A321:A322"/>
    <mergeCell ref="B321:B322"/>
    <mergeCell ref="A360:A379"/>
    <mergeCell ref="B360:B379"/>
    <mergeCell ref="C360:C379"/>
    <mergeCell ref="D360:D379"/>
    <mergeCell ref="D330:D334"/>
    <mergeCell ref="E330:E332"/>
    <mergeCell ref="F330:F332"/>
    <mergeCell ref="E333:E334"/>
    <mergeCell ref="F333:F334"/>
    <mergeCell ref="A338:A339"/>
    <mergeCell ref="B338:B339"/>
    <mergeCell ref="C338:C339"/>
    <mergeCell ref="D338:D339"/>
    <mergeCell ref="A441:A442"/>
    <mergeCell ref="B441:B442"/>
    <mergeCell ref="C441:C442"/>
    <mergeCell ref="D441:D444"/>
    <mergeCell ref="A443:A444"/>
    <mergeCell ref="A383:A384"/>
    <mergeCell ref="B383:B384"/>
    <mergeCell ref="C383:C384"/>
    <mergeCell ref="D383:D384"/>
    <mergeCell ref="A386:A395"/>
    <mergeCell ref="B386:B395"/>
    <mergeCell ref="C386:C395"/>
    <mergeCell ref="D386:D395"/>
    <mergeCell ref="B443:B444"/>
    <mergeCell ref="C443:C444"/>
    <mergeCell ref="A499:A505"/>
    <mergeCell ref="B499:B505"/>
    <mergeCell ref="C499:C505"/>
    <mergeCell ref="D499:D505"/>
    <mergeCell ref="A509:A510"/>
    <mergeCell ref="B509:B510"/>
    <mergeCell ref="C509:C510"/>
    <mergeCell ref="D509:D510"/>
    <mergeCell ref="A454:A459"/>
    <mergeCell ref="B454:B459"/>
    <mergeCell ref="C454:C459"/>
    <mergeCell ref="D454:D459"/>
    <mergeCell ref="D461:D492"/>
    <mergeCell ref="A494:A497"/>
    <mergeCell ref="B494:B497"/>
    <mergeCell ref="C494:C497"/>
    <mergeCell ref="D494:D497"/>
    <mergeCell ref="A528:A546"/>
    <mergeCell ref="B528:B546"/>
    <mergeCell ref="C528:C546"/>
    <mergeCell ref="D528:D546"/>
    <mergeCell ref="A548:A553"/>
    <mergeCell ref="B548:B553"/>
    <mergeCell ref="C548:C553"/>
    <mergeCell ref="D548:D553"/>
    <mergeCell ref="A512:A518"/>
    <mergeCell ref="B512:B518"/>
    <mergeCell ref="C512:C518"/>
    <mergeCell ref="D512:D518"/>
    <mergeCell ref="A520:A526"/>
    <mergeCell ref="B520:B526"/>
    <mergeCell ref="C520:C526"/>
    <mergeCell ref="D520:D526"/>
    <mergeCell ref="D575:D576"/>
    <mergeCell ref="E575:E576"/>
    <mergeCell ref="F575:F576"/>
    <mergeCell ref="A556:A569"/>
    <mergeCell ref="B556:B569"/>
    <mergeCell ref="C556:C569"/>
    <mergeCell ref="D556:D569"/>
    <mergeCell ref="D572:D573"/>
    <mergeCell ref="E572:E573"/>
    <mergeCell ref="D109:D119"/>
    <mergeCell ref="E109:E119"/>
    <mergeCell ref="F109:F119"/>
    <mergeCell ref="D397:D439"/>
    <mergeCell ref="E397:E416"/>
    <mergeCell ref="E417:E439"/>
    <mergeCell ref="F397:F416"/>
    <mergeCell ref="F417:F439"/>
    <mergeCell ref="F572:F573"/>
    <mergeCell ref="D446:D449"/>
    <mergeCell ref="E446:E447"/>
    <mergeCell ref="F446:F447"/>
    <mergeCell ref="E448:E449"/>
    <mergeCell ref="F448:F449"/>
    <mergeCell ref="D347:D348"/>
    <mergeCell ref="D350:D358"/>
    <mergeCell ref="E350:E358"/>
    <mergeCell ref="F350:F358"/>
    <mergeCell ref="E266:E270"/>
    <mergeCell ref="F266:F270"/>
    <mergeCell ref="D165:D166"/>
    <mergeCell ref="E165:E166"/>
    <mergeCell ref="F165:F166"/>
    <mergeCell ref="D168:D264"/>
  </mergeCells>
  <pageMargins left="0.7" right="0.7" top="0.75" bottom="0.75" header="0.3" footer="0.3"/>
  <pageSetup paperSize="8" scale="5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3" workbookViewId="0">
      <selection activeCell="B3" sqref="B3:I36"/>
    </sheetView>
  </sheetViews>
  <sheetFormatPr baseColWidth="10" defaultRowHeight="15"/>
  <sheetData>
    <row r="1" spans="1:9">
      <c r="A1" s="143" t="s">
        <v>5817</v>
      </c>
    </row>
    <row r="3" spans="1:9">
      <c r="B3" s="573" t="s">
        <v>5816</v>
      </c>
      <c r="C3" s="574"/>
      <c r="D3" s="574"/>
      <c r="E3" s="574"/>
      <c r="F3" s="574"/>
      <c r="G3" s="574"/>
      <c r="H3" s="574"/>
      <c r="I3" s="574"/>
    </row>
    <row r="4" spans="1:9">
      <c r="B4" s="574"/>
      <c r="C4" s="574"/>
      <c r="D4" s="574"/>
      <c r="E4" s="574"/>
      <c r="F4" s="574"/>
      <c r="G4" s="574"/>
      <c r="H4" s="574"/>
      <c r="I4" s="574"/>
    </row>
    <row r="5" spans="1:9">
      <c r="B5" s="574"/>
      <c r="C5" s="574"/>
      <c r="D5" s="574"/>
      <c r="E5" s="574"/>
      <c r="F5" s="574"/>
      <c r="G5" s="574"/>
      <c r="H5" s="574"/>
      <c r="I5" s="574"/>
    </row>
    <row r="6" spans="1:9">
      <c r="B6" s="574"/>
      <c r="C6" s="574"/>
      <c r="D6" s="574"/>
      <c r="E6" s="574"/>
      <c r="F6" s="574"/>
      <c r="G6" s="574"/>
      <c r="H6" s="574"/>
      <c r="I6" s="574"/>
    </row>
    <row r="7" spans="1:9">
      <c r="B7" s="574"/>
      <c r="C7" s="574"/>
      <c r="D7" s="574"/>
      <c r="E7" s="574"/>
      <c r="F7" s="574"/>
      <c r="G7" s="574"/>
      <c r="H7" s="574"/>
      <c r="I7" s="574"/>
    </row>
    <row r="8" spans="1:9">
      <c r="B8" s="574"/>
      <c r="C8" s="574"/>
      <c r="D8" s="574"/>
      <c r="E8" s="574"/>
      <c r="F8" s="574"/>
      <c r="G8" s="574"/>
      <c r="H8" s="574"/>
      <c r="I8" s="574"/>
    </row>
    <row r="9" spans="1:9">
      <c r="B9" s="574"/>
      <c r="C9" s="574"/>
      <c r="D9" s="574"/>
      <c r="E9" s="574"/>
      <c r="F9" s="574"/>
      <c r="G9" s="574"/>
      <c r="H9" s="574"/>
      <c r="I9" s="574"/>
    </row>
    <row r="10" spans="1:9">
      <c r="B10" s="574"/>
      <c r="C10" s="574"/>
      <c r="D10" s="574"/>
      <c r="E10" s="574"/>
      <c r="F10" s="574"/>
      <c r="G10" s="574"/>
      <c r="H10" s="574"/>
      <c r="I10" s="574"/>
    </row>
    <row r="11" spans="1:9">
      <c r="B11" s="574"/>
      <c r="C11" s="574"/>
      <c r="D11" s="574"/>
      <c r="E11" s="574"/>
      <c r="F11" s="574"/>
      <c r="G11" s="574"/>
      <c r="H11" s="574"/>
      <c r="I11" s="574"/>
    </row>
    <row r="12" spans="1:9">
      <c r="B12" s="574"/>
      <c r="C12" s="574"/>
      <c r="D12" s="574"/>
      <c r="E12" s="574"/>
      <c r="F12" s="574"/>
      <c r="G12" s="574"/>
      <c r="H12" s="574"/>
      <c r="I12" s="574"/>
    </row>
    <row r="13" spans="1:9">
      <c r="B13" s="574"/>
      <c r="C13" s="574"/>
      <c r="D13" s="574"/>
      <c r="E13" s="574"/>
      <c r="F13" s="574"/>
      <c r="G13" s="574"/>
      <c r="H13" s="574"/>
      <c r="I13" s="574"/>
    </row>
    <row r="14" spans="1:9">
      <c r="B14" s="574"/>
      <c r="C14" s="574"/>
      <c r="D14" s="574"/>
      <c r="E14" s="574"/>
      <c r="F14" s="574"/>
      <c r="G14" s="574"/>
      <c r="H14" s="574"/>
      <c r="I14" s="574"/>
    </row>
    <row r="15" spans="1:9">
      <c r="B15" s="574"/>
      <c r="C15" s="574"/>
      <c r="D15" s="574"/>
      <c r="E15" s="574"/>
      <c r="F15" s="574"/>
      <c r="G15" s="574"/>
      <c r="H15" s="574"/>
      <c r="I15" s="574"/>
    </row>
    <row r="16" spans="1:9">
      <c r="B16" s="574"/>
      <c r="C16" s="574"/>
      <c r="D16" s="574"/>
      <c r="E16" s="574"/>
      <c r="F16" s="574"/>
      <c r="G16" s="574"/>
      <c r="H16" s="574"/>
      <c r="I16" s="574"/>
    </row>
    <row r="17" spans="2:9">
      <c r="B17" s="574"/>
      <c r="C17" s="574"/>
      <c r="D17" s="574"/>
      <c r="E17" s="574"/>
      <c r="F17" s="574"/>
      <c r="G17" s="574"/>
      <c r="H17" s="574"/>
      <c r="I17" s="574"/>
    </row>
    <row r="18" spans="2:9">
      <c r="B18" s="574"/>
      <c r="C18" s="574"/>
      <c r="D18" s="574"/>
      <c r="E18" s="574"/>
      <c r="F18" s="574"/>
      <c r="G18" s="574"/>
      <c r="H18" s="574"/>
      <c r="I18" s="574"/>
    </row>
    <row r="19" spans="2:9">
      <c r="B19" s="574"/>
      <c r="C19" s="574"/>
      <c r="D19" s="574"/>
      <c r="E19" s="574"/>
      <c r="F19" s="574"/>
      <c r="G19" s="574"/>
      <c r="H19" s="574"/>
      <c r="I19" s="574"/>
    </row>
    <row r="20" spans="2:9">
      <c r="B20" s="574"/>
      <c r="C20" s="574"/>
      <c r="D20" s="574"/>
      <c r="E20" s="574"/>
      <c r="F20" s="574"/>
      <c r="G20" s="574"/>
      <c r="H20" s="574"/>
      <c r="I20" s="574"/>
    </row>
    <row r="21" spans="2:9">
      <c r="B21" s="574"/>
      <c r="C21" s="574"/>
      <c r="D21" s="574"/>
      <c r="E21" s="574"/>
      <c r="F21" s="574"/>
      <c r="G21" s="574"/>
      <c r="H21" s="574"/>
      <c r="I21" s="574"/>
    </row>
    <row r="22" spans="2:9">
      <c r="B22" s="574"/>
      <c r="C22" s="574"/>
      <c r="D22" s="574"/>
      <c r="E22" s="574"/>
      <c r="F22" s="574"/>
      <c r="G22" s="574"/>
      <c r="H22" s="574"/>
      <c r="I22" s="574"/>
    </row>
    <row r="23" spans="2:9">
      <c r="B23" s="574"/>
      <c r="C23" s="574"/>
      <c r="D23" s="574"/>
      <c r="E23" s="574"/>
      <c r="F23" s="574"/>
      <c r="G23" s="574"/>
      <c r="H23" s="574"/>
      <c r="I23" s="574"/>
    </row>
    <row r="24" spans="2:9">
      <c r="B24" s="574"/>
      <c r="C24" s="574"/>
      <c r="D24" s="574"/>
      <c r="E24" s="574"/>
      <c r="F24" s="574"/>
      <c r="G24" s="574"/>
      <c r="H24" s="574"/>
      <c r="I24" s="574"/>
    </row>
    <row r="25" spans="2:9">
      <c r="B25" s="574"/>
      <c r="C25" s="574"/>
      <c r="D25" s="574"/>
      <c r="E25" s="574"/>
      <c r="F25" s="574"/>
      <c r="G25" s="574"/>
      <c r="H25" s="574"/>
      <c r="I25" s="574"/>
    </row>
    <row r="26" spans="2:9">
      <c r="B26" s="574"/>
      <c r="C26" s="574"/>
      <c r="D26" s="574"/>
      <c r="E26" s="574"/>
      <c r="F26" s="574"/>
      <c r="G26" s="574"/>
      <c r="H26" s="574"/>
      <c r="I26" s="574"/>
    </row>
    <row r="27" spans="2:9">
      <c r="B27" s="574"/>
      <c r="C27" s="574"/>
      <c r="D27" s="574"/>
      <c r="E27" s="574"/>
      <c r="F27" s="574"/>
      <c r="G27" s="574"/>
      <c r="H27" s="574"/>
      <c r="I27" s="574"/>
    </row>
    <row r="28" spans="2:9">
      <c r="B28" s="574"/>
      <c r="C28" s="574"/>
      <c r="D28" s="574"/>
      <c r="E28" s="574"/>
      <c r="F28" s="574"/>
      <c r="G28" s="574"/>
      <c r="H28" s="574"/>
      <c r="I28" s="574"/>
    </row>
    <row r="29" spans="2:9">
      <c r="B29" s="574"/>
      <c r="C29" s="574"/>
      <c r="D29" s="574"/>
      <c r="E29" s="574"/>
      <c r="F29" s="574"/>
      <c r="G29" s="574"/>
      <c r="H29" s="574"/>
      <c r="I29" s="574"/>
    </row>
    <row r="30" spans="2:9">
      <c r="B30" s="574"/>
      <c r="C30" s="574"/>
      <c r="D30" s="574"/>
      <c r="E30" s="574"/>
      <c r="F30" s="574"/>
      <c r="G30" s="574"/>
      <c r="H30" s="574"/>
      <c r="I30" s="574"/>
    </row>
    <row r="31" spans="2:9">
      <c r="B31" s="574"/>
      <c r="C31" s="574"/>
      <c r="D31" s="574"/>
      <c r="E31" s="574"/>
      <c r="F31" s="574"/>
      <c r="G31" s="574"/>
      <c r="H31" s="574"/>
      <c r="I31" s="574"/>
    </row>
    <row r="32" spans="2:9">
      <c r="B32" s="574"/>
      <c r="C32" s="574"/>
      <c r="D32" s="574"/>
      <c r="E32" s="574"/>
      <c r="F32" s="574"/>
      <c r="G32" s="574"/>
      <c r="H32" s="574"/>
      <c r="I32" s="574"/>
    </row>
    <row r="33" spans="2:9">
      <c r="B33" s="574"/>
      <c r="C33" s="574"/>
      <c r="D33" s="574"/>
      <c r="E33" s="574"/>
      <c r="F33" s="574"/>
      <c r="G33" s="574"/>
      <c r="H33" s="574"/>
      <c r="I33" s="574"/>
    </row>
    <row r="34" spans="2:9">
      <c r="B34" s="574"/>
      <c r="C34" s="574"/>
      <c r="D34" s="574"/>
      <c r="E34" s="574"/>
      <c r="F34" s="574"/>
      <c r="G34" s="574"/>
      <c r="H34" s="574"/>
      <c r="I34" s="574"/>
    </row>
    <row r="35" spans="2:9">
      <c r="B35" s="574"/>
      <c r="C35" s="574"/>
      <c r="D35" s="574"/>
      <c r="E35" s="574"/>
      <c r="F35" s="574"/>
      <c r="G35" s="574"/>
      <c r="H35" s="574"/>
      <c r="I35" s="574"/>
    </row>
    <row r="36" spans="2:9">
      <c r="B36" s="574"/>
      <c r="C36" s="574"/>
      <c r="D36" s="574"/>
      <c r="E36" s="574"/>
      <c r="F36" s="574"/>
      <c r="G36" s="574"/>
      <c r="H36" s="574"/>
      <c r="I36" s="574"/>
    </row>
  </sheetData>
  <mergeCells count="1">
    <mergeCell ref="B3:I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1_DICO_Variables</vt:lpstr>
      <vt:lpstr>2_MODALITES_Variables</vt:lpstr>
      <vt:lpstr>2_Nomenclature OTE</vt:lpstr>
      <vt:lpstr>2_Nomenclature_SURFACES_SAU</vt:lpstr>
      <vt:lpstr>NomenclatureCultures_Historique</vt:lpstr>
      <vt:lpstr>3_Coefficients_UGB</vt:lpstr>
      <vt:lpstr>4_Coefs PBS 2017</vt:lpstr>
      <vt:lpstr>5_Correspondance PAC_RA2020</vt:lpstr>
      <vt:lpstr>6_Strate</vt:lpstr>
      <vt:lpstr>'2_Nomenclature OTE'!Impression_des_titres</vt:lpstr>
      <vt:lpstr>'2_Nomenclature OTE'!Zone_d_impression</vt:lpstr>
    </vt:vector>
  </TitlesOfParts>
  <Company>Ministère de l'Agriculture et de l'Alimentation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Marie-Sophie DEDIEU</dc:creator>
  <cp:lastModifiedBy>Eric AMBIAUD</cp:lastModifiedBy>
  <dcterms:created xsi:type="dcterms:W3CDTF">2021-06-29T09:29:04Z</dcterms:created>
  <dcterms:modified xsi:type="dcterms:W3CDTF">2022-04-25T09:42:05Z</dcterms:modified>
</cp:coreProperties>
</file>