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be\Desktop\CARRERA APC DUOC\BIMESTRE 7\ING SOFTWARE\SEMANA 5\"/>
    </mc:Choice>
  </mc:AlternateContent>
  <xr:revisionPtr revIDLastSave="0" documentId="13_ncr:1_{F5F6951A-1F3D-47DB-96C9-9EB244E1D40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6" i="1"/>
  <c r="I3" i="1"/>
  <c r="I5" i="1"/>
  <c r="I4" i="1"/>
  <c r="I8" i="1" l="1"/>
  <c r="B2" i="2" s="1"/>
</calcChain>
</file>

<file path=xl/sharedStrings.xml><?xml version="1.0" encoding="utf-8"?>
<sst xmlns="http://schemas.openxmlformats.org/spreadsheetml/2006/main" count="47" uniqueCount="47">
  <si>
    <t>DEFINICION DEL  DOD</t>
  </si>
  <si>
    <t>VALOR</t>
  </si>
  <si>
    <t>ARTEFACTOS</t>
  </si>
  <si>
    <t>Valor 0</t>
  </si>
  <si>
    <t>Valor 1</t>
  </si>
  <si>
    <t>Valor 2</t>
  </si>
  <si>
    <t>Valor 3</t>
  </si>
  <si>
    <t>COMPONENTE 2</t>
  </si>
  <si>
    <t>COMPONENTE 3</t>
  </si>
  <si>
    <t>COMPONENTE 4</t>
  </si>
  <si>
    <t>TOTAL</t>
  </si>
  <si>
    <t>COMPONENTE 5</t>
  </si>
  <si>
    <t>Porcentaje de Scrum</t>
  </si>
  <si>
    <t>COMPONENTE</t>
  </si>
  <si>
    <t>FRONTEND</t>
  </si>
  <si>
    <t>El código fuente está documentado y versionado en Git</t>
  </si>
  <si>
    <t>Última versión funcional actualizada con cambios aplicados</t>
  </si>
  <si>
    <t>Pruebas en navegadores y dispositivos realizadas</t>
  </si>
  <si>
    <t>BACKEND</t>
  </si>
  <si>
    <t>Pruebas unitarias para endpoints y lógica de negocio superadas</t>
  </si>
  <si>
    <t>Documentación en Swagger o Postman + código versionado</t>
  </si>
  <si>
    <t>Funciones disponibles para consulta y reserva</t>
  </si>
  <si>
    <t>Pruebas funcionales realizadas desde frontend</t>
  </si>
  <si>
    <t>Validación correcta de fechas, estados de reserva y control de habitaciones</t>
  </si>
  <si>
    <t>Endpoints CRUD operativos (POST, GET, PUT, DELETE)</t>
  </si>
  <si>
    <t>Versionado y documentación de modelos</t>
  </si>
  <si>
    <t>Pruebas funcionales desde Postman y frontend</t>
  </si>
  <si>
    <t>Funcionalidades completas de login, logout, registro y recuperación</t>
  </si>
  <si>
    <t>Roles implementados (cliente, empleado, admin)</t>
  </si>
  <si>
    <t>Código versionado, seguro (contraseñas encriptadas)</t>
  </si>
  <si>
    <t>Autenticación funcional desde frontend</t>
  </si>
  <si>
    <t>Envío de correo automático al confirmar reserva</t>
  </si>
  <si>
    <t>Generación de código QR funcional y adjuntado</t>
  </si>
  <si>
    <t>Documentación y versionado</t>
  </si>
  <si>
    <t>Pruebas realizadas con correos de prueba y lectura de QR</t>
  </si>
  <si>
    <t>Todas las pruebas unitarias y funcionales son correctas</t>
  </si>
  <si>
    <t xml:space="preserve">COMPONENTE 1 </t>
  </si>
  <si>
    <t>ARTEFACTO</t>
  </si>
  <si>
    <t>COMPONENTE 1
Interfaz Cliente 
Mocksups Figma + Frontend</t>
  </si>
  <si>
    <t>COMPONENTE 2 
API Rest 
Lógica Backend + endpoints REST</t>
  </si>
  <si>
    <t>COMPONENTE 3
Gestión de Reservas
Crud de reservas + validación fechas</t>
  </si>
  <si>
    <t>COMPONENTE 4 
Gestión de Usuarios y Login
Registro, login, roles, recuperación contraseña</t>
  </si>
  <si>
    <t xml:space="preserve">COMPONENTE 5
Servicio de Correo + QR
Envío de confirmación y código QR </t>
  </si>
  <si>
    <t>No se ha cumplido</t>
  </si>
  <si>
    <t>Parcialmente cumplido</t>
  </si>
  <si>
    <t>Casi completo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</si>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</sst>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50"/>
      <color theme="1"/>
      <name val="Calibri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rgb="FF7F7F7F"/>
      <name val="Calibri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1" tint="0.249977111117893"/>
        <bgColor rgb="FFE7E6E6"/>
      </patternFill>
    </fill>
    <fill>
      <patternFill patternType="solid">
        <fgColor theme="1" tint="0.249977111117893"/>
        <bgColor rgb="FFFFFF99"/>
      </patternFill>
    </fill>
    <fill>
      <patternFill patternType="solid">
        <fgColor theme="1" tint="0.249977111117893"/>
        <bgColor rgb="FFCCCCFF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ECECEC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9" tint="0.79998168889431442"/>
        <bgColor rgb="FFFFD965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ECECE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rgb="FFCC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7E6E6"/>
      </patternFill>
    </fill>
    <fill>
      <patternFill patternType="solid">
        <fgColor theme="6" tint="0.59999389629810485"/>
        <bgColor rgb="FFFFFF99"/>
      </patternFill>
    </fill>
    <fill>
      <patternFill patternType="solid">
        <fgColor theme="6" tint="0.59999389629810485"/>
        <bgColor rgb="FFFF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5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11" borderId="17" xfId="0" applyFont="1" applyFill="1" applyBorder="1" applyAlignment="1">
      <alignment horizontal="left" vertical="center" wrapText="1"/>
    </xf>
    <xf numFmtId="0" fontId="5" fillId="12" borderId="18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 wrapText="1"/>
    </xf>
    <xf numFmtId="0" fontId="5" fillId="12" borderId="19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0" fontId="5" fillId="16" borderId="11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 wrapText="1"/>
    </xf>
    <xf numFmtId="0" fontId="5" fillId="16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left" vertical="center" wrapText="1"/>
    </xf>
    <xf numFmtId="0" fontId="5" fillId="12" borderId="22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left" vertical="center" wrapText="1"/>
    </xf>
    <xf numFmtId="9" fontId="6" fillId="20" borderId="1" xfId="0" applyNumberFormat="1" applyFont="1" applyFill="1" applyBorder="1" applyAlignment="1">
      <alignment horizontal="center" vertical="center"/>
    </xf>
    <xf numFmtId="9" fontId="5" fillId="20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 textRotation="255" wrapText="1"/>
    </xf>
    <xf numFmtId="0" fontId="7" fillId="17" borderId="12" xfId="0" applyFont="1" applyFill="1" applyBorder="1" applyAlignment="1">
      <alignment vertical="center"/>
    </xf>
    <xf numFmtId="0" fontId="7" fillId="17" borderId="14" xfId="0" applyFont="1" applyFill="1" applyBorder="1" applyAlignment="1">
      <alignment vertical="center"/>
    </xf>
    <xf numFmtId="0" fontId="6" fillId="13" borderId="20" xfId="0" applyFont="1" applyFill="1" applyBorder="1" applyAlignment="1">
      <alignment horizontal="center" vertical="center" textRotation="255"/>
    </xf>
    <xf numFmtId="0" fontId="6" fillId="13" borderId="21" xfId="0" applyFont="1" applyFill="1" applyBorder="1" applyAlignment="1">
      <alignment horizontal="center" vertical="center" textRotation="255"/>
    </xf>
    <xf numFmtId="0" fontId="6" fillId="13" borderId="23" xfId="0" applyFont="1" applyFill="1" applyBorder="1" applyAlignment="1">
      <alignment horizontal="center" vertical="center" textRotation="255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18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vertical="center"/>
    </xf>
    <xf numFmtId="0" fontId="8" fillId="19" borderId="4" xfId="0" applyFont="1" applyFill="1" applyBorder="1" applyAlignment="1">
      <alignment vertical="center"/>
    </xf>
    <xf numFmtId="0" fontId="6" fillId="8" borderId="8" xfId="0" applyFont="1" applyFill="1" applyBorder="1" applyAlignment="1">
      <alignment horizontal="center" vertical="center" textRotation="255"/>
    </xf>
    <xf numFmtId="0" fontId="6" fillId="8" borderId="12" xfId="0" applyFont="1" applyFill="1" applyBorder="1" applyAlignment="1">
      <alignment horizontal="center" vertical="center" textRotation="255"/>
    </xf>
    <xf numFmtId="0" fontId="6" fillId="8" borderId="14" xfId="0" applyFont="1" applyFill="1" applyBorder="1" applyAlignment="1">
      <alignment horizontal="center" vertical="center" textRotation="255"/>
    </xf>
    <xf numFmtId="0" fontId="6" fillId="9" borderId="9" xfId="0" applyFont="1" applyFill="1" applyBorder="1" applyAlignment="1">
      <alignment horizontal="center" vertical="center" textRotation="255" wrapText="1"/>
    </xf>
    <xf numFmtId="0" fontId="7" fillId="10" borderId="5" xfId="0" applyFont="1" applyFill="1" applyBorder="1" applyAlignment="1">
      <alignment vertical="center"/>
    </xf>
    <xf numFmtId="0" fontId="6" fillId="21" borderId="2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7" fillId="19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9" fontId="3" fillId="4" borderId="6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ajor"/>
      </font>
      <fill>
        <patternFill patternType="solid">
          <bgColor theme="1" tint="0.249977111117893"/>
        </patternFill>
      </fill>
      <alignment vertical="center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Componentes</a:t>
            </a:r>
            <a:r>
              <a:rPr lang="es-CL" b="1" baseline="0"/>
              <a:t> v/s Artefactos</a:t>
            </a:r>
            <a:endParaRPr lang="es-CL" b="1"/>
          </a:p>
        </c:rich>
      </c:tx>
      <c:layout>
        <c:manualLayout>
          <c:xMode val="edge"/>
          <c:yMode val="edge"/>
          <c:x val="2.8665603916074922E-2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Checklist!$G$3:$G$7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B99-42FF-BC3C-99A08116AE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Checklist!$H$3:$H$7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B99-42FF-BC3C-99A08116AE05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Checklist!$I$3:$I$7</c:f>
              <c:numCache>
                <c:formatCode>0%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9-42FF-BC3C-99A08116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81103"/>
        <c:axId val="1488277743"/>
      </c:radarChart>
      <c:catAx>
        <c:axId val="14882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77743"/>
        <c:crosses val="autoZero"/>
        <c:auto val="1"/>
        <c:lblAlgn val="ctr"/>
        <c:lblOffset val="100"/>
        <c:noMultiLvlLbl val="0"/>
      </c:catAx>
      <c:valAx>
        <c:axId val="14882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10</xdr:row>
      <xdr:rowOff>57150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01100" y="52673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  <xdr:twoCellAnchor>
    <xdr:from>
      <xdr:col>0</xdr:col>
      <xdr:colOff>295274</xdr:colOff>
      <xdr:row>10</xdr:row>
      <xdr:rowOff>85725</xdr:rowOff>
    </xdr:from>
    <xdr:to>
      <xdr:col>11</xdr:col>
      <xdr:colOff>66674</xdr:colOff>
      <xdr:row>38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36399D-C526-4078-A1AA-8284FEDA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 headerRowDxfId="4" dataDxfId="3" totalsRowDxfId="2">
  <tableColumns count="2">
    <tableColumn id="1" xr3:uid="{00000000-0010-0000-0000-000001000000}" name="DEFINICION DEL  DOD" dataDxfId="1"/>
    <tableColumn id="2" xr3:uid="{00000000-0010-0000-0000-000002000000}" name="VALOR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workbookViewId="0">
      <selection activeCell="D6" sqref="D6"/>
    </sheetView>
  </sheetViews>
  <sheetFormatPr baseColWidth="10" defaultColWidth="14.42578125" defaultRowHeight="15" customHeight="1" x14ac:dyDescent="0.25"/>
  <cols>
    <col min="1" max="1" width="12.7109375" style="2" customWidth="1"/>
    <col min="2" max="2" width="15.28515625" style="2" customWidth="1"/>
    <col min="3" max="3" width="74.42578125" style="2" customWidth="1"/>
    <col min="4" max="4" width="17" style="2" customWidth="1"/>
    <col min="5" max="5" width="18.28515625" style="2" customWidth="1"/>
    <col min="6" max="6" width="14.42578125" style="2" customWidth="1"/>
    <col min="7" max="7" width="10.7109375" style="2" customWidth="1"/>
    <col min="8" max="8" width="22.5703125" style="2" customWidth="1"/>
    <col min="9" max="9" width="11.85546875" style="2" customWidth="1"/>
    <col min="10" max="11" width="10.7109375" style="2" customWidth="1"/>
    <col min="12" max="12" width="12.140625" style="2" customWidth="1"/>
    <col min="13" max="13" width="12.85546875" style="2" customWidth="1"/>
    <col min="14" max="14" width="10.140625" style="2" customWidth="1"/>
    <col min="15" max="26" width="10.7109375" style="2" customWidth="1"/>
    <col min="27" max="16384" width="14.42578125" style="2"/>
  </cols>
  <sheetData>
    <row r="1" spans="1:15" ht="38.25" customHeight="1" thickBot="1" x14ac:dyDescent="0.3">
      <c r="A1" s="1" t="s">
        <v>37</v>
      </c>
      <c r="B1" s="1" t="s">
        <v>13</v>
      </c>
      <c r="C1" s="7" t="s">
        <v>0</v>
      </c>
      <c r="D1" s="8" t="s">
        <v>1</v>
      </c>
      <c r="E1" s="9"/>
    </row>
    <row r="2" spans="1:15" ht="39.950000000000003" customHeight="1" thickTop="1" x14ac:dyDescent="0.25">
      <c r="A2" s="39" t="s">
        <v>14</v>
      </c>
      <c r="B2" s="42" t="s">
        <v>36</v>
      </c>
      <c r="C2" s="10" t="s">
        <v>35</v>
      </c>
      <c r="D2" s="11">
        <v>3</v>
      </c>
      <c r="E2" s="3"/>
      <c r="F2" s="44" t="s">
        <v>2</v>
      </c>
      <c r="G2" s="45"/>
      <c r="H2" s="45"/>
      <c r="I2" s="46"/>
      <c r="L2" s="25" t="s">
        <v>3</v>
      </c>
      <c r="M2" s="25" t="s">
        <v>4</v>
      </c>
      <c r="N2" s="25" t="s">
        <v>5</v>
      </c>
      <c r="O2" s="25" t="s">
        <v>6</v>
      </c>
    </row>
    <row r="3" spans="1:15" ht="39.950000000000003" customHeight="1" x14ac:dyDescent="0.25">
      <c r="A3" s="40"/>
      <c r="B3" s="43"/>
      <c r="C3" s="12" t="s">
        <v>15</v>
      </c>
      <c r="D3" s="13">
        <v>0</v>
      </c>
      <c r="E3" s="3"/>
      <c r="F3" s="33" t="s">
        <v>38</v>
      </c>
      <c r="G3" s="34"/>
      <c r="H3" s="35"/>
      <c r="I3" s="24">
        <f>SUM(D2:D5)/12</f>
        <v>0.25</v>
      </c>
      <c r="L3" s="4" t="s">
        <v>43</v>
      </c>
      <c r="M3" s="4" t="s">
        <v>44</v>
      </c>
      <c r="N3" s="4" t="s">
        <v>45</v>
      </c>
      <c r="O3" s="4" t="s">
        <v>46</v>
      </c>
    </row>
    <row r="4" spans="1:15" ht="39.950000000000003" customHeight="1" x14ac:dyDescent="0.25">
      <c r="A4" s="40"/>
      <c r="B4" s="43"/>
      <c r="C4" s="12" t="s">
        <v>16</v>
      </c>
      <c r="D4" s="13">
        <v>0</v>
      </c>
      <c r="E4" s="3"/>
      <c r="F4" s="33" t="s">
        <v>39</v>
      </c>
      <c r="G4" s="34"/>
      <c r="H4" s="35"/>
      <c r="I4" s="24">
        <f>SUM(D6:D9)/12</f>
        <v>0</v>
      </c>
      <c r="L4" s="26">
        <v>0</v>
      </c>
      <c r="M4" s="26">
        <v>1</v>
      </c>
      <c r="N4" s="26">
        <v>2</v>
      </c>
      <c r="O4" s="26">
        <v>3</v>
      </c>
    </row>
    <row r="5" spans="1:15" ht="39.950000000000003" customHeight="1" thickBot="1" x14ac:dyDescent="0.3">
      <c r="A5" s="41"/>
      <c r="B5" s="43"/>
      <c r="C5" s="20" t="s">
        <v>17</v>
      </c>
      <c r="D5" s="21">
        <v>0</v>
      </c>
      <c r="E5" s="3"/>
      <c r="F5" s="33" t="s">
        <v>40</v>
      </c>
      <c r="G5" s="34"/>
      <c r="H5" s="35"/>
      <c r="I5" s="24">
        <f>SUM(D10:D13)/12</f>
        <v>0</v>
      </c>
    </row>
    <row r="6" spans="1:15" ht="39.950000000000003" customHeight="1" thickTop="1" x14ac:dyDescent="0.25">
      <c r="A6" s="30" t="s">
        <v>18</v>
      </c>
      <c r="B6" s="27" t="s">
        <v>7</v>
      </c>
      <c r="C6" s="19" t="s">
        <v>19</v>
      </c>
      <c r="D6" s="15">
        <v>0</v>
      </c>
      <c r="E6" s="3"/>
      <c r="F6" s="33" t="s">
        <v>41</v>
      </c>
      <c r="G6" s="34"/>
      <c r="H6" s="35"/>
      <c r="I6" s="24">
        <f>SUM(D14:D17)/12</f>
        <v>0</v>
      </c>
    </row>
    <row r="7" spans="1:15" ht="39.950000000000003" customHeight="1" x14ac:dyDescent="0.25">
      <c r="A7" s="31"/>
      <c r="B7" s="28"/>
      <c r="C7" s="14" t="s">
        <v>20</v>
      </c>
      <c r="D7" s="16">
        <v>0</v>
      </c>
      <c r="E7" s="3"/>
      <c r="F7" s="33" t="s">
        <v>42</v>
      </c>
      <c r="G7" s="34"/>
      <c r="H7" s="35"/>
      <c r="I7" s="24">
        <f>SUM(D18:D21)/12</f>
        <v>0</v>
      </c>
    </row>
    <row r="8" spans="1:15" ht="39.950000000000003" customHeight="1" x14ac:dyDescent="0.25">
      <c r="A8" s="31"/>
      <c r="B8" s="28"/>
      <c r="C8" s="14" t="s">
        <v>21</v>
      </c>
      <c r="D8" s="16">
        <v>0</v>
      </c>
      <c r="E8" s="3"/>
      <c r="F8" s="36" t="s">
        <v>10</v>
      </c>
      <c r="G8" s="37"/>
      <c r="H8" s="38"/>
      <c r="I8" s="23">
        <f>AVERAGE(I3:I7)</f>
        <v>0.05</v>
      </c>
    </row>
    <row r="9" spans="1:15" ht="39.950000000000003" customHeight="1" thickBot="1" x14ac:dyDescent="0.3">
      <c r="A9" s="31"/>
      <c r="B9" s="29"/>
      <c r="C9" s="17" t="s">
        <v>22</v>
      </c>
      <c r="D9" s="18">
        <v>0</v>
      </c>
      <c r="E9" s="3"/>
    </row>
    <row r="10" spans="1:15" ht="39.950000000000003" customHeight="1" thickTop="1" x14ac:dyDescent="0.25">
      <c r="A10" s="31"/>
      <c r="B10" s="27" t="s">
        <v>8</v>
      </c>
      <c r="C10" s="22" t="s">
        <v>23</v>
      </c>
      <c r="D10" s="15">
        <v>0</v>
      </c>
      <c r="E10" s="3"/>
      <c r="F10" s="3"/>
      <c r="G10" s="9"/>
    </row>
    <row r="11" spans="1:15" ht="39.950000000000003" customHeight="1" x14ac:dyDescent="0.25">
      <c r="A11" s="31"/>
      <c r="B11" s="28"/>
      <c r="C11" s="14" t="s">
        <v>24</v>
      </c>
      <c r="D11" s="16">
        <v>0</v>
      </c>
      <c r="E11" s="3"/>
      <c r="F11" s="3"/>
      <c r="G11" s="9"/>
    </row>
    <row r="12" spans="1:15" ht="39.950000000000003" customHeight="1" x14ac:dyDescent="0.25">
      <c r="A12" s="31"/>
      <c r="B12" s="28"/>
      <c r="C12" s="14" t="s">
        <v>25</v>
      </c>
      <c r="D12" s="16">
        <v>0</v>
      </c>
      <c r="E12" s="3"/>
      <c r="F12" s="3"/>
      <c r="G12" s="9"/>
    </row>
    <row r="13" spans="1:15" ht="39.950000000000003" customHeight="1" thickBot="1" x14ac:dyDescent="0.3">
      <c r="A13" s="31"/>
      <c r="B13" s="29"/>
      <c r="C13" s="17" t="s">
        <v>26</v>
      </c>
      <c r="D13" s="18">
        <v>0</v>
      </c>
      <c r="F13" s="3"/>
      <c r="G13" s="3"/>
      <c r="H13" s="3"/>
      <c r="I13" s="3"/>
      <c r="J13" s="9"/>
    </row>
    <row r="14" spans="1:15" ht="39.950000000000003" customHeight="1" thickTop="1" x14ac:dyDescent="0.25">
      <c r="A14" s="31"/>
      <c r="B14" s="27" t="s">
        <v>9</v>
      </c>
      <c r="C14" s="22" t="s">
        <v>27</v>
      </c>
      <c r="D14" s="15">
        <v>0</v>
      </c>
      <c r="F14" s="3"/>
      <c r="G14" s="3"/>
      <c r="H14" s="3"/>
      <c r="I14" s="3"/>
      <c r="J14" s="9"/>
    </row>
    <row r="15" spans="1:15" ht="39.950000000000003" customHeight="1" x14ac:dyDescent="0.25">
      <c r="A15" s="31"/>
      <c r="B15" s="28"/>
      <c r="C15" s="14" t="s">
        <v>28</v>
      </c>
      <c r="D15" s="16">
        <v>0</v>
      </c>
      <c r="F15" s="3"/>
      <c r="G15" s="3"/>
      <c r="H15" s="3"/>
      <c r="I15" s="3"/>
      <c r="J15" s="9"/>
    </row>
    <row r="16" spans="1:15" ht="39.950000000000003" customHeight="1" x14ac:dyDescent="0.25">
      <c r="A16" s="31"/>
      <c r="B16" s="28"/>
      <c r="C16" s="14" t="s">
        <v>29</v>
      </c>
      <c r="D16" s="16">
        <v>0</v>
      </c>
      <c r="F16" s="3"/>
      <c r="G16" s="3"/>
      <c r="H16" s="3"/>
      <c r="I16" s="3"/>
      <c r="J16" s="9"/>
    </row>
    <row r="17" spans="1:10" ht="39.950000000000003" customHeight="1" thickBot="1" x14ac:dyDescent="0.3">
      <c r="A17" s="31"/>
      <c r="B17" s="29"/>
      <c r="C17" s="17" t="s">
        <v>30</v>
      </c>
      <c r="D17" s="18">
        <v>0</v>
      </c>
      <c r="F17" s="3"/>
      <c r="G17" s="3"/>
      <c r="H17" s="3"/>
      <c r="I17" s="3"/>
      <c r="J17" s="9"/>
    </row>
    <row r="18" spans="1:10" ht="39.950000000000003" customHeight="1" thickTop="1" x14ac:dyDescent="0.25">
      <c r="A18" s="31"/>
      <c r="B18" s="27" t="s">
        <v>11</v>
      </c>
      <c r="C18" s="22" t="s">
        <v>31</v>
      </c>
      <c r="D18" s="15">
        <v>0</v>
      </c>
      <c r="F18" s="3"/>
      <c r="G18" s="3"/>
      <c r="H18" s="3"/>
      <c r="I18" s="3"/>
      <c r="J18" s="9"/>
    </row>
    <row r="19" spans="1:10" ht="39.950000000000003" customHeight="1" x14ac:dyDescent="0.25">
      <c r="A19" s="31"/>
      <c r="B19" s="28"/>
      <c r="C19" s="14" t="s">
        <v>32</v>
      </c>
      <c r="D19" s="16">
        <v>0</v>
      </c>
      <c r="F19" s="3"/>
      <c r="G19" s="3"/>
      <c r="H19" s="3"/>
      <c r="I19" s="3"/>
      <c r="J19" s="9"/>
    </row>
    <row r="20" spans="1:10" ht="39.950000000000003" customHeight="1" x14ac:dyDescent="0.25">
      <c r="A20" s="31"/>
      <c r="B20" s="28"/>
      <c r="C20" s="14" t="s">
        <v>33</v>
      </c>
      <c r="D20" s="16">
        <v>0</v>
      </c>
      <c r="E20" s="3"/>
      <c r="F20" s="3"/>
      <c r="G20" s="3"/>
    </row>
    <row r="21" spans="1:10" ht="39.950000000000003" customHeight="1" thickBot="1" x14ac:dyDescent="0.3">
      <c r="A21" s="32"/>
      <c r="B21" s="29"/>
      <c r="C21" s="17" t="s">
        <v>34</v>
      </c>
      <c r="D21" s="18">
        <v>0</v>
      </c>
      <c r="E21" s="3"/>
      <c r="F21" s="3"/>
    </row>
    <row r="22" spans="1:10" ht="15.75" customHeight="1" thickTop="1" x14ac:dyDescent="0.25">
      <c r="C22" s="3"/>
      <c r="D22" s="3"/>
      <c r="E22" s="3"/>
      <c r="F22" s="3"/>
    </row>
    <row r="23" spans="1:10" ht="15.75" customHeight="1" x14ac:dyDescent="0.25">
      <c r="C23" s="3"/>
      <c r="D23" s="3"/>
      <c r="E23" s="3"/>
      <c r="F23" s="3"/>
    </row>
    <row r="24" spans="1:10" ht="15.75" customHeight="1" x14ac:dyDescent="0.25">
      <c r="C24" s="3"/>
      <c r="D24" s="3"/>
      <c r="E24" s="3"/>
      <c r="F24" s="3"/>
    </row>
    <row r="25" spans="1:10" ht="15.75" customHeight="1" x14ac:dyDescent="0.25">
      <c r="C25" s="3"/>
      <c r="D25" s="3"/>
      <c r="E25" s="3"/>
      <c r="F25" s="3"/>
    </row>
    <row r="26" spans="1:10" ht="15.75" customHeight="1" x14ac:dyDescent="0.25">
      <c r="C26" s="3"/>
      <c r="D26" s="3"/>
      <c r="E26" s="3"/>
      <c r="F26" s="3"/>
    </row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>
      <c r="A31" s="5"/>
      <c r="B31" s="5"/>
      <c r="C31" s="5"/>
      <c r="D31" s="5"/>
    </row>
    <row r="32" spans="1:10" ht="15.75" customHeight="1" x14ac:dyDescent="0.25">
      <c r="A32" s="6"/>
      <c r="B32" s="6"/>
      <c r="C32" s="6"/>
      <c r="D32" s="6"/>
    </row>
    <row r="33" spans="1:4" ht="15.75" customHeight="1" x14ac:dyDescent="0.25">
      <c r="A33" s="6"/>
      <c r="B33" s="6"/>
      <c r="C33" s="6"/>
      <c r="D33" s="6"/>
    </row>
    <row r="34" spans="1:4" ht="15.75" customHeight="1" x14ac:dyDescent="0.25">
      <c r="A34" s="6"/>
      <c r="B34" s="6"/>
      <c r="C34" s="6"/>
      <c r="D34" s="6"/>
    </row>
    <row r="35" spans="1:4" ht="15.75" customHeight="1" x14ac:dyDescent="0.25">
      <c r="A35" s="6"/>
      <c r="B35" s="6"/>
      <c r="C35" s="6"/>
      <c r="D35" s="6"/>
    </row>
    <row r="36" spans="1:4" ht="15.75" customHeight="1" x14ac:dyDescent="0.25">
      <c r="A36" s="6"/>
      <c r="B36" s="6"/>
      <c r="C36" s="6"/>
      <c r="D36" s="6"/>
    </row>
    <row r="37" spans="1:4" ht="15.75" customHeight="1" x14ac:dyDescent="0.25">
      <c r="A37" s="6"/>
      <c r="B37" s="6"/>
      <c r="C37" s="6"/>
      <c r="D37" s="6"/>
    </row>
    <row r="38" spans="1:4" ht="15.75" customHeight="1" x14ac:dyDescent="0.25">
      <c r="A38" s="6"/>
      <c r="B38" s="6"/>
      <c r="C38" s="6"/>
      <c r="D38" s="6"/>
    </row>
    <row r="39" spans="1:4" ht="15.75" customHeight="1" x14ac:dyDescent="0.25">
      <c r="A39" s="6"/>
      <c r="B39" s="6"/>
      <c r="C39" s="6"/>
      <c r="D39" s="6"/>
    </row>
    <row r="40" spans="1:4" ht="15.75" customHeight="1" x14ac:dyDescent="0.25">
      <c r="A40" s="6"/>
      <c r="B40" s="6"/>
      <c r="C40" s="6"/>
      <c r="D40" s="6"/>
    </row>
    <row r="41" spans="1:4" ht="15.75" customHeight="1" x14ac:dyDescent="0.25">
      <c r="A41" s="6"/>
      <c r="B41" s="6"/>
      <c r="C41" s="6"/>
      <c r="D41" s="6"/>
    </row>
    <row r="42" spans="1:4" ht="15.75" customHeight="1" x14ac:dyDescent="0.25">
      <c r="A42" s="6"/>
      <c r="B42" s="6"/>
      <c r="C42" s="6"/>
      <c r="D42" s="6"/>
    </row>
    <row r="43" spans="1:4" ht="15.75" customHeight="1" x14ac:dyDescent="0.25">
      <c r="A43" s="6"/>
      <c r="B43" s="6"/>
      <c r="C43" s="6"/>
      <c r="D43" s="6"/>
    </row>
    <row r="44" spans="1:4" ht="15.75" customHeight="1" x14ac:dyDescent="0.25">
      <c r="A44" s="6"/>
      <c r="B44" s="6"/>
      <c r="C44" s="6"/>
      <c r="D44" s="6"/>
    </row>
    <row r="45" spans="1:4" ht="15.75" customHeight="1" x14ac:dyDescent="0.25">
      <c r="A45" s="6"/>
      <c r="B45" s="6"/>
      <c r="C45" s="6"/>
      <c r="D45" s="6"/>
    </row>
    <row r="46" spans="1:4" ht="15.75" customHeight="1" x14ac:dyDescent="0.25">
      <c r="A46" s="6"/>
      <c r="B46" s="6"/>
      <c r="C46" s="6"/>
      <c r="D46" s="6"/>
    </row>
    <row r="47" spans="1:4" ht="15.75" customHeight="1" x14ac:dyDescent="0.25">
      <c r="A47" s="6"/>
      <c r="B47" s="6"/>
      <c r="C47" s="6"/>
      <c r="D47" s="6"/>
    </row>
    <row r="48" spans="1:4" ht="15.75" customHeight="1" x14ac:dyDescent="0.25">
      <c r="A48" s="6"/>
      <c r="B48" s="6"/>
      <c r="C48" s="6"/>
      <c r="D48" s="6"/>
    </row>
    <row r="49" spans="1:4" ht="15.75" customHeight="1" x14ac:dyDescent="0.25">
      <c r="A49" s="6"/>
      <c r="B49" s="6"/>
      <c r="C49" s="6"/>
      <c r="D49" s="6"/>
    </row>
    <row r="50" spans="1:4" ht="15.75" customHeight="1" x14ac:dyDescent="0.25">
      <c r="A50" s="6"/>
      <c r="B50" s="6"/>
      <c r="C50" s="6"/>
      <c r="D50" s="6"/>
    </row>
    <row r="51" spans="1:4" ht="15.75" customHeight="1" x14ac:dyDescent="0.25">
      <c r="A51" s="6"/>
      <c r="B51" s="6"/>
      <c r="C51" s="6"/>
      <c r="D51" s="6"/>
    </row>
    <row r="52" spans="1:4" ht="15.75" customHeight="1" x14ac:dyDescent="0.25"/>
    <row r="53" spans="1:4" ht="15.75" customHeight="1" x14ac:dyDescent="0.25"/>
    <row r="54" spans="1:4" ht="15.75" customHeight="1" x14ac:dyDescent="0.25"/>
    <row r="55" spans="1:4" ht="15.75" customHeight="1" x14ac:dyDescent="0.25"/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A2:A5"/>
    <mergeCell ref="B2:B5"/>
    <mergeCell ref="F2:I2"/>
    <mergeCell ref="F3:H3"/>
    <mergeCell ref="F4:H4"/>
    <mergeCell ref="F5:H5"/>
    <mergeCell ref="B18:B21"/>
    <mergeCell ref="A6:A21"/>
    <mergeCell ref="F6:H6"/>
    <mergeCell ref="F7:H7"/>
    <mergeCell ref="B10:B13"/>
    <mergeCell ref="B14:B17"/>
    <mergeCell ref="B6:B9"/>
    <mergeCell ref="F8:H8"/>
  </mergeCells>
  <dataValidations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topLeftCell="A6" workbookViewId="0">
      <selection activeCell="R21" sqref="R2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47" t="s">
        <v>12</v>
      </c>
      <c r="B1" s="48"/>
      <c r="C1" s="48"/>
      <c r="D1" s="48"/>
      <c r="E1" s="48"/>
    </row>
    <row r="2" spans="1:5" x14ac:dyDescent="0.25">
      <c r="B2" s="49">
        <f>Checklist!I8</f>
        <v>0.05</v>
      </c>
      <c r="C2" s="48"/>
      <c r="D2" s="48"/>
    </row>
    <row r="3" spans="1:5" x14ac:dyDescent="0.25">
      <c r="B3" s="48"/>
      <c r="C3" s="50"/>
      <c r="D3" s="48"/>
    </row>
    <row r="4" spans="1:5" x14ac:dyDescent="0.25">
      <c r="B4" s="48"/>
      <c r="C4" s="50"/>
      <c r="D4" s="48"/>
    </row>
    <row r="5" spans="1:5" x14ac:dyDescent="0.25">
      <c r="B5" s="48"/>
      <c r="C5" s="50"/>
      <c r="D5" s="48"/>
    </row>
    <row r="6" spans="1:5" x14ac:dyDescent="0.25">
      <c r="B6" s="48"/>
      <c r="C6" s="48"/>
      <c r="D6" s="4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RIVALDO URIBE PALMA</cp:lastModifiedBy>
  <cp:revision/>
  <dcterms:created xsi:type="dcterms:W3CDTF">2021-07-28T11:20:26Z</dcterms:created>
  <dcterms:modified xsi:type="dcterms:W3CDTF">2025-04-12T17:18:25Z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