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aurastrazdina/Desktop/"/>
    </mc:Choice>
  </mc:AlternateContent>
  <xr:revisionPtr revIDLastSave="0" documentId="13_ncr:9_{01F9E68C-07D9-6042-B218-00E986F3FA32}" xr6:coauthVersionLast="47" xr6:coauthVersionMax="47" xr10:uidLastSave="{00000000-0000-0000-0000-000000000000}"/>
  <bookViews>
    <workbookView xWindow="0" yWindow="500" windowWidth="28800" windowHeight="16440" activeTab="5" xr2:uid="{00000000-000D-0000-FFFF-FFFF00000000}"/>
  </bookViews>
  <sheets>
    <sheet name="Data Exploration" sheetId="11" r:id="rId1"/>
    <sheet name="raw data" sheetId="1" r:id="rId2"/>
    <sheet name="t-test post &amp; pre 2000" sheetId="9" r:id="rId3"/>
    <sheet name="t-test same type &amp; diff year" sheetId="8" r:id="rId4"/>
    <sheet name="t-test same type &amp; diff ngbh" sheetId="7" r:id="rId5"/>
    <sheet name="t-test NoRidge vs All others" sheetId="12" r:id="rId6"/>
  </sheets>
  <definedNames>
    <definedName name="_xlnm._FilterDatabase" localSheetId="0" hidden="1">'Data Exploration'!$B$1:$K$1461</definedName>
  </definedNames>
  <calcPr calcId="191029"/>
  <pivotCaches>
    <pivotCache cacheId="35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19" i="12" l="1"/>
  <c r="H21" i="12" s="1"/>
  <c r="H18" i="12"/>
  <c r="H23" i="12" s="1"/>
  <c r="H17" i="12"/>
  <c r="H19" i="7"/>
  <c r="H21" i="7" s="1"/>
  <c r="H18" i="7"/>
  <c r="H23" i="7" s="1"/>
  <c r="H17" i="7"/>
  <c r="N10" i="12"/>
  <c r="N11" i="12" s="1"/>
  <c r="M10" i="12"/>
  <c r="M11" i="12" s="1"/>
  <c r="L7" i="8"/>
  <c r="M9" i="8"/>
  <c r="L9" i="8"/>
  <c r="L10" i="8" s="1"/>
  <c r="M8" i="8"/>
  <c r="M10" i="8" s="1"/>
  <c r="L8" i="8"/>
  <c r="M7" i="8"/>
  <c r="M9" i="9"/>
  <c r="L9" i="9"/>
  <c r="M8" i="9"/>
  <c r="M10" i="9" s="1"/>
  <c r="L8" i="9"/>
  <c r="L10" i="9" s="1"/>
  <c r="M7" i="9"/>
  <c r="L7" i="9"/>
  <c r="H20" i="9"/>
  <c r="H22" i="9" s="1"/>
  <c r="H19" i="9"/>
  <c r="H18" i="9"/>
  <c r="H20" i="8"/>
  <c r="H22" i="8" s="1"/>
  <c r="H23" i="8" s="1"/>
  <c r="H19" i="8"/>
  <c r="H18" i="8"/>
  <c r="H22" i="12" l="1"/>
  <c r="H22" i="7"/>
  <c r="M12" i="12"/>
  <c r="N12" i="12"/>
  <c r="M12" i="8"/>
  <c r="M11" i="8"/>
  <c r="L12" i="8"/>
  <c r="L11" i="8"/>
  <c r="M11" i="9"/>
  <c r="M12" i="9"/>
  <c r="L12" i="9"/>
  <c r="L11" i="9"/>
  <c r="H24" i="9"/>
  <c r="H23" i="9"/>
  <c r="H24" i="8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2" i="1"/>
  <c r="M11" i="7"/>
  <c r="N10" i="7"/>
  <c r="N11" i="7" s="1"/>
  <c r="M10" i="7"/>
  <c r="M12" i="7" s="1"/>
  <c r="N12" i="7" l="1"/>
</calcChain>
</file>

<file path=xl/sharedStrings.xml><?xml version="1.0" encoding="utf-8"?>
<sst xmlns="http://purl.oclc.org/ooxml/spreadsheetml/main" count="63502" uniqueCount="313">
  <si>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</si>
  <si>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</si>
  <si>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</si>
  <si>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</si>
  <si>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</si>
  <si>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</si>
  <si>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</si>
  <si>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</si>
  <si>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</si>
  <si>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</si>
  <si>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</si>
  <si>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</si>
  <si>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</si>
  <si>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</si>
  <si>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</si>
  <si>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</si>
  <si>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</si>
  <si>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</si>
  <si>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</si>
  <si>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</si>
  <si>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</si>
  <si>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</si>
  <si>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</si>
  <si>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</si>
  <si>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</si>
  <si>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</si>
  <si>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</si>
  <si>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</si>
  <si>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</si>
  <si>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</si>
  <si>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</si>
  <si>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</si>
  <si>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</si>
  <si>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</si>
  <si>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</si>
  <si>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</si>
  <si>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</si>
  <si>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</si>
  <si>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</si>
  <si>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</si>
  <si>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</si>
  <si>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</si>
  <si>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</si>
  <si>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</si>
  <si>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</si>
  <si>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</si>
  <si>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</si>
  <si>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</si>
  <si>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</si>
  <si>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</si>
  <si>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</si>
  <si>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</si>
  <si>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</si>
  <si>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</si>
  <si>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</si>
  <si>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</si>
  <si>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</si>
  <si>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</si>
  <si>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</si>
  <si>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</si>
  <si>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</si>
  <si>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</si>
  <si>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</si>
  <si>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</si>
  <si>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</si>
  <si>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</si>
  <si>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</si>
  <si>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</si>
  <si>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</si>
  <si>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</si>
  <si>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</si>
  <si>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</si>
  <si>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</si>
  <si>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</si>
  <si>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</si>
  <si>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</si>
  <si>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</si>
  <si>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</si>
  <si>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</si>
  <si>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</si>
  <si>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</si>
  <si>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</si>
  <si>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</si>
  <si>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</si>
  <si>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</si>
  <si>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</si>
  <si>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</si>
  <si>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</si>
  <si>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</si>
  <si>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</si>
  <si>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</si>
  <si>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</si>
  <si>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</si>
  <si>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</si>
  <si>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</si>
  <si>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</si>
  <si>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</si>
  <si>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</si>
  <si>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</si>
  <si>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</si>
  <si>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</si>
  <si>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</si>
  <si>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</si>
  <si>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</si>
  <si>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</si>
  <si>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</si>
  <si>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</si>
  <si>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</si>
  <si>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</si>
  <si>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</si>
  <si>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</si>
  <si>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</si>
  <si>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</si>
  <si>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</si>
  <si>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</si>
  <si>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</si>
  <si>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</si>
  <si>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</si>
  <si>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</si>
  <si>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</si>
  <si>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</si>
  <si>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</si>
  <si>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</si>
  <si>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</si>
  <si>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</si>
  <si>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</si>
  <si>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</si>
  <si>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</si>
  <si>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</si>
  <si>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</si>
  <si>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</si>
  <si>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</si>
  <si>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</si>
  <si>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</si>
  <si>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</si>
  <si>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</si>
  <si>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</si>
  <si>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</si>
  <si>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</si>
  <si>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</si>
  <si>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</si>
  <si>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</si>
  <si>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</si>
  <si>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</si>
  <si>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</si>
  <si>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</si>
  <si>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</si>
  <si>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</si>
  <si>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</si>
  <si>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</si>
  <si>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</si>
  <si>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</si>
  <si>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</si>
  <si>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</si>
  <si>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</si>
  <si>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</si>
  <si>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</si>
  <si>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</si>
  <si>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</si>
  <si>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</si>
  <si>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</si>
  <si>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</si>
  <si>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</si>
  <si>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</si>
  <si>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</si>
  <si>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</si>
  <si>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</si>
  <si>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</si>
  <si>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</si>
  <si>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</si>
  <si>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</si>
  <si>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</si>
  <si>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</si>
  <si>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</si>
  <si>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</si>
  <si>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</si>
  <si>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</si>
  <si>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</si>
  <si>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</si>
  <si>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</si>
  <si>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</si>
  <si>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</si>
  <si>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</si>
  <si>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</si>
  <si>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</si>
  <si>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</si>
  <si>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</si>
  <si>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</si>
  <si>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</si>
  <si>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</si>
  <si>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</si>
  <si>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</si>
  <si>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</si>
  <si>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</si>
  <si>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</si>
  <si>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</si>
  <si>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</si>
  <si>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</si>
  <si>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</si>
  <si>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</si>
  <si>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</si>
  <si>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</si>
  <si>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</si>
  <si>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</si>
  <si>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</si>
  <si>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</si>
  <si>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</si>
  <si>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</si>
  <si>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</si>
  <si>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</si>
  <si>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</si>
  <si>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</si>
  <si>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</si>
  <si>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</si>
  <si>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</si>
  <si>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</si>
  <si>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</si>
  <si>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</si>
  <si>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</si>
  <si>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</si>
  <si>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</si>
  <si>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</si>
  <si>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</si>
  <si>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</si>
  <si>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</si>
  <si>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</si>
  <si>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</si>
  <si>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</si>
  <si>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</si>
  <si>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</si>
  <si>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</si>
  <si>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</si>
  <si>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</si>
  <si>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</si>
  <si>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</si>
  <si>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</si>
  <si>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</si>
  <si>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</si>
  <si>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</si>
  <si>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</si>
  <si>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</si>
  <si>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</si>
  <si>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</si>
  <si>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</si>
  <si>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</si>
  <si>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</si>
  <si>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</si>
  <si>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</si>
  <si>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</si>
  <si>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</si>
  <si>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</si>
  <si>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</si>
  <si>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</si>
  <si>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</si>
  <si>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</si>
  <si>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</si>
  <si>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</si>
  <si>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</si>
  <si>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</si>
  <si>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</si>
  <si>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</si>
  <si>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</si>
  <si>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</si>
  <si>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</si>
  <si>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</si>
  <si>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</si>
  <si>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</si>
  <si>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</si>
  <si>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</si>
  <si>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</si>
  <si>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</si>
  <si>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</si>
  <si>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</si>
  <si>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</si>
  <si>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</si>
  <si>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</si>
  <si>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</si>
  <si>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</si>
  <si>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</si>
  <si>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margin of error</t>
  </si>
  <si>
    <t>c.i. upper</t>
  </si>
  <si>
    <t>c.i. lower</t>
  </si>
  <si>
    <t>Row Labels</t>
  </si>
  <si>
    <t>Sum of SalePrice</t>
  </si>
  <si>
    <t>(All)</t>
  </si>
  <si>
    <t>Ho: μ1 - μ2 = 0
Ha: μ1 - μ2 ≠ 0</t>
  </si>
  <si>
    <t>total sample size</t>
  </si>
  <si>
    <t>mean difference</t>
  </si>
  <si>
    <t>standard error of difference</t>
  </si>
  <si>
    <t>Lower limit</t>
  </si>
  <si>
    <t>Upper limit</t>
  </si>
  <si>
    <t>Reject the null that there is no difference between the population means of NoRidge and NridgHt 1Fam House Prices.</t>
  </si>
  <si>
    <t>Standard error</t>
  </si>
  <si>
    <t>This difference is significant at the &lt;.05 level. With 95% confidence, the difference is between -60704 and 28035 means.</t>
  </si>
  <si>
    <t>old/new</t>
  </si>
  <si>
    <t>post 2000</t>
  </si>
  <si>
    <t>pre 2000</t>
  </si>
  <si>
    <t>Reject the null that there is no difference between the population means of NoRidge and NridgHt House Prices.</t>
  </si>
  <si>
    <t>1 Fam pre 2000</t>
  </si>
  <si>
    <t>1 Fam post 2000</t>
  </si>
  <si>
    <t>Correlation</t>
  </si>
  <si>
    <t>Correlation Insights:</t>
  </si>
  <si>
    <t>1. Variable with highest correlation with ‘SalePrice’ is ‘OverallQual’ (0.7909)</t>
  </si>
  <si>
    <t>2. Variable with the second highest correlations with 'SalePrice' is  (0.7086)</t>
  </si>
  <si>
    <t xml:space="preserve">3. GarageCars (0.6404) has higher correlation with SalePrice than GarageArea (0.6234) - this means I will use GarageCars in my futher analysis </t>
  </si>
  <si>
    <t>4. TotalBsmtSF has high correlation to SalePrice</t>
  </si>
  <si>
    <t>5. YearBuilt (0.5228) has higher correlation with SalePrice that YearRemodAdd (0.5071)</t>
  </si>
  <si>
    <t>Reject the null that there is no difference between the population means of Pre 2000 and post 2000 House Prices.</t>
  </si>
  <si>
    <t>This difference is significant at the &lt;.05 level. With 95% confidence.</t>
  </si>
  <si>
    <t>(Multiple Items)</t>
  </si>
  <si>
    <t>Testing if the same type of house will cost the same in different Neighboorhoods</t>
  </si>
  <si>
    <t>&lt;.05 significant</t>
  </si>
  <si>
    <t xml:space="preserve">Testing if Neighboorhood has effect on Salesprice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</si>
</sst>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0" xfId="0" applyFont="1"/>
    <xf numFmtId="0" fontId="0" fillId="0" borderId="1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6" fillId="34" borderId="0" xfId="0" applyFont="1" applyFill="1" applyBorder="1" applyAlignment="1"/>
    <xf numFmtId="0" fontId="0" fillId="35" borderId="0" xfId="0" applyFill="1"/>
    <xf numFmtId="0" fontId="0" fillId="36" borderId="0" xfId="0" applyFill="1"/>
    <xf numFmtId="0" fontId="18" fillId="0" borderId="11" xfId="0" applyFont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0" fillId="36" borderId="10" xfId="0" applyFill="1" applyBorder="1"/>
    <xf numFmtId="0" fontId="16" fillId="37" borderId="10" xfId="0" applyFont="1" applyFill="1" applyBorder="1"/>
    <xf numFmtId="0" fontId="0" fillId="37" borderId="12" xfId="0" applyFill="1" applyBorder="1"/>
    <xf numFmtId="0" fontId="0" fillId="37" borderId="0" xfId="0" applyFill="1"/>
    <xf numFmtId="0" fontId="0" fillId="37" borderId="10" xfId="0" applyFill="1" applyBorder="1"/>
    <xf numFmtId="0" fontId="18" fillId="0" borderId="0" xfId="0" applyFont="1" applyAlignment="1">
      <alignment horizontal="center"/>
    </xf>
    <xf numFmtId="0" fontId="20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 post &amp; pre 2000'!$L$11:$M$11</c:f>
                <c:numCache>
                  <c:formatCode>General</c:formatCode>
                  <c:ptCount val="2"/>
                  <c:pt idx="0">
                    <c:v>3910.2680243993841</c:v>
                  </c:pt>
                  <c:pt idx="1">
                    <c:v>8263.2520864902199</c:v>
                  </c:pt>
                </c:numCache>
              </c:numRef>
            </c:plus>
            <c:minus>
              <c:numRef>
                <c:f>'t-test post &amp; pre 2000'!$L$12:$M$12</c:f>
                <c:numCache>
                  <c:formatCode>General</c:formatCode>
                  <c:ptCount val="2"/>
                  <c:pt idx="0">
                    <c:v>3910.2680243993841</c:v>
                  </c:pt>
                  <c:pt idx="1">
                    <c:v>8263.2520864902199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't-test post &amp; pre 2000'!$L$6:$M$6</c:f>
              <c:strCache>
                <c:ptCount val="2"/>
                <c:pt idx="0">
                  <c:v>1 Fam pre 2000</c:v>
                </c:pt>
                <c:pt idx="1">
                  <c:v>1 Fam post 2000</c:v>
                </c:pt>
              </c:strCache>
            </c:strRef>
          </c:cat>
          <c:val>
            <c:numRef>
              <c:f>'t-test post &amp; pre 2000'!$L$7:$M$7</c:f>
              <c:numCache>
                <c:formatCode>General</c:formatCode>
                <c:ptCount val="2"/>
                <c:pt idx="0">
                  <c:v>158655.36473880598</c:v>
                </c:pt>
                <c:pt idx="1">
                  <c:v>242439.16237113401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3-FD4D-A29F-4AA21278A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267024"/>
        <c:axId val="1309392880"/>
      </c:barChart>
      <c:catAx>
        <c:axId val="13092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92880"/>
        <c:crosses val="autoZero"/>
        <c:auto val="1"/>
        <c:lblAlgn val="ctr"/>
        <c:lblOffset val="100"/>
        <c:noMultiLvlLbl val="0"/>
      </c:catAx>
      <c:valAx>
        <c:axId val="1309392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 same type &amp; diff year'!$L$11:$M$11</c:f>
                <c:numCache>
                  <c:formatCode>General</c:formatCode>
                  <c:ptCount val="2"/>
                  <c:pt idx="0">
                    <c:v>4401.4061902055701</c:v>
                  </c:pt>
                  <c:pt idx="1">
                    <c:v>9453.6423084643793</c:v>
                  </c:pt>
                </c:numCache>
              </c:numRef>
            </c:plus>
            <c:minus>
              <c:numRef>
                <c:f>'t-test same type &amp; diff year'!$L$12:$M$12</c:f>
                <c:numCache>
                  <c:formatCode>General</c:formatCode>
                  <c:ptCount val="2"/>
                  <c:pt idx="0">
                    <c:v>4401.4061902055701</c:v>
                  </c:pt>
                  <c:pt idx="1">
                    <c:v>9453.6423084643793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't-test same type &amp; diff year'!$L$6:$M$6</c:f>
              <c:strCache>
                <c:ptCount val="2"/>
                <c:pt idx="0">
                  <c:v>1 Fam pre 2000</c:v>
                </c:pt>
                <c:pt idx="1">
                  <c:v>1 Fam post 2000</c:v>
                </c:pt>
              </c:strCache>
            </c:strRef>
          </c:cat>
          <c:val>
            <c:numRef>
              <c:f>'t-test same type &amp; diff year'!$L$7:$M$7</c:f>
              <c:numCache>
                <c:formatCode>General</c:formatCode>
                <c:ptCount val="2"/>
                <c:pt idx="0">
                  <c:v>162402.15460526315</c:v>
                </c:pt>
                <c:pt idx="1">
                  <c:v>254938.57142857142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D-2349-A569-D17E170BB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267024"/>
        <c:axId val="1309392880"/>
      </c:barChart>
      <c:catAx>
        <c:axId val="13092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92880"/>
        <c:crosses val="autoZero"/>
        <c:auto val="1"/>
        <c:lblAlgn val="ctr"/>
        <c:lblOffset val="100"/>
        <c:noMultiLvlLbl val="0"/>
      </c:catAx>
      <c:valAx>
        <c:axId val="1309392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 same type &amp; diff ngbh'!$M$11:$N$11</c:f>
                <c:numCache>
                  <c:formatCode>General</c:formatCode>
                  <c:ptCount val="2"/>
                  <c:pt idx="0">
                    <c:v>2.3310029606632127E-11</c:v>
                  </c:pt>
                  <c:pt idx="1">
                    <c:v>1.4290574747618157E-11</c:v>
                  </c:pt>
                </c:numCache>
              </c:numRef>
            </c:plus>
            <c:minus>
              <c:numRef>
                <c:f>'t-test same type &amp; diff ngbh'!$M$12:$N$12</c:f>
                <c:numCache>
                  <c:formatCode>General</c:formatCode>
                  <c:ptCount val="2"/>
                  <c:pt idx="0">
                    <c:v>2.3310029606632127E-11</c:v>
                  </c:pt>
                  <c:pt idx="1">
                    <c:v>1.4290574747618157E-11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't-test same type &amp; diff ngbh'!$M$5:$N$5</c:f>
              <c:strCache>
                <c:ptCount val="2"/>
                <c:pt idx="0">
                  <c:v>NoRidge</c:v>
                </c:pt>
                <c:pt idx="1">
                  <c:v>NridgHt</c:v>
                </c:pt>
              </c:strCache>
            </c:strRef>
          </c:cat>
          <c:val>
            <c:numRef>
              <c:f>'t-test same type &amp; diff ngbh'!$M$6:$N$6</c:f>
              <c:numCache>
                <c:formatCode>General</c:formatCode>
                <c:ptCount val="2"/>
                <c:pt idx="0">
                  <c:v>335295.31707317074</c:v>
                </c:pt>
                <c:pt idx="1">
                  <c:v>351629.41818181815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E-4344-95AD-4B94D2C93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267024"/>
        <c:axId val="1309392880"/>
      </c:barChart>
      <c:catAx>
        <c:axId val="13092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92880"/>
        <c:crosses val="autoZero"/>
        <c:auto val="1"/>
        <c:lblAlgn val="ctr"/>
        <c:lblOffset val="100"/>
        <c:noMultiLvlLbl val="0"/>
      </c:catAx>
      <c:valAx>
        <c:axId val="1309392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 NoRidge vs All others'!$M$11:$N$11</c:f>
                <c:numCache>
                  <c:formatCode>General</c:formatCode>
                  <c:ptCount val="2"/>
                  <c:pt idx="0">
                    <c:v>9.0132048774600153E-6</c:v>
                  </c:pt>
                  <c:pt idx="1">
                    <c:v>5.5256848743037141E-6</c:v>
                  </c:pt>
                </c:numCache>
              </c:numRef>
            </c:plus>
            <c:minus>
              <c:numRef>
                <c:f>'t-test NoRidge vs All others'!$M$12:$N$12</c:f>
                <c:numCache>
                  <c:formatCode>General</c:formatCode>
                  <c:ptCount val="2"/>
                  <c:pt idx="0">
                    <c:v>9.0132048774600153E-6</c:v>
                  </c:pt>
                  <c:pt idx="1">
                    <c:v>5.5256848743037141E-6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't-test NoRidge vs All others'!$M$5:$N$5</c:f>
              <c:strCache>
                <c:ptCount val="2"/>
                <c:pt idx="0">
                  <c:v>NoRidge</c:v>
                </c:pt>
                <c:pt idx="1">
                  <c:v>NridgHt</c:v>
                </c:pt>
              </c:strCache>
            </c:strRef>
          </c:cat>
          <c:val>
            <c:numRef>
              <c:f>'t-test NoRidge vs All others'!$M$6:$N$6</c:f>
              <c:numCache>
                <c:formatCode>General</c:formatCode>
                <c:ptCount val="2"/>
                <c:pt idx="0">
                  <c:v>335295.31707317074</c:v>
                </c:pt>
                <c:pt idx="1">
                  <c:v>351629.41818181815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E-B145-B012-62357E62A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267024"/>
        <c:axId val="1309392880"/>
      </c:barChart>
      <c:catAx>
        <c:axId val="13092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92880"/>
        <c:crosses val="autoZero"/>
        <c:auto val="1"/>
        <c:lblAlgn val="ctr"/>
        <c:lblOffset val="100"/>
        <c:noMultiLvlLbl val="0"/>
      </c:catAx>
      <c:valAx>
        <c:axId val="1309392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6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44450</xdr:colOff>
      <xdr:row>15</xdr:row>
      <xdr:rowOff>57150</xdr:rowOff>
    </xdr:from>
    <xdr:to>
      <xdr:col>16</xdr:col>
      <xdr:colOff>666750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EEFE6-91DE-814C-B4E7-F9BC12B41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10</xdr:col>
      <xdr:colOff>679450</xdr:colOff>
      <xdr:row>14</xdr:row>
      <xdr:rowOff>120650</xdr:rowOff>
    </xdr:from>
    <xdr:to>
      <xdr:col>14</xdr:col>
      <xdr:colOff>666750</xdr:colOff>
      <xdr:row>28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9B694-77B8-2C49-A192-2511F3A15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12</xdr:col>
      <xdr:colOff>44450</xdr:colOff>
      <xdr:row>15</xdr:row>
      <xdr:rowOff>57150</xdr:rowOff>
    </xdr:from>
    <xdr:to>
      <xdr:col>17</xdr:col>
      <xdr:colOff>666750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C2A3D-C04A-1B41-971E-09AE02982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12</xdr:col>
      <xdr:colOff>44450</xdr:colOff>
      <xdr:row>15</xdr:row>
      <xdr:rowOff>57150</xdr:rowOff>
    </xdr:from>
    <xdr:to>
      <xdr:col>17</xdr:col>
      <xdr:colOff>666750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FF27D-CF8A-A84A-A1DF-C9150668B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01-21T14:06:30.81999992486089725" createdVersion="7" refreshedVersion="7" minRefreshableVersion="3" recordCount="1460" xr:uid="{816FD6BB-C6EE-AA42-9E1F-87EBB9716130}">
  <cacheSource type="worksheet">
    <worksheetSource ref="A1:CD1461" sheet="raw data"/>
  </cacheSource>
  <cacheFields count="82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old/new" numFmtId="0">
      <sharedItems count="2">
        <s v="post 2000"/>
        <s v="pre 2000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x v="0"/>
    <s v="Norm"/>
    <s v="Norm"/>
    <x v="0"/>
    <s v="2Story"/>
    <x v="0"/>
    <n v="5"/>
    <n v="2003"/>
    <x v="0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x v="0"/>
  </r>
  <r>
    <x v="1"/>
    <n v="20"/>
    <s v="RL"/>
    <n v="80"/>
    <n v="9600"/>
    <s v="Pave"/>
    <s v="NA"/>
    <s v="Reg"/>
    <s v="Lvl"/>
    <s v="AllPub"/>
    <s v="FR2"/>
    <s v="Gtl"/>
    <x v="1"/>
    <s v="Feedr"/>
    <s v="Norm"/>
    <x v="0"/>
    <s v="1Story"/>
    <x v="1"/>
    <n v="8"/>
    <n v="1976"/>
    <x v="1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x v="1"/>
  </r>
  <r>
    <x v="2"/>
    <n v="60"/>
    <s v="RL"/>
    <n v="68"/>
    <n v="11250"/>
    <s v="Pave"/>
    <s v="NA"/>
    <s v="IR1"/>
    <s v="Lvl"/>
    <s v="AllPub"/>
    <s v="Inside"/>
    <s v="Gtl"/>
    <x v="0"/>
    <s v="Norm"/>
    <s v="Norm"/>
    <x v="0"/>
    <s v="2Story"/>
    <x v="0"/>
    <n v="5"/>
    <n v="2001"/>
    <x v="0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x v="2"/>
  </r>
  <r>
    <x v="3"/>
    <n v="70"/>
    <s v="RL"/>
    <n v="60"/>
    <n v="9550"/>
    <s v="Pave"/>
    <s v="NA"/>
    <s v="IR1"/>
    <s v="Lvl"/>
    <s v="AllPub"/>
    <s v="Corner"/>
    <s v="Gtl"/>
    <x v="2"/>
    <s v="Norm"/>
    <s v="Norm"/>
    <x v="0"/>
    <s v="2Story"/>
    <x v="0"/>
    <n v="5"/>
    <n v="1915"/>
    <x v="1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x v="3"/>
  </r>
  <r>
    <x v="4"/>
    <n v="60"/>
    <s v="RL"/>
    <n v="84"/>
    <n v="14260"/>
    <s v="Pave"/>
    <s v="NA"/>
    <s v="IR1"/>
    <s v="Lvl"/>
    <s v="AllPub"/>
    <s v="FR2"/>
    <s v="Gtl"/>
    <x v="3"/>
    <s v="Norm"/>
    <s v="Norm"/>
    <x v="0"/>
    <s v="2Story"/>
    <x v="2"/>
    <n v="5"/>
    <n v="2000"/>
    <x v="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x v="4"/>
  </r>
  <r>
    <x v="5"/>
    <n v="50"/>
    <s v="RL"/>
    <n v="85"/>
    <n v="14115"/>
    <s v="Pave"/>
    <s v="NA"/>
    <s v="IR1"/>
    <s v="Lvl"/>
    <s v="AllPub"/>
    <s v="Inside"/>
    <s v="Gtl"/>
    <x v="4"/>
    <s v="Norm"/>
    <s v="Norm"/>
    <x v="0"/>
    <s v="1.5Fin"/>
    <x v="3"/>
    <n v="5"/>
    <n v="1993"/>
    <x v="1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x v="5"/>
  </r>
  <r>
    <x v="6"/>
    <n v="20"/>
    <s v="RL"/>
    <n v="75"/>
    <n v="10084"/>
    <s v="Pave"/>
    <s v="NA"/>
    <s v="Reg"/>
    <s v="Lvl"/>
    <s v="AllPub"/>
    <s v="Inside"/>
    <s v="Gtl"/>
    <x v="5"/>
    <s v="Norm"/>
    <s v="Norm"/>
    <x v="0"/>
    <s v="1Story"/>
    <x v="2"/>
    <n v="5"/>
    <n v="2004"/>
    <x v="0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x v="6"/>
  </r>
  <r>
    <x v="7"/>
    <n v="60"/>
    <s v="RL"/>
    <s v="NA"/>
    <n v="10382"/>
    <s v="Pave"/>
    <s v="NA"/>
    <s v="IR1"/>
    <s v="Lvl"/>
    <s v="AllPub"/>
    <s v="Corner"/>
    <s v="Gtl"/>
    <x v="6"/>
    <s v="PosN"/>
    <s v="Norm"/>
    <x v="0"/>
    <s v="2Story"/>
    <x v="0"/>
    <n v="6"/>
    <n v="1973"/>
    <x v="1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x v="7"/>
  </r>
  <r>
    <x v="8"/>
    <n v="50"/>
    <s v="RM"/>
    <n v="51"/>
    <n v="6120"/>
    <s v="Pave"/>
    <s v="NA"/>
    <s v="Reg"/>
    <s v="Lvl"/>
    <s v="AllPub"/>
    <s v="Inside"/>
    <s v="Gtl"/>
    <x v="7"/>
    <s v="Artery"/>
    <s v="Norm"/>
    <x v="0"/>
    <s v="1.5Fin"/>
    <x v="0"/>
    <n v="5"/>
    <n v="1931"/>
    <x v="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x v="8"/>
  </r>
  <r>
    <x v="9"/>
    <n v="190"/>
    <s v="RL"/>
    <n v="50"/>
    <n v="7420"/>
    <s v="Pave"/>
    <s v="NA"/>
    <s v="Reg"/>
    <s v="Lvl"/>
    <s v="AllPub"/>
    <s v="Corner"/>
    <s v="Gtl"/>
    <x v="8"/>
    <s v="Artery"/>
    <s v="Artery"/>
    <x v="1"/>
    <s v="1.5Unf"/>
    <x v="3"/>
    <n v="6"/>
    <n v="1939"/>
    <x v="1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x v="9"/>
  </r>
  <r>
    <x v="10"/>
    <n v="20"/>
    <s v="RL"/>
    <n v="70"/>
    <n v="11200"/>
    <s v="Pave"/>
    <s v="NA"/>
    <s v="Reg"/>
    <s v="Lvl"/>
    <s v="AllPub"/>
    <s v="Inside"/>
    <s v="Gtl"/>
    <x v="9"/>
    <s v="Norm"/>
    <s v="Norm"/>
    <x v="0"/>
    <s v="1Story"/>
    <x v="3"/>
    <n v="5"/>
    <n v="1965"/>
    <x v="1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10"/>
  </r>
  <r>
    <x v="11"/>
    <n v="60"/>
    <s v="RL"/>
    <n v="85"/>
    <n v="11924"/>
    <s v="Pave"/>
    <s v="NA"/>
    <s v="IR1"/>
    <s v="Lvl"/>
    <s v="AllPub"/>
    <s v="Inside"/>
    <s v="Gtl"/>
    <x v="10"/>
    <s v="Norm"/>
    <s v="Norm"/>
    <x v="0"/>
    <s v="2Story"/>
    <x v="4"/>
    <n v="5"/>
    <n v="2005"/>
    <x v="0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x v="11"/>
  </r>
  <r>
    <x v="12"/>
    <n v="20"/>
    <s v="RL"/>
    <s v="NA"/>
    <n v="12968"/>
    <s v="Pave"/>
    <s v="NA"/>
    <s v="IR2"/>
    <s v="Lvl"/>
    <s v="AllPub"/>
    <s v="Inside"/>
    <s v="Gtl"/>
    <x v="9"/>
    <s v="Norm"/>
    <s v="Norm"/>
    <x v="0"/>
    <s v="1Story"/>
    <x v="3"/>
    <n v="6"/>
    <n v="1962"/>
    <x v="1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x v="12"/>
  </r>
  <r>
    <x v="13"/>
    <n v="20"/>
    <s v="RL"/>
    <n v="91"/>
    <n v="10652"/>
    <s v="Pave"/>
    <s v="NA"/>
    <s v="IR1"/>
    <s v="Lvl"/>
    <s v="AllPub"/>
    <s v="Inside"/>
    <s v="Gtl"/>
    <x v="0"/>
    <s v="Norm"/>
    <s v="Norm"/>
    <x v="0"/>
    <s v="1Story"/>
    <x v="0"/>
    <n v="5"/>
    <n v="2006"/>
    <x v="0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x v="13"/>
  </r>
  <r>
    <x v="14"/>
    <n v="20"/>
    <s v="RL"/>
    <s v="NA"/>
    <n v="10920"/>
    <s v="Pave"/>
    <s v="NA"/>
    <s v="IR1"/>
    <s v="Lvl"/>
    <s v="AllPub"/>
    <s v="Corner"/>
    <s v="Gtl"/>
    <x v="11"/>
    <s v="Norm"/>
    <s v="Norm"/>
    <x v="0"/>
    <s v="1Story"/>
    <x v="1"/>
    <n v="5"/>
    <n v="1960"/>
    <x v="1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x v="14"/>
  </r>
  <r>
    <x v="15"/>
    <n v="45"/>
    <s v="RM"/>
    <n v="51"/>
    <n v="6120"/>
    <s v="Pave"/>
    <s v="NA"/>
    <s v="Reg"/>
    <s v="Lvl"/>
    <s v="AllPub"/>
    <s v="Corner"/>
    <s v="Gtl"/>
    <x v="8"/>
    <s v="Norm"/>
    <s v="Norm"/>
    <x v="0"/>
    <s v="1.5Unf"/>
    <x v="0"/>
    <n v="8"/>
    <n v="1929"/>
    <x v="1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x v="15"/>
  </r>
  <r>
    <x v="16"/>
    <n v="20"/>
    <s v="RL"/>
    <s v="NA"/>
    <n v="11241"/>
    <s v="Pave"/>
    <s v="NA"/>
    <s v="IR1"/>
    <s v="Lvl"/>
    <s v="AllPub"/>
    <s v="CulDSac"/>
    <s v="Gtl"/>
    <x v="11"/>
    <s v="Norm"/>
    <s v="Norm"/>
    <x v="0"/>
    <s v="1Story"/>
    <x v="1"/>
    <n v="7"/>
    <n v="1970"/>
    <x v="1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x v="16"/>
  </r>
  <r>
    <x v="17"/>
    <n v="90"/>
    <s v="RL"/>
    <n v="72"/>
    <n v="10791"/>
    <s v="Pave"/>
    <s v="NA"/>
    <s v="Reg"/>
    <s v="Lvl"/>
    <s v="AllPub"/>
    <s v="Inside"/>
    <s v="Gtl"/>
    <x v="9"/>
    <s v="Norm"/>
    <s v="Norm"/>
    <x v="2"/>
    <s v="1Story"/>
    <x v="5"/>
    <n v="5"/>
    <n v="1967"/>
    <x v="1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x v="17"/>
  </r>
  <r>
    <x v="18"/>
    <n v="20"/>
    <s v="RL"/>
    <n v="66"/>
    <n v="13695"/>
    <s v="Pave"/>
    <s v="NA"/>
    <s v="Reg"/>
    <s v="Lvl"/>
    <s v="AllPub"/>
    <s v="Inside"/>
    <s v="Gtl"/>
    <x v="12"/>
    <s v="RRAe"/>
    <s v="Norm"/>
    <x v="0"/>
    <s v="1Story"/>
    <x v="3"/>
    <n v="5"/>
    <n v="2004"/>
    <x v="0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x v="18"/>
  </r>
  <r>
    <x v="19"/>
    <n v="20"/>
    <s v="RL"/>
    <n v="70"/>
    <n v="7560"/>
    <s v="Pave"/>
    <s v="NA"/>
    <s v="Reg"/>
    <s v="Lvl"/>
    <s v="AllPub"/>
    <s v="Inside"/>
    <s v="Gtl"/>
    <x v="11"/>
    <s v="Norm"/>
    <s v="Norm"/>
    <x v="0"/>
    <s v="1Story"/>
    <x v="3"/>
    <n v="6"/>
    <n v="1958"/>
    <x v="1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x v="19"/>
  </r>
  <r>
    <x v="20"/>
    <n v="60"/>
    <s v="RL"/>
    <n v="101"/>
    <n v="14215"/>
    <s v="Pave"/>
    <s v="NA"/>
    <s v="IR1"/>
    <s v="Lvl"/>
    <s v="AllPub"/>
    <s v="Corner"/>
    <s v="Gtl"/>
    <x v="10"/>
    <s v="Norm"/>
    <s v="Norm"/>
    <x v="0"/>
    <s v="2Story"/>
    <x v="2"/>
    <n v="5"/>
    <n v="2005"/>
    <x v="0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x v="20"/>
  </r>
  <r>
    <x v="21"/>
    <n v="45"/>
    <s v="RM"/>
    <n v="57"/>
    <n v="7449"/>
    <s v="Pave"/>
    <s v="Grvl"/>
    <s v="Reg"/>
    <s v="Bnk"/>
    <s v="AllPub"/>
    <s v="Inside"/>
    <s v="Gtl"/>
    <x v="13"/>
    <s v="Norm"/>
    <s v="Norm"/>
    <x v="0"/>
    <s v="1.5Unf"/>
    <x v="0"/>
    <n v="7"/>
    <n v="1930"/>
    <x v="1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x v="21"/>
  </r>
  <r>
    <x v="22"/>
    <n v="20"/>
    <s v="RL"/>
    <n v="75"/>
    <n v="9742"/>
    <s v="Pave"/>
    <s v="NA"/>
    <s v="Reg"/>
    <s v="Lvl"/>
    <s v="AllPub"/>
    <s v="Inside"/>
    <s v="Gtl"/>
    <x v="0"/>
    <s v="Norm"/>
    <s v="Norm"/>
    <x v="0"/>
    <s v="1Story"/>
    <x v="2"/>
    <n v="5"/>
    <n v="2002"/>
    <x v="0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x v="22"/>
  </r>
  <r>
    <x v="23"/>
    <n v="120"/>
    <s v="RM"/>
    <n v="44"/>
    <n v="4224"/>
    <s v="Pave"/>
    <s v="NA"/>
    <s v="Reg"/>
    <s v="Lvl"/>
    <s v="AllPub"/>
    <s v="Inside"/>
    <s v="Gtl"/>
    <x v="14"/>
    <s v="Norm"/>
    <s v="Norm"/>
    <x v="3"/>
    <s v="1Story"/>
    <x v="3"/>
    <n v="7"/>
    <n v="1976"/>
    <x v="1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x v="8"/>
  </r>
  <r>
    <x v="24"/>
    <n v="20"/>
    <s v="RL"/>
    <s v="NA"/>
    <n v="8246"/>
    <s v="Pave"/>
    <s v="NA"/>
    <s v="IR1"/>
    <s v="Lvl"/>
    <s v="AllPub"/>
    <s v="Inside"/>
    <s v="Gtl"/>
    <x v="9"/>
    <s v="Norm"/>
    <s v="Norm"/>
    <x v="0"/>
    <s v="1Story"/>
    <x v="3"/>
    <n v="8"/>
    <n v="1968"/>
    <x v="1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x v="23"/>
  </r>
  <r>
    <x v="25"/>
    <n v="20"/>
    <s v="RL"/>
    <n v="110"/>
    <n v="14230"/>
    <s v="Pave"/>
    <s v="NA"/>
    <s v="Reg"/>
    <s v="Lvl"/>
    <s v="AllPub"/>
    <s v="Corner"/>
    <s v="Gtl"/>
    <x v="10"/>
    <s v="Norm"/>
    <s v="Norm"/>
    <x v="0"/>
    <s v="1Story"/>
    <x v="2"/>
    <n v="5"/>
    <n v="2007"/>
    <x v="0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x v="24"/>
  </r>
  <r>
    <x v="26"/>
    <n v="20"/>
    <s v="RL"/>
    <n v="60"/>
    <n v="7200"/>
    <s v="Pave"/>
    <s v="NA"/>
    <s v="Reg"/>
    <s v="Lvl"/>
    <s v="AllPub"/>
    <s v="Corner"/>
    <s v="Gtl"/>
    <x v="11"/>
    <s v="Norm"/>
    <s v="Norm"/>
    <x v="0"/>
    <s v="1Story"/>
    <x v="3"/>
    <n v="7"/>
    <n v="1951"/>
    <x v="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x v="25"/>
  </r>
  <r>
    <x v="27"/>
    <n v="20"/>
    <s v="RL"/>
    <n v="98"/>
    <n v="11478"/>
    <s v="Pave"/>
    <s v="NA"/>
    <s v="Reg"/>
    <s v="Lvl"/>
    <s v="AllPub"/>
    <s v="Inside"/>
    <s v="Gtl"/>
    <x v="10"/>
    <s v="Norm"/>
    <s v="Norm"/>
    <x v="0"/>
    <s v="1Story"/>
    <x v="2"/>
    <n v="5"/>
    <n v="2007"/>
    <x v="0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x v="26"/>
  </r>
  <r>
    <x v="28"/>
    <n v="20"/>
    <s v="RL"/>
    <n v="47"/>
    <n v="16321"/>
    <s v="Pave"/>
    <s v="NA"/>
    <s v="IR1"/>
    <s v="Lvl"/>
    <s v="AllPub"/>
    <s v="CulDSac"/>
    <s v="Gtl"/>
    <x v="11"/>
    <s v="Norm"/>
    <s v="Norm"/>
    <x v="0"/>
    <s v="1Story"/>
    <x v="3"/>
    <n v="6"/>
    <n v="1957"/>
    <x v="1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x v="27"/>
  </r>
  <r>
    <x v="29"/>
    <n v="30"/>
    <s v="RM"/>
    <n v="60"/>
    <n v="6324"/>
    <s v="Pave"/>
    <s v="NA"/>
    <s v="IR1"/>
    <s v="Lvl"/>
    <s v="AllPub"/>
    <s v="Inside"/>
    <s v="Gtl"/>
    <x v="8"/>
    <s v="Feedr"/>
    <s v="RRNn"/>
    <x v="0"/>
    <s v="1Story"/>
    <x v="5"/>
    <n v="6"/>
    <n v="1927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x v="28"/>
  </r>
  <r>
    <x v="30"/>
    <n v="70"/>
    <s v="C (all)"/>
    <n v="50"/>
    <n v="8500"/>
    <s v="Pave"/>
    <s v="Pave"/>
    <s v="Reg"/>
    <s v="Lvl"/>
    <s v="AllPub"/>
    <s v="Inside"/>
    <s v="Gtl"/>
    <x v="13"/>
    <s v="Feedr"/>
    <s v="Norm"/>
    <x v="0"/>
    <s v="2Story"/>
    <x v="5"/>
    <n v="4"/>
    <n v="1920"/>
    <x v="1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x v="29"/>
  </r>
  <r>
    <x v="31"/>
    <n v="20"/>
    <s v="RL"/>
    <s v="NA"/>
    <n v="8544"/>
    <s v="Pave"/>
    <s v="NA"/>
    <s v="IR1"/>
    <s v="Lvl"/>
    <s v="AllPub"/>
    <s v="CulDSac"/>
    <s v="Gtl"/>
    <x v="9"/>
    <s v="Norm"/>
    <s v="Norm"/>
    <x v="0"/>
    <s v="1Story"/>
    <x v="3"/>
    <n v="6"/>
    <n v="1966"/>
    <x v="1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x v="30"/>
  </r>
  <r>
    <x v="32"/>
    <n v="20"/>
    <s v="RL"/>
    <n v="85"/>
    <n v="11049"/>
    <s v="Pave"/>
    <s v="NA"/>
    <s v="Reg"/>
    <s v="Lvl"/>
    <s v="AllPub"/>
    <s v="Corner"/>
    <s v="Gtl"/>
    <x v="0"/>
    <s v="Norm"/>
    <s v="Norm"/>
    <x v="0"/>
    <s v="1Story"/>
    <x v="2"/>
    <n v="5"/>
    <n v="2007"/>
    <x v="0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x v="31"/>
  </r>
  <r>
    <x v="33"/>
    <n v="20"/>
    <s v="RL"/>
    <n v="70"/>
    <n v="10552"/>
    <s v="Pave"/>
    <s v="NA"/>
    <s v="IR1"/>
    <s v="Lvl"/>
    <s v="AllPub"/>
    <s v="Inside"/>
    <s v="Gtl"/>
    <x v="11"/>
    <s v="Norm"/>
    <s v="Norm"/>
    <x v="0"/>
    <s v="1Story"/>
    <x v="3"/>
    <n v="5"/>
    <n v="1959"/>
    <x v="1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x v="32"/>
  </r>
  <r>
    <x v="34"/>
    <n v="120"/>
    <s v="RL"/>
    <n v="60"/>
    <n v="7313"/>
    <s v="Pave"/>
    <s v="NA"/>
    <s v="Reg"/>
    <s v="Lvl"/>
    <s v="AllPub"/>
    <s v="Inside"/>
    <s v="Gtl"/>
    <x v="10"/>
    <s v="Norm"/>
    <s v="Norm"/>
    <x v="3"/>
    <s v="1Story"/>
    <x v="4"/>
    <n v="5"/>
    <n v="2005"/>
    <x v="0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x v="33"/>
  </r>
  <r>
    <x v="35"/>
    <n v="60"/>
    <s v="RL"/>
    <n v="108"/>
    <n v="13418"/>
    <s v="Pave"/>
    <s v="NA"/>
    <s v="Reg"/>
    <s v="Lvl"/>
    <s v="AllPub"/>
    <s v="Inside"/>
    <s v="Gtl"/>
    <x v="10"/>
    <s v="Norm"/>
    <s v="Norm"/>
    <x v="0"/>
    <s v="2Story"/>
    <x v="2"/>
    <n v="5"/>
    <n v="2004"/>
    <x v="0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x v="34"/>
  </r>
  <r>
    <x v="36"/>
    <n v="20"/>
    <s v="RL"/>
    <n v="112"/>
    <n v="10859"/>
    <s v="Pave"/>
    <s v="NA"/>
    <s v="Reg"/>
    <s v="Lvl"/>
    <s v="AllPub"/>
    <s v="Corner"/>
    <s v="Gtl"/>
    <x v="0"/>
    <s v="Norm"/>
    <s v="Norm"/>
    <x v="0"/>
    <s v="1Story"/>
    <x v="3"/>
    <n v="5"/>
    <n v="1994"/>
    <x v="1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x v="35"/>
  </r>
  <r>
    <x v="37"/>
    <n v="20"/>
    <s v="RL"/>
    <n v="74"/>
    <n v="8532"/>
    <s v="Pave"/>
    <s v="NA"/>
    <s v="Reg"/>
    <s v="Lvl"/>
    <s v="AllPub"/>
    <s v="Inside"/>
    <s v="Gtl"/>
    <x v="11"/>
    <s v="Norm"/>
    <s v="Norm"/>
    <x v="0"/>
    <s v="1Story"/>
    <x v="3"/>
    <n v="6"/>
    <n v="1954"/>
    <x v="1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36"/>
  </r>
  <r>
    <x v="38"/>
    <n v="20"/>
    <s v="RL"/>
    <n v="68"/>
    <n v="7922"/>
    <s v="Pave"/>
    <s v="NA"/>
    <s v="Reg"/>
    <s v="Lvl"/>
    <s v="AllPub"/>
    <s v="Inside"/>
    <s v="Gtl"/>
    <x v="11"/>
    <s v="Norm"/>
    <s v="Norm"/>
    <x v="0"/>
    <s v="1Story"/>
    <x v="3"/>
    <n v="7"/>
    <n v="1953"/>
    <x v="1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x v="37"/>
  </r>
  <r>
    <x v="39"/>
    <n v="90"/>
    <s v="RL"/>
    <n v="65"/>
    <n v="6040"/>
    <s v="Pave"/>
    <s v="NA"/>
    <s v="Reg"/>
    <s v="Lvl"/>
    <s v="AllPub"/>
    <s v="Inside"/>
    <s v="Gtl"/>
    <x v="15"/>
    <s v="Norm"/>
    <s v="Norm"/>
    <x v="2"/>
    <s v="1Story"/>
    <x v="5"/>
    <n v="5"/>
    <n v="1955"/>
    <x v="1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x v="38"/>
  </r>
  <r>
    <x v="40"/>
    <n v="20"/>
    <s v="RL"/>
    <n v="84"/>
    <n v="8658"/>
    <s v="Pave"/>
    <s v="NA"/>
    <s v="Reg"/>
    <s v="Lvl"/>
    <s v="AllPub"/>
    <s v="Inside"/>
    <s v="Gtl"/>
    <x v="11"/>
    <s v="Norm"/>
    <s v="Norm"/>
    <x v="0"/>
    <s v="1Story"/>
    <x v="1"/>
    <n v="5"/>
    <n v="1965"/>
    <x v="1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x v="39"/>
  </r>
  <r>
    <x v="41"/>
    <n v="20"/>
    <s v="RL"/>
    <n v="115"/>
    <n v="16905"/>
    <s v="Pave"/>
    <s v="NA"/>
    <s v="Reg"/>
    <s v="Lvl"/>
    <s v="AllPub"/>
    <s v="Inside"/>
    <s v="Gtl"/>
    <x v="16"/>
    <s v="Norm"/>
    <s v="Norm"/>
    <x v="0"/>
    <s v="1Story"/>
    <x v="3"/>
    <n v="6"/>
    <n v="1959"/>
    <x v="1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x v="40"/>
  </r>
  <r>
    <x v="42"/>
    <n v="85"/>
    <s v="RL"/>
    <s v="NA"/>
    <n v="9180"/>
    <s v="Pave"/>
    <s v="NA"/>
    <s v="IR1"/>
    <s v="Lvl"/>
    <s v="AllPub"/>
    <s v="CulDSac"/>
    <s v="Gtl"/>
    <x v="12"/>
    <s v="Norm"/>
    <s v="Norm"/>
    <x v="0"/>
    <s v="SFoyer"/>
    <x v="3"/>
    <n v="7"/>
    <n v="1983"/>
    <x v="1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x v="12"/>
  </r>
  <r>
    <x v="43"/>
    <n v="20"/>
    <s v="RL"/>
    <s v="NA"/>
    <n v="9200"/>
    <s v="Pave"/>
    <s v="NA"/>
    <s v="IR1"/>
    <s v="Lvl"/>
    <s v="AllPub"/>
    <s v="CulDSac"/>
    <s v="Gtl"/>
    <x v="0"/>
    <s v="Norm"/>
    <s v="Norm"/>
    <x v="0"/>
    <s v="1Story"/>
    <x v="3"/>
    <n v="6"/>
    <n v="1975"/>
    <x v="1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x v="41"/>
  </r>
  <r>
    <x v="44"/>
    <n v="20"/>
    <s v="RL"/>
    <n v="70"/>
    <n v="7945"/>
    <s v="Pave"/>
    <s v="NA"/>
    <s v="Reg"/>
    <s v="Lvl"/>
    <s v="AllPub"/>
    <s v="Inside"/>
    <s v="Gtl"/>
    <x v="11"/>
    <s v="Norm"/>
    <s v="Norm"/>
    <x v="0"/>
    <s v="1Story"/>
    <x v="3"/>
    <n v="6"/>
    <n v="1959"/>
    <x v="1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42"/>
  </r>
  <r>
    <x v="45"/>
    <n v="120"/>
    <s v="RL"/>
    <n v="61"/>
    <n v="7658"/>
    <s v="Pave"/>
    <s v="NA"/>
    <s v="Reg"/>
    <s v="Lvl"/>
    <s v="AllPub"/>
    <s v="Inside"/>
    <s v="Gtl"/>
    <x v="10"/>
    <s v="Norm"/>
    <s v="Norm"/>
    <x v="3"/>
    <s v="1Story"/>
    <x v="4"/>
    <n v="5"/>
    <n v="2005"/>
    <x v="0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x v="43"/>
  </r>
  <r>
    <x v="46"/>
    <n v="50"/>
    <s v="RL"/>
    <n v="48"/>
    <n v="12822"/>
    <s v="Pave"/>
    <s v="NA"/>
    <s v="IR1"/>
    <s v="Lvl"/>
    <s v="AllPub"/>
    <s v="CulDSac"/>
    <s v="Gtl"/>
    <x v="4"/>
    <s v="Norm"/>
    <s v="Norm"/>
    <x v="0"/>
    <s v="1.5Fin"/>
    <x v="0"/>
    <n v="5"/>
    <n v="2003"/>
    <x v="0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x v="44"/>
  </r>
  <r>
    <x v="47"/>
    <n v="20"/>
    <s v="FV"/>
    <n v="84"/>
    <n v="11096"/>
    <s v="Pave"/>
    <s v="NA"/>
    <s v="Reg"/>
    <s v="Lvl"/>
    <s v="AllPub"/>
    <s v="Inside"/>
    <s v="Gtl"/>
    <x v="5"/>
    <s v="Norm"/>
    <s v="Norm"/>
    <x v="0"/>
    <s v="1Story"/>
    <x v="2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x v="45"/>
  </r>
  <r>
    <x v="48"/>
    <n v="190"/>
    <s v="RM"/>
    <n v="33"/>
    <n v="4456"/>
    <s v="Pave"/>
    <s v="NA"/>
    <s v="Reg"/>
    <s v="Lvl"/>
    <s v="AllPub"/>
    <s v="Inside"/>
    <s v="Gtl"/>
    <x v="7"/>
    <s v="Norm"/>
    <s v="Norm"/>
    <x v="1"/>
    <s v="2Story"/>
    <x v="5"/>
    <n v="5"/>
    <n v="1920"/>
    <x v="1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x v="46"/>
  </r>
  <r>
    <x v="49"/>
    <n v="20"/>
    <s v="RL"/>
    <n v="66"/>
    <n v="7742"/>
    <s v="Pave"/>
    <s v="NA"/>
    <s v="Reg"/>
    <s v="Lvl"/>
    <s v="AllPub"/>
    <s v="Inside"/>
    <s v="Gtl"/>
    <x v="9"/>
    <s v="Norm"/>
    <s v="Norm"/>
    <x v="0"/>
    <s v="1Story"/>
    <x v="3"/>
    <n v="7"/>
    <n v="1966"/>
    <x v="1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47"/>
  </r>
  <r>
    <x v="50"/>
    <n v="60"/>
    <s v="RL"/>
    <s v="NA"/>
    <n v="13869"/>
    <s v="Pave"/>
    <s v="NA"/>
    <s v="IR2"/>
    <s v="Lvl"/>
    <s v="AllPub"/>
    <s v="Corner"/>
    <s v="Gtl"/>
    <x v="17"/>
    <s v="Norm"/>
    <s v="Norm"/>
    <x v="0"/>
    <s v="2Story"/>
    <x v="1"/>
    <n v="6"/>
    <n v="1997"/>
    <x v="1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x v="48"/>
  </r>
  <r>
    <x v="51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1"/>
    <n v="6"/>
    <n v="1934"/>
    <x v="1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x v="49"/>
  </r>
  <r>
    <x v="52"/>
    <n v="90"/>
    <s v="RM"/>
    <n v="110"/>
    <n v="8472"/>
    <s v="Grvl"/>
    <s v="NA"/>
    <s v="IR2"/>
    <s v="Bnk"/>
    <s v="AllPub"/>
    <s v="Corner"/>
    <s v="Mod"/>
    <x v="13"/>
    <s v="RRNn"/>
    <s v="Norm"/>
    <x v="2"/>
    <s v="1Story"/>
    <x v="3"/>
    <n v="5"/>
    <n v="1963"/>
    <x v="1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50"/>
  </r>
  <r>
    <x v="53"/>
    <n v="20"/>
    <s v="RL"/>
    <n v="68"/>
    <n v="50271"/>
    <s v="Pave"/>
    <s v="NA"/>
    <s v="IR1"/>
    <s v="Low"/>
    <s v="AllPub"/>
    <s v="Inside"/>
    <s v="Gtl"/>
    <x v="1"/>
    <s v="Norm"/>
    <s v="Norm"/>
    <x v="0"/>
    <s v="1Story"/>
    <x v="4"/>
    <n v="5"/>
    <n v="1981"/>
    <x v="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x v="51"/>
  </r>
  <r>
    <x v="54"/>
    <n v="80"/>
    <s v="RL"/>
    <n v="60"/>
    <n v="7134"/>
    <s v="Pave"/>
    <s v="NA"/>
    <s v="Reg"/>
    <s v="Bnk"/>
    <s v="AllPub"/>
    <s v="Inside"/>
    <s v="Mod"/>
    <x v="11"/>
    <s v="Norm"/>
    <s v="Norm"/>
    <x v="0"/>
    <s v="SLvl"/>
    <x v="3"/>
    <n v="5"/>
    <n v="1955"/>
    <x v="1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x v="52"/>
  </r>
  <r>
    <x v="55"/>
    <n v="20"/>
    <s v="RL"/>
    <n v="100"/>
    <n v="10175"/>
    <s v="Pave"/>
    <s v="NA"/>
    <s v="IR1"/>
    <s v="Lvl"/>
    <s v="AllPub"/>
    <s v="Inside"/>
    <s v="Gtl"/>
    <x v="11"/>
    <s v="Norm"/>
    <s v="Norm"/>
    <x v="0"/>
    <s v="1Story"/>
    <x v="1"/>
    <n v="5"/>
    <n v="1964"/>
    <x v="1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x v="53"/>
  </r>
  <r>
    <x v="56"/>
    <n v="160"/>
    <s v="FV"/>
    <n v="24"/>
    <n v="2645"/>
    <s v="Pave"/>
    <s v="Pave"/>
    <s v="Reg"/>
    <s v="Lvl"/>
    <s v="AllPub"/>
    <s v="Inside"/>
    <s v="Gtl"/>
    <x v="5"/>
    <s v="Norm"/>
    <s v="Norm"/>
    <x v="4"/>
    <s v="2Story"/>
    <x v="2"/>
    <n v="5"/>
    <n v="1999"/>
    <x v="1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x v="54"/>
  </r>
  <r>
    <x v="57"/>
    <n v="60"/>
    <s v="RL"/>
    <n v="89"/>
    <n v="11645"/>
    <s v="Pave"/>
    <s v="NA"/>
    <s v="IR1"/>
    <s v="Lvl"/>
    <s v="AllPub"/>
    <s v="Corner"/>
    <s v="Gtl"/>
    <x v="0"/>
    <s v="Norm"/>
    <s v="Norm"/>
    <x v="0"/>
    <s v="2Story"/>
    <x v="0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x v="55"/>
  </r>
  <r>
    <x v="58"/>
    <n v="60"/>
    <s v="RL"/>
    <n v="66"/>
    <n v="13682"/>
    <s v="Pave"/>
    <s v="NA"/>
    <s v="IR2"/>
    <s v="HLS"/>
    <s v="AllPub"/>
    <s v="CulDSac"/>
    <s v="Gtl"/>
    <x v="18"/>
    <s v="Norm"/>
    <s v="Norm"/>
    <x v="0"/>
    <s v="2Story"/>
    <x v="6"/>
    <n v="5"/>
    <n v="2006"/>
    <x v="0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x v="56"/>
  </r>
  <r>
    <x v="59"/>
    <n v="20"/>
    <s v="RL"/>
    <n v="60"/>
    <n v="7200"/>
    <s v="Pave"/>
    <s v="NA"/>
    <s v="Reg"/>
    <s v="Bnk"/>
    <s v="AllPub"/>
    <s v="Inside"/>
    <s v="Gtl"/>
    <x v="0"/>
    <s v="Norm"/>
    <s v="Norm"/>
    <x v="0"/>
    <s v="1Story"/>
    <x v="3"/>
    <n v="7"/>
    <n v="1972"/>
    <x v="1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x v="57"/>
  </r>
  <r>
    <x v="60"/>
    <n v="20"/>
    <s v="RL"/>
    <n v="63"/>
    <n v="13072"/>
    <s v="Pave"/>
    <s v="NA"/>
    <s v="Reg"/>
    <s v="Lvl"/>
    <s v="AllPub"/>
    <s v="Inside"/>
    <s v="Gtl"/>
    <x v="12"/>
    <s v="RRAe"/>
    <s v="Norm"/>
    <x v="0"/>
    <s v="1Story"/>
    <x v="1"/>
    <n v="5"/>
    <n v="2004"/>
    <x v="0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x v="58"/>
  </r>
  <r>
    <x v="61"/>
    <n v="75"/>
    <s v="RM"/>
    <n v="60"/>
    <n v="7200"/>
    <s v="Pave"/>
    <s v="NA"/>
    <s v="Reg"/>
    <s v="Lvl"/>
    <s v="AllPub"/>
    <s v="Inside"/>
    <s v="Gtl"/>
    <x v="13"/>
    <s v="Norm"/>
    <s v="Norm"/>
    <x v="0"/>
    <s v="2.5Unf"/>
    <x v="3"/>
    <n v="7"/>
    <n v="1920"/>
    <x v="1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x v="59"/>
  </r>
  <r>
    <x v="62"/>
    <n v="120"/>
    <s v="RL"/>
    <n v="44"/>
    <n v="6442"/>
    <s v="Pave"/>
    <s v="NA"/>
    <s v="IR1"/>
    <s v="Lvl"/>
    <s v="AllPub"/>
    <s v="Inside"/>
    <s v="Gtl"/>
    <x v="10"/>
    <s v="Norm"/>
    <s v="Norm"/>
    <x v="3"/>
    <s v="1Story"/>
    <x v="2"/>
    <n v="5"/>
    <n v="2006"/>
    <x v="0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x v="60"/>
  </r>
  <r>
    <x v="63"/>
    <n v="70"/>
    <s v="RM"/>
    <n v="50"/>
    <n v="10300"/>
    <s v="Pave"/>
    <s v="NA"/>
    <s v="IR1"/>
    <s v="Bnk"/>
    <s v="AllPub"/>
    <s v="Inside"/>
    <s v="Gtl"/>
    <x v="7"/>
    <s v="RRAn"/>
    <s v="Feedr"/>
    <x v="0"/>
    <s v="2Story"/>
    <x v="0"/>
    <n v="6"/>
    <n v="1921"/>
    <x v="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x v="3"/>
  </r>
  <r>
    <x v="64"/>
    <n v="60"/>
    <s v="RL"/>
    <s v="NA"/>
    <n v="9375"/>
    <s v="Pave"/>
    <s v="NA"/>
    <s v="Reg"/>
    <s v="Lvl"/>
    <s v="AllPub"/>
    <s v="Inside"/>
    <s v="Gtl"/>
    <x v="0"/>
    <s v="Norm"/>
    <s v="Norm"/>
    <x v="0"/>
    <s v="2Story"/>
    <x v="0"/>
    <n v="5"/>
    <n v="1997"/>
    <x v="1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x v="61"/>
  </r>
  <r>
    <x v="65"/>
    <n v="60"/>
    <s v="RL"/>
    <n v="76"/>
    <n v="9591"/>
    <s v="Pave"/>
    <s v="NA"/>
    <s v="Reg"/>
    <s v="Lvl"/>
    <s v="AllPub"/>
    <s v="Inside"/>
    <s v="Gtl"/>
    <x v="10"/>
    <s v="Norm"/>
    <s v="Norm"/>
    <x v="0"/>
    <s v="2Story"/>
    <x v="2"/>
    <n v="5"/>
    <n v="2004"/>
    <x v="0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x v="62"/>
  </r>
  <r>
    <x v="66"/>
    <n v="20"/>
    <s v="RL"/>
    <s v="NA"/>
    <n v="19900"/>
    <s v="Pave"/>
    <s v="NA"/>
    <s v="Reg"/>
    <s v="Lvl"/>
    <s v="AllPub"/>
    <s v="Inside"/>
    <s v="Gtl"/>
    <x v="11"/>
    <s v="PosA"/>
    <s v="Norm"/>
    <x v="0"/>
    <s v="1Story"/>
    <x v="0"/>
    <n v="5"/>
    <n v="1970"/>
    <x v="1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x v="63"/>
  </r>
  <r>
    <x v="67"/>
    <n v="20"/>
    <s v="RL"/>
    <n v="72"/>
    <n v="10665"/>
    <s v="Pave"/>
    <s v="NA"/>
    <s v="IR1"/>
    <s v="Lvl"/>
    <s v="AllPub"/>
    <s v="Inside"/>
    <s v="Gtl"/>
    <x v="0"/>
    <s v="Norm"/>
    <s v="Norm"/>
    <x v="0"/>
    <s v="1Story"/>
    <x v="0"/>
    <n v="5"/>
    <n v="2003"/>
    <x v="0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x v="64"/>
  </r>
  <r>
    <x v="68"/>
    <n v="30"/>
    <s v="RM"/>
    <n v="47"/>
    <n v="4608"/>
    <s v="Pave"/>
    <s v="NA"/>
    <s v="Reg"/>
    <s v="Lvl"/>
    <s v="AllPub"/>
    <s v="Corner"/>
    <s v="Gtl"/>
    <x v="7"/>
    <s v="Artery"/>
    <s v="Norm"/>
    <x v="0"/>
    <s v="1Story"/>
    <x v="5"/>
    <n v="6"/>
    <n v="1945"/>
    <x v="1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65"/>
  </r>
  <r>
    <x v="69"/>
    <n v="50"/>
    <s v="RL"/>
    <n v="81"/>
    <n v="15593"/>
    <s v="Pave"/>
    <s v="NA"/>
    <s v="Reg"/>
    <s v="Lvl"/>
    <s v="AllPub"/>
    <s v="Corner"/>
    <s v="Gtl"/>
    <x v="19"/>
    <s v="Norm"/>
    <s v="Norm"/>
    <x v="0"/>
    <s v="1.5Fin"/>
    <x v="0"/>
    <n v="4"/>
    <n v="1953"/>
    <x v="1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x v="66"/>
  </r>
  <r>
    <x v="70"/>
    <n v="20"/>
    <s v="RL"/>
    <n v="95"/>
    <n v="13651"/>
    <s v="Pave"/>
    <s v="NA"/>
    <s v="IR1"/>
    <s v="Lvl"/>
    <s v="AllPub"/>
    <s v="Inside"/>
    <s v="Gtl"/>
    <x v="11"/>
    <s v="Norm"/>
    <s v="Norm"/>
    <x v="0"/>
    <s v="1Story"/>
    <x v="0"/>
    <n v="6"/>
    <n v="1973"/>
    <x v="1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x v="67"/>
  </r>
  <r>
    <x v="71"/>
    <n v="20"/>
    <s v="RL"/>
    <n v="69"/>
    <n v="7599"/>
    <s v="Pave"/>
    <s v="NA"/>
    <s v="Reg"/>
    <s v="Lvl"/>
    <s v="AllPub"/>
    <s v="Corner"/>
    <s v="Gtl"/>
    <x v="4"/>
    <s v="Norm"/>
    <s v="Norm"/>
    <x v="0"/>
    <s v="1Story"/>
    <x v="5"/>
    <n v="6"/>
    <n v="1982"/>
    <x v="1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0"/>
  </r>
  <r>
    <x v="72"/>
    <n v="60"/>
    <s v="RL"/>
    <n v="74"/>
    <n v="10141"/>
    <s v="Pave"/>
    <s v="NA"/>
    <s v="IR1"/>
    <s v="Lvl"/>
    <s v="AllPub"/>
    <s v="Corner"/>
    <s v="Gtl"/>
    <x v="17"/>
    <s v="Norm"/>
    <s v="Norm"/>
    <x v="0"/>
    <s v="2Story"/>
    <x v="0"/>
    <n v="5"/>
    <n v="1998"/>
    <x v="1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x v="68"/>
  </r>
  <r>
    <x v="73"/>
    <n v="20"/>
    <s v="RL"/>
    <n v="85"/>
    <n v="10200"/>
    <s v="Pave"/>
    <s v="NA"/>
    <s v="Reg"/>
    <s v="Lvl"/>
    <s v="AllPub"/>
    <s v="Inside"/>
    <s v="Gtl"/>
    <x v="11"/>
    <s v="Norm"/>
    <s v="Norm"/>
    <x v="0"/>
    <s v="1Story"/>
    <x v="3"/>
    <n v="7"/>
    <n v="1954"/>
    <x v="1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x v="69"/>
  </r>
  <r>
    <x v="74"/>
    <n v="50"/>
    <s v="RM"/>
    <n v="60"/>
    <n v="5790"/>
    <s v="Pave"/>
    <s v="NA"/>
    <s v="Reg"/>
    <s v="Lvl"/>
    <s v="AllPub"/>
    <s v="Corner"/>
    <s v="Gtl"/>
    <x v="7"/>
    <s v="Norm"/>
    <s v="Norm"/>
    <x v="0"/>
    <s v="2Story"/>
    <x v="7"/>
    <n v="6"/>
    <n v="1915"/>
    <x v="1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x v="70"/>
  </r>
  <r>
    <x v="75"/>
    <n v="180"/>
    <s v="RM"/>
    <n v="21"/>
    <n v="1596"/>
    <s v="Pave"/>
    <s v="NA"/>
    <s v="Reg"/>
    <s v="Lvl"/>
    <s v="AllPub"/>
    <s v="Inside"/>
    <s v="Gtl"/>
    <x v="14"/>
    <s v="Norm"/>
    <s v="Norm"/>
    <x v="4"/>
    <s v="SLvl"/>
    <x v="5"/>
    <n v="5"/>
    <n v="1973"/>
    <x v="1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x v="71"/>
  </r>
  <r>
    <x v="76"/>
    <n v="20"/>
    <s v="RL"/>
    <s v="NA"/>
    <n v="8475"/>
    <s v="Pave"/>
    <s v="NA"/>
    <s v="IR1"/>
    <s v="Lvl"/>
    <s v="AllPub"/>
    <s v="Inside"/>
    <s v="Gtl"/>
    <x v="11"/>
    <s v="Norm"/>
    <s v="Norm"/>
    <x v="0"/>
    <s v="1Story"/>
    <x v="5"/>
    <n v="7"/>
    <n v="1956"/>
    <x v="1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72"/>
  </r>
  <r>
    <x v="77"/>
    <n v="50"/>
    <s v="RM"/>
    <n v="50"/>
    <n v="8635"/>
    <s v="Pave"/>
    <s v="NA"/>
    <s v="Reg"/>
    <s v="Lvl"/>
    <s v="AllPub"/>
    <s v="Inside"/>
    <s v="Gtl"/>
    <x v="8"/>
    <s v="Norm"/>
    <s v="Norm"/>
    <x v="0"/>
    <s v="1.5Fin"/>
    <x v="3"/>
    <n v="5"/>
    <n v="1948"/>
    <x v="1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x v="47"/>
  </r>
  <r>
    <x v="78"/>
    <n v="90"/>
    <s v="RL"/>
    <n v="72"/>
    <n v="10778"/>
    <s v="Pave"/>
    <s v="NA"/>
    <s v="Reg"/>
    <s v="Lvl"/>
    <s v="AllPub"/>
    <s v="Inside"/>
    <s v="Gtl"/>
    <x v="9"/>
    <s v="Norm"/>
    <s v="Norm"/>
    <x v="2"/>
    <s v="1Story"/>
    <x v="5"/>
    <n v="5"/>
    <n v="1968"/>
    <x v="1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x v="73"/>
  </r>
  <r>
    <x v="79"/>
    <n v="50"/>
    <s v="RM"/>
    <n v="60"/>
    <n v="10440"/>
    <s v="Pave"/>
    <s v="Grvl"/>
    <s v="Reg"/>
    <s v="Lvl"/>
    <s v="AllPub"/>
    <s v="Corner"/>
    <s v="Gtl"/>
    <x v="7"/>
    <s v="Norm"/>
    <s v="Norm"/>
    <x v="0"/>
    <s v="2Story"/>
    <x v="3"/>
    <n v="6"/>
    <n v="1910"/>
    <x v="1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x v="50"/>
  </r>
  <r>
    <x v="80"/>
    <n v="60"/>
    <s v="RL"/>
    <n v="100"/>
    <n v="13000"/>
    <s v="Pave"/>
    <s v="NA"/>
    <s v="Reg"/>
    <s v="Lvl"/>
    <s v="AllPub"/>
    <s v="Corner"/>
    <s v="Gtl"/>
    <x v="11"/>
    <s v="Norm"/>
    <s v="Norm"/>
    <x v="0"/>
    <s v="2Story"/>
    <x v="1"/>
    <n v="6"/>
    <n v="1968"/>
    <x v="1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x v="74"/>
  </r>
  <r>
    <x v="81"/>
    <n v="120"/>
    <s v="RM"/>
    <n v="32"/>
    <n v="4500"/>
    <s v="Pave"/>
    <s v="NA"/>
    <s v="Reg"/>
    <s v="Lvl"/>
    <s v="AllPub"/>
    <s v="FR2"/>
    <s v="Gtl"/>
    <x v="4"/>
    <s v="Norm"/>
    <s v="Norm"/>
    <x v="3"/>
    <s v="1Story"/>
    <x v="1"/>
    <n v="5"/>
    <n v="1998"/>
    <x v="1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x v="75"/>
  </r>
  <r>
    <x v="82"/>
    <n v="20"/>
    <s v="RL"/>
    <n v="78"/>
    <n v="10206"/>
    <s v="Pave"/>
    <s v="NA"/>
    <s v="Reg"/>
    <s v="Lvl"/>
    <s v="AllPub"/>
    <s v="Inside"/>
    <s v="Gtl"/>
    <x v="5"/>
    <s v="Norm"/>
    <s v="Norm"/>
    <x v="0"/>
    <s v="1Story"/>
    <x v="2"/>
    <n v="5"/>
    <n v="2007"/>
    <x v="0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x v="76"/>
  </r>
  <r>
    <x v="83"/>
    <n v="20"/>
    <s v="RL"/>
    <n v="80"/>
    <n v="8892"/>
    <s v="Pave"/>
    <s v="NA"/>
    <s v="IR1"/>
    <s v="Lvl"/>
    <s v="AllPub"/>
    <s v="Inside"/>
    <s v="Gtl"/>
    <x v="11"/>
    <s v="Norm"/>
    <s v="Norm"/>
    <x v="0"/>
    <s v="1Story"/>
    <x v="3"/>
    <n v="5"/>
    <n v="1960"/>
    <x v="1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x v="77"/>
  </r>
  <r>
    <x v="84"/>
    <n v="80"/>
    <s v="RL"/>
    <s v="NA"/>
    <n v="8530"/>
    <s v="Pave"/>
    <s v="NA"/>
    <s v="IR1"/>
    <s v="Lvl"/>
    <s v="AllPub"/>
    <s v="Inside"/>
    <s v="Gtl"/>
    <x v="17"/>
    <s v="Norm"/>
    <s v="Norm"/>
    <x v="0"/>
    <s v="SLvl"/>
    <x v="0"/>
    <n v="5"/>
    <n v="1995"/>
    <x v="1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x v="78"/>
  </r>
  <r>
    <x v="85"/>
    <n v="60"/>
    <s v="RL"/>
    <n v="121"/>
    <n v="16059"/>
    <s v="Pave"/>
    <s v="NA"/>
    <s v="Reg"/>
    <s v="Lvl"/>
    <s v="AllPub"/>
    <s v="Corner"/>
    <s v="Gtl"/>
    <x v="3"/>
    <s v="Norm"/>
    <s v="Norm"/>
    <x v="0"/>
    <s v="2Story"/>
    <x v="2"/>
    <n v="5"/>
    <n v="1991"/>
    <x v="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x v="79"/>
  </r>
  <r>
    <x v="86"/>
    <n v="60"/>
    <s v="RL"/>
    <n v="122"/>
    <n v="11911"/>
    <s v="Pave"/>
    <s v="NA"/>
    <s v="IR2"/>
    <s v="Lvl"/>
    <s v="AllPub"/>
    <s v="Inside"/>
    <s v="Gtl"/>
    <x v="17"/>
    <s v="Norm"/>
    <s v="Norm"/>
    <x v="0"/>
    <s v="2Story"/>
    <x v="1"/>
    <n v="5"/>
    <n v="2005"/>
    <x v="0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x v="80"/>
  </r>
  <r>
    <x v="87"/>
    <n v="160"/>
    <s v="FV"/>
    <n v="40"/>
    <n v="3951"/>
    <s v="Pave"/>
    <s v="Pave"/>
    <s v="Reg"/>
    <s v="Lvl"/>
    <s v="AllPub"/>
    <s v="Corner"/>
    <s v="Gtl"/>
    <x v="5"/>
    <s v="Norm"/>
    <s v="Norm"/>
    <x v="3"/>
    <s v="2Story"/>
    <x v="1"/>
    <n v="5"/>
    <n v="2009"/>
    <x v="0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81"/>
  </r>
  <r>
    <x v="88"/>
    <n v="50"/>
    <s v="C (all)"/>
    <n v="105"/>
    <n v="8470"/>
    <s v="Pave"/>
    <s v="NA"/>
    <s v="IR1"/>
    <s v="Lvl"/>
    <s v="AllPub"/>
    <s v="Corner"/>
    <s v="Gtl"/>
    <x v="13"/>
    <s v="Feedr"/>
    <s v="Feedr"/>
    <x v="0"/>
    <s v="1.5Fin"/>
    <x v="7"/>
    <n v="2"/>
    <n v="1915"/>
    <x v="1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x v="82"/>
  </r>
  <r>
    <x v="89"/>
    <n v="20"/>
    <s v="RL"/>
    <n v="60"/>
    <n v="8070"/>
    <s v="Pave"/>
    <s v="NA"/>
    <s v="Reg"/>
    <s v="Lvl"/>
    <s v="AllPub"/>
    <s v="Inside"/>
    <s v="Gtl"/>
    <x v="0"/>
    <s v="Norm"/>
    <s v="Norm"/>
    <x v="0"/>
    <s v="1Story"/>
    <x v="5"/>
    <n v="5"/>
    <n v="1994"/>
    <x v="1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x v="83"/>
  </r>
  <r>
    <x v="90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5"/>
    <n v="5"/>
    <n v="1950"/>
    <x v="1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x v="84"/>
  </r>
  <r>
    <x v="91"/>
    <n v="20"/>
    <s v="RL"/>
    <n v="85"/>
    <n v="8500"/>
    <s v="Pave"/>
    <s v="NA"/>
    <s v="Reg"/>
    <s v="Lvl"/>
    <s v="AllPub"/>
    <s v="Inside"/>
    <s v="Gtl"/>
    <x v="11"/>
    <s v="Norm"/>
    <s v="Norm"/>
    <x v="0"/>
    <s v="1Story"/>
    <x v="3"/>
    <n v="3"/>
    <n v="1961"/>
    <x v="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x v="85"/>
  </r>
  <r>
    <x v="92"/>
    <n v="30"/>
    <s v="RL"/>
    <n v="80"/>
    <n v="13360"/>
    <s v="Pave"/>
    <s v="Grvl"/>
    <s v="IR1"/>
    <s v="HLS"/>
    <s v="AllPub"/>
    <s v="Inside"/>
    <s v="Gtl"/>
    <x v="2"/>
    <s v="Norm"/>
    <s v="Norm"/>
    <x v="0"/>
    <s v="1Story"/>
    <x v="3"/>
    <n v="7"/>
    <n v="1921"/>
    <x v="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x v="86"/>
  </r>
  <r>
    <x v="93"/>
    <n v="190"/>
    <s v="C (all)"/>
    <n v="60"/>
    <n v="7200"/>
    <s v="Pave"/>
    <s v="NA"/>
    <s v="Reg"/>
    <s v="Lvl"/>
    <s v="AllPub"/>
    <s v="Corner"/>
    <s v="Gtl"/>
    <x v="7"/>
    <s v="Norm"/>
    <s v="Norm"/>
    <x v="1"/>
    <s v="2.5Unf"/>
    <x v="1"/>
    <n v="6"/>
    <n v="1910"/>
    <x v="1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x v="87"/>
  </r>
  <r>
    <x v="94"/>
    <n v="60"/>
    <s v="RL"/>
    <n v="69"/>
    <n v="9337"/>
    <s v="Pave"/>
    <s v="NA"/>
    <s v="IR1"/>
    <s v="Lvl"/>
    <s v="AllPub"/>
    <s v="Inside"/>
    <s v="Gtl"/>
    <x v="0"/>
    <s v="Norm"/>
    <s v="Norm"/>
    <x v="0"/>
    <s v="2Story"/>
    <x v="1"/>
    <n v="5"/>
    <n v="1997"/>
    <x v="1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x v="88"/>
  </r>
  <r>
    <x v="95"/>
    <n v="60"/>
    <s v="RL"/>
    <s v="NA"/>
    <n v="9765"/>
    <s v="Pave"/>
    <s v="NA"/>
    <s v="IR2"/>
    <s v="Lvl"/>
    <s v="AllPub"/>
    <s v="Corner"/>
    <s v="Gtl"/>
    <x v="17"/>
    <s v="Norm"/>
    <s v="Norm"/>
    <x v="0"/>
    <s v="2Story"/>
    <x v="1"/>
    <n v="8"/>
    <n v="1993"/>
    <x v="1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x v="68"/>
  </r>
  <r>
    <x v="96"/>
    <n v="20"/>
    <s v="RL"/>
    <n v="78"/>
    <n v="10264"/>
    <s v="Pave"/>
    <s v="NA"/>
    <s v="IR1"/>
    <s v="Lvl"/>
    <s v="AllPub"/>
    <s v="Inside"/>
    <s v="Gtl"/>
    <x v="0"/>
    <s v="Norm"/>
    <s v="Norm"/>
    <x v="0"/>
    <s v="1Story"/>
    <x v="0"/>
    <n v="5"/>
    <n v="1999"/>
    <x v="1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x v="89"/>
  </r>
  <r>
    <x v="97"/>
    <n v="20"/>
    <s v="RL"/>
    <n v="73"/>
    <n v="10921"/>
    <s v="Pave"/>
    <s v="NA"/>
    <s v="Reg"/>
    <s v="HLS"/>
    <s v="AllPub"/>
    <s v="Inside"/>
    <s v="Gtl"/>
    <x v="15"/>
    <s v="Norm"/>
    <s v="Norm"/>
    <x v="0"/>
    <s v="1Story"/>
    <x v="5"/>
    <n v="5"/>
    <n v="1965"/>
    <x v="1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x v="90"/>
  </r>
  <r>
    <x v="98"/>
    <n v="30"/>
    <s v="RL"/>
    <n v="85"/>
    <n v="10625"/>
    <s v="Pave"/>
    <s v="NA"/>
    <s v="Reg"/>
    <s v="Lvl"/>
    <s v="AllPub"/>
    <s v="Corner"/>
    <s v="Gtl"/>
    <x v="15"/>
    <s v="Norm"/>
    <s v="Norm"/>
    <x v="0"/>
    <s v="1Story"/>
    <x v="3"/>
    <n v="5"/>
    <n v="1920"/>
    <x v="1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x v="91"/>
  </r>
  <r>
    <x v="99"/>
    <n v="20"/>
    <s v="RL"/>
    <n v="77"/>
    <n v="9320"/>
    <s v="Pave"/>
    <s v="NA"/>
    <s v="IR1"/>
    <s v="Lvl"/>
    <s v="AllPub"/>
    <s v="Inside"/>
    <s v="Gtl"/>
    <x v="11"/>
    <s v="Norm"/>
    <s v="Norm"/>
    <x v="0"/>
    <s v="1Story"/>
    <x v="5"/>
    <n v="5"/>
    <n v="1959"/>
    <x v="1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x v="92"/>
  </r>
  <r>
    <x v="100"/>
    <n v="20"/>
    <s v="RL"/>
    <s v="NA"/>
    <n v="10603"/>
    <s v="Pave"/>
    <s v="NA"/>
    <s v="IR1"/>
    <s v="Lvl"/>
    <s v="AllPub"/>
    <s v="Inside"/>
    <s v="Gtl"/>
    <x v="6"/>
    <s v="Norm"/>
    <s v="Norm"/>
    <x v="0"/>
    <s v="1Story"/>
    <x v="1"/>
    <n v="7"/>
    <n v="1977"/>
    <x v="1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x v="93"/>
  </r>
  <r>
    <x v="101"/>
    <n v="60"/>
    <s v="RL"/>
    <n v="77"/>
    <n v="9206"/>
    <s v="Pave"/>
    <s v="NA"/>
    <s v="Reg"/>
    <s v="Lvl"/>
    <s v="AllPub"/>
    <s v="Inside"/>
    <s v="Gtl"/>
    <x v="12"/>
    <s v="Norm"/>
    <s v="Norm"/>
    <x v="0"/>
    <s v="2Story"/>
    <x v="1"/>
    <n v="5"/>
    <n v="1985"/>
    <x v="1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x v="94"/>
  </r>
  <r>
    <x v="102"/>
    <n v="90"/>
    <s v="RL"/>
    <n v="64"/>
    <n v="7018"/>
    <s v="Pave"/>
    <s v="NA"/>
    <s v="Reg"/>
    <s v="Bnk"/>
    <s v="AllPub"/>
    <s v="Inside"/>
    <s v="Gtl"/>
    <x v="12"/>
    <s v="Norm"/>
    <s v="Norm"/>
    <x v="2"/>
    <s v="1Story"/>
    <x v="3"/>
    <n v="5"/>
    <n v="1979"/>
    <x v="1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95"/>
  </r>
  <r>
    <x v="103"/>
    <n v="20"/>
    <s v="RL"/>
    <n v="94"/>
    <n v="10402"/>
    <s v="Pave"/>
    <s v="NA"/>
    <s v="IR1"/>
    <s v="Lvl"/>
    <s v="AllPub"/>
    <s v="Corner"/>
    <s v="Gtl"/>
    <x v="0"/>
    <s v="Norm"/>
    <s v="Norm"/>
    <x v="0"/>
    <s v="1Story"/>
    <x v="0"/>
    <n v="5"/>
    <n v="2009"/>
    <x v="0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x v="96"/>
  </r>
  <r>
    <x v="104"/>
    <n v="50"/>
    <s v="RM"/>
    <s v="NA"/>
    <n v="7758"/>
    <s v="Pave"/>
    <s v="NA"/>
    <s v="Reg"/>
    <s v="Lvl"/>
    <s v="AllPub"/>
    <s v="Corner"/>
    <s v="Gtl"/>
    <x v="13"/>
    <s v="Norm"/>
    <s v="Norm"/>
    <x v="0"/>
    <s v="1.5Fin"/>
    <x v="0"/>
    <n v="4"/>
    <n v="1931"/>
    <x v="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x v="97"/>
  </r>
  <r>
    <x v="105"/>
    <n v="60"/>
    <s v="FV"/>
    <n v="75"/>
    <n v="9375"/>
    <s v="Pave"/>
    <s v="NA"/>
    <s v="Reg"/>
    <s v="Lvl"/>
    <s v="AllPub"/>
    <s v="Inside"/>
    <s v="Gtl"/>
    <x v="5"/>
    <s v="Norm"/>
    <s v="Norm"/>
    <x v="0"/>
    <s v="2Story"/>
    <x v="2"/>
    <n v="5"/>
    <n v="2003"/>
    <x v="0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x v="4"/>
  </r>
  <r>
    <x v="106"/>
    <n v="30"/>
    <s v="RM"/>
    <n v="60"/>
    <n v="10800"/>
    <s v="Pave"/>
    <s v="Grvl"/>
    <s v="Reg"/>
    <s v="Lvl"/>
    <s v="AllPub"/>
    <s v="Inside"/>
    <s v="Gtl"/>
    <x v="7"/>
    <s v="Norm"/>
    <s v="Norm"/>
    <x v="0"/>
    <s v="1Story"/>
    <x v="5"/>
    <n v="7"/>
    <n v="1885"/>
    <x v="1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x v="98"/>
  </r>
  <r>
    <x v="107"/>
    <n v="20"/>
    <s v="RM"/>
    <n v="50"/>
    <n v="6000"/>
    <s v="Pave"/>
    <s v="NA"/>
    <s v="Reg"/>
    <s v="Lvl"/>
    <s v="AllPub"/>
    <s v="Inside"/>
    <s v="Gtl"/>
    <x v="7"/>
    <s v="Norm"/>
    <s v="Norm"/>
    <x v="0"/>
    <s v="1Story"/>
    <x v="3"/>
    <n v="5"/>
    <n v="1948"/>
    <x v="1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x v="99"/>
  </r>
  <r>
    <x v="108"/>
    <n v="50"/>
    <s v="RM"/>
    <n v="85"/>
    <n v="8500"/>
    <s v="Pave"/>
    <s v="NA"/>
    <s v="Reg"/>
    <s v="Lvl"/>
    <s v="AllPub"/>
    <s v="Corner"/>
    <s v="Gtl"/>
    <x v="13"/>
    <s v="Artery"/>
    <s v="Norm"/>
    <x v="0"/>
    <s v="1.5Fin"/>
    <x v="3"/>
    <n v="7"/>
    <n v="1919"/>
    <x v="1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x v="99"/>
  </r>
  <r>
    <x v="109"/>
    <n v="20"/>
    <s v="RL"/>
    <n v="105"/>
    <n v="11751"/>
    <s v="Pave"/>
    <s v="NA"/>
    <s v="IR1"/>
    <s v="Lvl"/>
    <s v="AllPub"/>
    <s v="Inside"/>
    <s v="Gtl"/>
    <x v="6"/>
    <s v="Norm"/>
    <s v="Norm"/>
    <x v="0"/>
    <s v="1Story"/>
    <x v="1"/>
    <n v="6"/>
    <n v="1977"/>
    <x v="1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x v="100"/>
  </r>
  <r>
    <x v="110"/>
    <n v="50"/>
    <s v="RL"/>
    <n v="75"/>
    <n v="9525"/>
    <s v="Pave"/>
    <s v="NA"/>
    <s v="Reg"/>
    <s v="Lvl"/>
    <s v="AllPub"/>
    <s v="Inside"/>
    <s v="Gtl"/>
    <x v="15"/>
    <s v="Norm"/>
    <s v="Norm"/>
    <x v="0"/>
    <s v="1.5Fin"/>
    <x v="1"/>
    <n v="4"/>
    <n v="1954"/>
    <x v="1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x v="101"/>
  </r>
  <r>
    <x v="111"/>
    <n v="80"/>
    <s v="RL"/>
    <s v="NA"/>
    <n v="7750"/>
    <s v="Pave"/>
    <s v="NA"/>
    <s v="IR1"/>
    <s v="Lvl"/>
    <s v="AllPub"/>
    <s v="Inside"/>
    <s v="Gtl"/>
    <x v="17"/>
    <s v="Norm"/>
    <s v="Norm"/>
    <x v="0"/>
    <s v="SLvl"/>
    <x v="0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x v="63"/>
  </r>
  <r>
    <x v="112"/>
    <n v="60"/>
    <s v="RL"/>
    <n v="77"/>
    <n v="9965"/>
    <s v="Pave"/>
    <s v="NA"/>
    <s v="Reg"/>
    <s v="Lvl"/>
    <s v="AllPub"/>
    <s v="Inside"/>
    <s v="Gtl"/>
    <x v="0"/>
    <s v="Norm"/>
    <s v="Norm"/>
    <x v="0"/>
    <s v="2Story"/>
    <x v="0"/>
    <n v="5"/>
    <n v="2007"/>
    <x v="0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x v="102"/>
  </r>
  <r>
    <x v="113"/>
    <n v="20"/>
    <s v="RL"/>
    <s v="NA"/>
    <n v="21000"/>
    <s v="Pave"/>
    <s v="NA"/>
    <s v="Reg"/>
    <s v="Bnk"/>
    <s v="AllPub"/>
    <s v="Corner"/>
    <s v="Gtl"/>
    <x v="2"/>
    <s v="Norm"/>
    <s v="Norm"/>
    <x v="0"/>
    <s v="1Story"/>
    <x v="1"/>
    <n v="5"/>
    <n v="1953"/>
    <x v="1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x v="103"/>
  </r>
  <r>
    <x v="114"/>
    <n v="70"/>
    <s v="RL"/>
    <n v="61"/>
    <n v="7259"/>
    <s v="Pave"/>
    <s v="NA"/>
    <s v="IR1"/>
    <s v="Lvl"/>
    <s v="AllPub"/>
    <s v="Inside"/>
    <s v="Mod"/>
    <x v="2"/>
    <s v="Norm"/>
    <s v="Norm"/>
    <x v="0"/>
    <s v="2Story"/>
    <x v="1"/>
    <n v="8"/>
    <n v="1945"/>
    <x v="1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x v="104"/>
  </r>
  <r>
    <x v="115"/>
    <n v="160"/>
    <s v="FV"/>
    <n v="34"/>
    <n v="3230"/>
    <s v="Pave"/>
    <s v="Pave"/>
    <s v="Reg"/>
    <s v="Lvl"/>
    <s v="AllPub"/>
    <s v="Corner"/>
    <s v="Gtl"/>
    <x v="5"/>
    <s v="Norm"/>
    <s v="Norm"/>
    <x v="3"/>
    <s v="2Story"/>
    <x v="1"/>
    <n v="5"/>
    <n v="1999"/>
    <x v="1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05"/>
  </r>
  <r>
    <x v="116"/>
    <n v="20"/>
    <s v="RL"/>
    <s v="NA"/>
    <n v="11616"/>
    <s v="Pave"/>
    <s v="NA"/>
    <s v="Reg"/>
    <s v="Lvl"/>
    <s v="AllPub"/>
    <s v="Inside"/>
    <s v="Gtl"/>
    <x v="9"/>
    <s v="Norm"/>
    <s v="Norm"/>
    <x v="0"/>
    <s v="1Story"/>
    <x v="3"/>
    <n v="5"/>
    <n v="1962"/>
    <x v="1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x v="19"/>
  </r>
  <r>
    <x v="117"/>
    <n v="20"/>
    <s v="RL"/>
    <n v="74"/>
    <n v="8536"/>
    <s v="Pave"/>
    <s v="NA"/>
    <s v="Reg"/>
    <s v="Lvl"/>
    <s v="AllPub"/>
    <s v="Corner"/>
    <s v="Gtl"/>
    <x v="15"/>
    <s v="Norm"/>
    <s v="Norm"/>
    <x v="0"/>
    <s v="1Story"/>
    <x v="3"/>
    <n v="5"/>
    <n v="2006"/>
    <x v="0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x v="106"/>
  </r>
  <r>
    <x v="118"/>
    <n v="60"/>
    <s v="RL"/>
    <n v="90"/>
    <n v="12376"/>
    <s v="Pave"/>
    <s v="NA"/>
    <s v="Reg"/>
    <s v="Lvl"/>
    <s v="AllPub"/>
    <s v="Corner"/>
    <s v="Gtl"/>
    <x v="12"/>
    <s v="Norm"/>
    <s v="Norm"/>
    <x v="0"/>
    <s v="2Story"/>
    <x v="0"/>
    <n v="5"/>
    <n v="1990"/>
    <x v="1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x v="107"/>
  </r>
  <r>
    <x v="119"/>
    <n v="60"/>
    <s v="RL"/>
    <n v="65"/>
    <n v="8461"/>
    <s v="Pave"/>
    <s v="NA"/>
    <s v="Reg"/>
    <s v="Lvl"/>
    <s v="AllPub"/>
    <s v="Inside"/>
    <s v="Gtl"/>
    <x v="0"/>
    <s v="Norm"/>
    <s v="Norm"/>
    <x v="0"/>
    <s v="2Story"/>
    <x v="1"/>
    <n v="5"/>
    <n v="2005"/>
    <x v="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x v="108"/>
  </r>
  <r>
    <x v="120"/>
    <n v="80"/>
    <s v="RL"/>
    <s v="NA"/>
    <n v="21453"/>
    <s v="Pave"/>
    <s v="NA"/>
    <s v="IR1"/>
    <s v="Low"/>
    <s v="AllPub"/>
    <s v="CulDSac"/>
    <s v="Sev"/>
    <x v="19"/>
    <s v="Norm"/>
    <s v="Norm"/>
    <x v="0"/>
    <s v="SLvl"/>
    <x v="1"/>
    <n v="5"/>
    <n v="1969"/>
    <x v="1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x v="63"/>
  </r>
  <r>
    <x v="121"/>
    <n v="50"/>
    <s v="RM"/>
    <n v="50"/>
    <n v="6060"/>
    <s v="Pave"/>
    <s v="NA"/>
    <s v="Reg"/>
    <s v="Lvl"/>
    <s v="AllPub"/>
    <s v="Inside"/>
    <s v="Gtl"/>
    <x v="13"/>
    <s v="Norm"/>
    <s v="Norm"/>
    <x v="0"/>
    <s v="1.5Fin"/>
    <x v="5"/>
    <n v="5"/>
    <n v="1939"/>
    <x v="1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x v="98"/>
  </r>
  <r>
    <x v="122"/>
    <n v="20"/>
    <s v="RL"/>
    <n v="75"/>
    <n v="9464"/>
    <s v="Pave"/>
    <s v="NA"/>
    <s v="Reg"/>
    <s v="Lvl"/>
    <s v="AllPub"/>
    <s v="Corner"/>
    <s v="Gtl"/>
    <x v="11"/>
    <s v="Norm"/>
    <s v="Norm"/>
    <x v="0"/>
    <s v="1Story"/>
    <x v="1"/>
    <n v="7"/>
    <n v="1958"/>
    <x v="1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x v="109"/>
  </r>
  <r>
    <x v="123"/>
    <n v="120"/>
    <s v="RL"/>
    <n v="55"/>
    <n v="7892"/>
    <s v="Pave"/>
    <s v="NA"/>
    <s v="Reg"/>
    <s v="Lvl"/>
    <s v="AllPub"/>
    <s v="Inside"/>
    <s v="Gtl"/>
    <x v="12"/>
    <s v="Norm"/>
    <s v="Norm"/>
    <x v="3"/>
    <s v="1Story"/>
    <x v="1"/>
    <n v="5"/>
    <n v="1993"/>
    <x v="1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x v="110"/>
  </r>
  <r>
    <x v="124"/>
    <n v="20"/>
    <s v="RL"/>
    <n v="48"/>
    <n v="17043"/>
    <s v="Pave"/>
    <s v="NA"/>
    <s v="IR1"/>
    <s v="Lvl"/>
    <s v="AllPub"/>
    <s v="CulDSac"/>
    <s v="Gtl"/>
    <x v="6"/>
    <s v="Norm"/>
    <s v="Norm"/>
    <x v="0"/>
    <s v="1Story"/>
    <x v="1"/>
    <n v="5"/>
    <n v="1979"/>
    <x v="1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x v="111"/>
  </r>
  <r>
    <x v="125"/>
    <n v="190"/>
    <s v="RM"/>
    <n v="60"/>
    <n v="6780"/>
    <s v="Pave"/>
    <s v="NA"/>
    <s v="Reg"/>
    <s v="Lvl"/>
    <s v="AllPub"/>
    <s v="Inside"/>
    <s v="Gtl"/>
    <x v="13"/>
    <s v="Norm"/>
    <s v="Norm"/>
    <x v="1"/>
    <s v="1.5Fin"/>
    <x v="1"/>
    <n v="8"/>
    <n v="1935"/>
    <x v="1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x v="112"/>
  </r>
  <r>
    <x v="126"/>
    <n v="120"/>
    <s v="RL"/>
    <s v="NA"/>
    <n v="4928"/>
    <s v="Pave"/>
    <s v="NA"/>
    <s v="IR1"/>
    <s v="Lvl"/>
    <s v="AllPub"/>
    <s v="Inside"/>
    <s v="Gtl"/>
    <x v="20"/>
    <s v="Norm"/>
    <s v="Norm"/>
    <x v="3"/>
    <s v="1Story"/>
    <x v="1"/>
    <n v="5"/>
    <n v="1976"/>
    <x v="1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x v="113"/>
  </r>
  <r>
    <x v="127"/>
    <n v="45"/>
    <s v="RM"/>
    <n v="55"/>
    <n v="4388"/>
    <s v="Pave"/>
    <s v="NA"/>
    <s v="IR1"/>
    <s v="Bnk"/>
    <s v="AllPub"/>
    <s v="Inside"/>
    <s v="Gtl"/>
    <x v="7"/>
    <s v="Feedr"/>
    <s v="Norm"/>
    <x v="0"/>
    <s v="1.5Unf"/>
    <x v="3"/>
    <n v="7"/>
    <n v="1930"/>
    <x v="1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x v="114"/>
  </r>
  <r>
    <x v="128"/>
    <n v="60"/>
    <s v="RL"/>
    <n v="69"/>
    <n v="7590"/>
    <s v="Pave"/>
    <s v="NA"/>
    <s v="Reg"/>
    <s v="Lvl"/>
    <s v="AllPub"/>
    <s v="Inside"/>
    <s v="Gtl"/>
    <x v="11"/>
    <s v="PosN"/>
    <s v="Norm"/>
    <x v="0"/>
    <s v="2Story"/>
    <x v="1"/>
    <n v="5"/>
    <n v="1966"/>
    <x v="1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x v="106"/>
  </r>
  <r>
    <x v="129"/>
    <n v="20"/>
    <s v="RL"/>
    <n v="69"/>
    <n v="8973"/>
    <s v="Pave"/>
    <s v="NA"/>
    <s v="Reg"/>
    <s v="Lvl"/>
    <s v="AllPub"/>
    <s v="Inside"/>
    <s v="Gtl"/>
    <x v="11"/>
    <s v="Norm"/>
    <s v="Norm"/>
    <x v="0"/>
    <s v="1Story"/>
    <x v="3"/>
    <n v="7"/>
    <n v="1958"/>
    <x v="1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x v="115"/>
  </r>
  <r>
    <x v="130"/>
    <n v="60"/>
    <s v="RL"/>
    <n v="88"/>
    <n v="14200"/>
    <s v="Pave"/>
    <s v="NA"/>
    <s v="Reg"/>
    <s v="Lvl"/>
    <s v="AllPub"/>
    <s v="Corner"/>
    <s v="Gtl"/>
    <x v="11"/>
    <s v="Norm"/>
    <s v="Norm"/>
    <x v="0"/>
    <s v="2Story"/>
    <x v="0"/>
    <n v="6"/>
    <n v="1966"/>
    <x v="1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x v="64"/>
  </r>
  <r>
    <x v="131"/>
    <n v="60"/>
    <s v="RL"/>
    <s v="NA"/>
    <n v="12224"/>
    <s v="Pave"/>
    <s v="NA"/>
    <s v="IR1"/>
    <s v="Lvl"/>
    <s v="AllPub"/>
    <s v="Corner"/>
    <s v="Gtl"/>
    <x v="17"/>
    <s v="Norm"/>
    <s v="Norm"/>
    <x v="0"/>
    <s v="2Story"/>
    <x v="1"/>
    <n v="5"/>
    <n v="2000"/>
    <x v="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x v="67"/>
  </r>
  <r>
    <x v="132"/>
    <n v="20"/>
    <s v="RL"/>
    <n v="75"/>
    <n v="7388"/>
    <s v="Pave"/>
    <s v="NA"/>
    <s v="Reg"/>
    <s v="Lvl"/>
    <s v="AllPub"/>
    <s v="Corner"/>
    <s v="Gtl"/>
    <x v="11"/>
    <s v="Norm"/>
    <s v="Norm"/>
    <x v="0"/>
    <s v="1Story"/>
    <x v="3"/>
    <n v="6"/>
    <n v="1959"/>
    <x v="1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116"/>
  </r>
  <r>
    <x v="133"/>
    <n v="20"/>
    <s v="RL"/>
    <s v="NA"/>
    <n v="6853"/>
    <s v="Pave"/>
    <s v="NA"/>
    <s v="IR1"/>
    <s v="Lvl"/>
    <s v="AllPub"/>
    <s v="Inside"/>
    <s v="Gtl"/>
    <x v="16"/>
    <s v="Norm"/>
    <s v="Norm"/>
    <x v="0"/>
    <s v="1Story"/>
    <x v="2"/>
    <n v="5"/>
    <n v="2001"/>
    <x v="0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x v="117"/>
  </r>
  <r>
    <x v="134"/>
    <n v="20"/>
    <s v="RL"/>
    <n v="78"/>
    <n v="10335"/>
    <s v="Pave"/>
    <s v="NA"/>
    <s v="IR1"/>
    <s v="Lvl"/>
    <s v="AllPub"/>
    <s v="Inside"/>
    <s v="Gtl"/>
    <x v="9"/>
    <s v="Norm"/>
    <s v="Norm"/>
    <x v="0"/>
    <s v="1Story"/>
    <x v="3"/>
    <n v="6"/>
    <n v="1968"/>
    <x v="1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x v="63"/>
  </r>
  <r>
    <x v="135"/>
    <n v="20"/>
    <s v="RL"/>
    <n v="80"/>
    <n v="10400"/>
    <s v="Pave"/>
    <s v="NA"/>
    <s v="Reg"/>
    <s v="Lvl"/>
    <s v="AllPub"/>
    <s v="Inside"/>
    <s v="Gtl"/>
    <x v="6"/>
    <s v="Norm"/>
    <s v="Norm"/>
    <x v="0"/>
    <s v="1Story"/>
    <x v="0"/>
    <n v="6"/>
    <n v="1970"/>
    <x v="1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x v="80"/>
  </r>
  <r>
    <x v="136"/>
    <n v="20"/>
    <s v="RL"/>
    <s v="NA"/>
    <n v="10355"/>
    <s v="Pave"/>
    <s v="NA"/>
    <s v="IR1"/>
    <s v="Lvl"/>
    <s v="AllPub"/>
    <s v="Corner"/>
    <s v="Gtl"/>
    <x v="11"/>
    <s v="Norm"/>
    <s v="Norm"/>
    <x v="0"/>
    <s v="1Story"/>
    <x v="3"/>
    <n v="5"/>
    <n v="1967"/>
    <x v="1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x v="5"/>
  </r>
  <r>
    <x v="137"/>
    <n v="90"/>
    <s v="RL"/>
    <n v="82"/>
    <n v="11070"/>
    <s v="Pave"/>
    <s v="NA"/>
    <s v="Reg"/>
    <s v="Lvl"/>
    <s v="AllPub"/>
    <s v="Inside"/>
    <s v="Gtl"/>
    <x v="4"/>
    <s v="Norm"/>
    <s v="Norm"/>
    <x v="2"/>
    <s v="1Story"/>
    <x v="0"/>
    <n v="5"/>
    <n v="1988"/>
    <x v="1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118"/>
  </r>
  <r>
    <x v="138"/>
    <n v="60"/>
    <s v="RL"/>
    <n v="73"/>
    <n v="9066"/>
    <s v="Pave"/>
    <s v="NA"/>
    <s v="IR1"/>
    <s v="Lvl"/>
    <s v="AllPub"/>
    <s v="Inside"/>
    <s v="Gtl"/>
    <x v="0"/>
    <s v="Norm"/>
    <s v="Norm"/>
    <x v="0"/>
    <s v="2Story"/>
    <x v="2"/>
    <n v="5"/>
    <n v="1999"/>
    <x v="1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x v="22"/>
  </r>
  <r>
    <x v="139"/>
    <n v="60"/>
    <s v="RL"/>
    <n v="65"/>
    <n v="15426"/>
    <s v="Pave"/>
    <s v="NA"/>
    <s v="IR1"/>
    <s v="Lvl"/>
    <s v="AllPub"/>
    <s v="Inside"/>
    <s v="Gtl"/>
    <x v="0"/>
    <s v="Norm"/>
    <s v="Norm"/>
    <x v="0"/>
    <s v="2Story"/>
    <x v="1"/>
    <n v="5"/>
    <n v="1997"/>
    <x v="1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x v="119"/>
  </r>
  <r>
    <x v="140"/>
    <n v="20"/>
    <s v="RL"/>
    <n v="70"/>
    <n v="10500"/>
    <s v="Pave"/>
    <s v="NA"/>
    <s v="Reg"/>
    <s v="Lvl"/>
    <s v="AllPub"/>
    <s v="FR2"/>
    <s v="Gtl"/>
    <x v="11"/>
    <s v="Norm"/>
    <s v="Norm"/>
    <x v="0"/>
    <s v="1Story"/>
    <x v="5"/>
    <n v="5"/>
    <n v="1971"/>
    <x v="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x v="99"/>
  </r>
  <r>
    <x v="141"/>
    <n v="20"/>
    <s v="RL"/>
    <n v="78"/>
    <n v="11645"/>
    <s v="Pave"/>
    <s v="NA"/>
    <s v="Reg"/>
    <s v="Lvl"/>
    <s v="AllPub"/>
    <s v="Inside"/>
    <s v="Gtl"/>
    <x v="0"/>
    <s v="Norm"/>
    <s v="Norm"/>
    <x v="0"/>
    <s v="1Story"/>
    <x v="0"/>
    <n v="5"/>
    <n v="2005"/>
    <x v="0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x v="79"/>
  </r>
  <r>
    <x v="142"/>
    <n v="50"/>
    <s v="RL"/>
    <n v="71"/>
    <n v="8520"/>
    <s v="Pave"/>
    <s v="NA"/>
    <s v="Reg"/>
    <s v="Lvl"/>
    <s v="AllPub"/>
    <s v="Corner"/>
    <s v="Gtl"/>
    <x v="11"/>
    <s v="Artery"/>
    <s v="Norm"/>
    <x v="0"/>
    <s v="1.5Fin"/>
    <x v="3"/>
    <n v="4"/>
    <n v="1952"/>
    <x v="1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20"/>
  </r>
  <r>
    <x v="143"/>
    <n v="20"/>
    <s v="RL"/>
    <n v="78"/>
    <n v="10335"/>
    <s v="Pave"/>
    <s v="NA"/>
    <s v="IR1"/>
    <s v="Lvl"/>
    <s v="AllPub"/>
    <s v="Inside"/>
    <s v="Gtl"/>
    <x v="0"/>
    <s v="Norm"/>
    <s v="Norm"/>
    <x v="0"/>
    <s v="1Story"/>
    <x v="0"/>
    <n v="5"/>
    <n v="1999"/>
    <x v="1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x v="121"/>
  </r>
  <r>
    <x v="144"/>
    <n v="90"/>
    <s v="RM"/>
    <n v="70"/>
    <n v="9100"/>
    <s v="Pave"/>
    <s v="NA"/>
    <s v="Reg"/>
    <s v="Lvl"/>
    <s v="AllPub"/>
    <s v="Inside"/>
    <s v="Gtl"/>
    <x v="9"/>
    <s v="RRAe"/>
    <s v="Norm"/>
    <x v="2"/>
    <s v="1Story"/>
    <x v="3"/>
    <n v="5"/>
    <n v="1963"/>
    <x v="1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x v="122"/>
  </r>
  <r>
    <x v="145"/>
    <n v="160"/>
    <s v="RM"/>
    <n v="24"/>
    <n v="2522"/>
    <s v="Pave"/>
    <s v="NA"/>
    <s v="Reg"/>
    <s v="Lvl"/>
    <s v="AllPub"/>
    <s v="Inside"/>
    <s v="Gtl"/>
    <x v="15"/>
    <s v="Norm"/>
    <s v="Norm"/>
    <x v="4"/>
    <s v="2Story"/>
    <x v="1"/>
    <n v="5"/>
    <n v="2004"/>
    <x v="0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x v="146"/>
    <n v="30"/>
    <s v="RM"/>
    <n v="51"/>
    <n v="6120"/>
    <s v="Pave"/>
    <s v="NA"/>
    <s v="Reg"/>
    <s v="Lvl"/>
    <s v="AllPub"/>
    <s v="Corner"/>
    <s v="Gtl"/>
    <x v="8"/>
    <s v="Norm"/>
    <s v="Norm"/>
    <x v="0"/>
    <s v="1Story"/>
    <x v="3"/>
    <n v="7"/>
    <n v="1931"/>
    <x v="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x v="123"/>
  </r>
  <r>
    <x v="147"/>
    <n v="60"/>
    <s v="RL"/>
    <s v="NA"/>
    <n v="9505"/>
    <s v="Pave"/>
    <s v="NA"/>
    <s v="IR1"/>
    <s v="Lvl"/>
    <s v="AllPub"/>
    <s v="CulDSac"/>
    <s v="Gtl"/>
    <x v="17"/>
    <s v="Norm"/>
    <s v="Norm"/>
    <x v="0"/>
    <s v="2Story"/>
    <x v="0"/>
    <n v="5"/>
    <n v="2001"/>
    <x v="0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x v="124"/>
  </r>
  <r>
    <x v="148"/>
    <n v="20"/>
    <s v="RL"/>
    <n v="63"/>
    <n v="7500"/>
    <s v="Pave"/>
    <s v="NA"/>
    <s v="Reg"/>
    <s v="Lvl"/>
    <s v="AllPub"/>
    <s v="Inside"/>
    <s v="Gtl"/>
    <x v="12"/>
    <s v="Norm"/>
    <s v="Norm"/>
    <x v="0"/>
    <s v="1Story"/>
    <x v="0"/>
    <n v="5"/>
    <n v="2004"/>
    <x v="0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x v="42"/>
  </r>
  <r>
    <x v="149"/>
    <n v="50"/>
    <s v="RM"/>
    <s v="NA"/>
    <n v="6240"/>
    <s v="Pave"/>
    <s v="NA"/>
    <s v="Reg"/>
    <s v="Lvl"/>
    <s v="AllPub"/>
    <s v="Inside"/>
    <s v="Gtl"/>
    <x v="8"/>
    <s v="Norm"/>
    <s v="Norm"/>
    <x v="0"/>
    <s v="1.5Fin"/>
    <x v="3"/>
    <n v="4"/>
    <n v="1936"/>
    <x v="1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x v="99"/>
  </r>
  <r>
    <x v="150"/>
    <n v="20"/>
    <s v="RL"/>
    <n v="120"/>
    <n v="10356"/>
    <s v="Pave"/>
    <s v="NA"/>
    <s v="Reg"/>
    <s v="Lvl"/>
    <s v="AllPub"/>
    <s v="Corner"/>
    <s v="Gtl"/>
    <x v="0"/>
    <s v="Norm"/>
    <s v="Norm"/>
    <x v="0"/>
    <s v="1Story"/>
    <x v="3"/>
    <n v="6"/>
    <n v="1975"/>
    <x v="1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125"/>
  </r>
  <r>
    <x v="151"/>
    <n v="20"/>
    <s v="RL"/>
    <n v="107"/>
    <n v="13891"/>
    <s v="Pave"/>
    <s v="NA"/>
    <s v="Reg"/>
    <s v="Lvl"/>
    <s v="AllPub"/>
    <s v="Inside"/>
    <s v="Gtl"/>
    <x v="10"/>
    <s v="Norm"/>
    <s v="Norm"/>
    <x v="0"/>
    <s v="1Story"/>
    <x v="2"/>
    <n v="5"/>
    <n v="2007"/>
    <x v="0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x v="126"/>
  </r>
  <r>
    <x v="152"/>
    <n v="60"/>
    <s v="RL"/>
    <s v="NA"/>
    <n v="14803"/>
    <s v="Pave"/>
    <s v="NA"/>
    <s v="IR1"/>
    <s v="Lvl"/>
    <s v="AllPub"/>
    <s v="CulDSac"/>
    <s v="Gtl"/>
    <x v="6"/>
    <s v="Norm"/>
    <s v="Norm"/>
    <x v="0"/>
    <s v="2Story"/>
    <x v="1"/>
    <n v="5"/>
    <n v="1971"/>
    <x v="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x v="100"/>
  </r>
  <r>
    <x v="153"/>
    <n v="20"/>
    <s v="RL"/>
    <s v="NA"/>
    <n v="13500"/>
    <s v="Pave"/>
    <s v="NA"/>
    <s v="Reg"/>
    <s v="Lvl"/>
    <s v="AllPub"/>
    <s v="Inside"/>
    <s v="Gtl"/>
    <x v="19"/>
    <s v="Norm"/>
    <s v="Norm"/>
    <x v="0"/>
    <s v="1Story"/>
    <x v="1"/>
    <n v="7"/>
    <n v="1960"/>
    <x v="1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x v="127"/>
  </r>
  <r>
    <x v="154"/>
    <n v="30"/>
    <s v="RM"/>
    <n v="84"/>
    <n v="11340"/>
    <s v="Pave"/>
    <s v="NA"/>
    <s v="Reg"/>
    <s v="Lvl"/>
    <s v="AllPub"/>
    <s v="Corner"/>
    <s v="Gtl"/>
    <x v="7"/>
    <s v="Norm"/>
    <s v="Norm"/>
    <x v="0"/>
    <s v="1Story"/>
    <x v="1"/>
    <n v="5"/>
    <n v="1923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x v="122"/>
  </r>
  <r>
    <x v="155"/>
    <n v="50"/>
    <s v="RL"/>
    <n v="60"/>
    <n v="9600"/>
    <s v="Pave"/>
    <s v="NA"/>
    <s v="Reg"/>
    <s v="Lvl"/>
    <s v="AllPub"/>
    <s v="Corner"/>
    <s v="Gtl"/>
    <x v="15"/>
    <s v="Artery"/>
    <s v="Norm"/>
    <x v="0"/>
    <s v="1.5Fin"/>
    <x v="1"/>
    <n v="5"/>
    <n v="1924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x v="128"/>
  </r>
  <r>
    <x v="156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7"/>
    <n v="1950"/>
    <x v="1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29"/>
  </r>
  <r>
    <x v="157"/>
    <n v="60"/>
    <s v="RL"/>
    <n v="92"/>
    <n v="12003"/>
    <s v="Pave"/>
    <s v="NA"/>
    <s v="Reg"/>
    <s v="Lvl"/>
    <s v="AllPub"/>
    <s v="Corner"/>
    <s v="Gtl"/>
    <x v="16"/>
    <s v="Norm"/>
    <s v="Norm"/>
    <x v="0"/>
    <s v="2Story"/>
    <x v="2"/>
    <n v="5"/>
    <n v="2009"/>
    <x v="0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x v="130"/>
  </r>
  <r>
    <x v="158"/>
    <n v="60"/>
    <s v="FV"/>
    <n v="100"/>
    <n v="12552"/>
    <s v="Pave"/>
    <s v="NA"/>
    <s v="Reg"/>
    <s v="Lvl"/>
    <s v="AllPub"/>
    <s v="Corner"/>
    <s v="Gtl"/>
    <x v="5"/>
    <s v="Norm"/>
    <s v="Norm"/>
    <x v="0"/>
    <s v="2Story"/>
    <x v="0"/>
    <n v="5"/>
    <n v="2004"/>
    <x v="0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x v="131"/>
  </r>
  <r>
    <x v="159"/>
    <n v="60"/>
    <s v="RL"/>
    <n v="134"/>
    <n v="19378"/>
    <s v="Pave"/>
    <s v="NA"/>
    <s v="IR1"/>
    <s v="HLS"/>
    <s v="AllPub"/>
    <s v="Corner"/>
    <s v="Gtl"/>
    <x v="17"/>
    <s v="Norm"/>
    <s v="Norm"/>
    <x v="0"/>
    <s v="2Story"/>
    <x v="0"/>
    <n v="5"/>
    <n v="2005"/>
    <x v="0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x v="107"/>
  </r>
  <r>
    <x v="160"/>
    <n v="20"/>
    <s v="RL"/>
    <s v="NA"/>
    <n v="11120"/>
    <s v="Pave"/>
    <s v="NA"/>
    <s v="IR1"/>
    <s v="Lvl"/>
    <s v="AllPub"/>
    <s v="CulDSac"/>
    <s v="Gtl"/>
    <x v="1"/>
    <s v="Norm"/>
    <s v="Norm"/>
    <x v="0"/>
    <s v="1Story"/>
    <x v="1"/>
    <n v="6"/>
    <n v="1984"/>
    <x v="1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32"/>
  </r>
  <r>
    <x v="161"/>
    <n v="60"/>
    <s v="RL"/>
    <n v="110"/>
    <n v="13688"/>
    <s v="Pave"/>
    <s v="NA"/>
    <s v="IR1"/>
    <s v="Lvl"/>
    <s v="AllPub"/>
    <s v="Inside"/>
    <s v="Gtl"/>
    <x v="10"/>
    <s v="Norm"/>
    <s v="Norm"/>
    <x v="0"/>
    <s v="2Story"/>
    <x v="4"/>
    <n v="5"/>
    <n v="2003"/>
    <x v="0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x v="133"/>
  </r>
  <r>
    <x v="162"/>
    <n v="20"/>
    <s v="RL"/>
    <n v="95"/>
    <n v="12182"/>
    <s v="Pave"/>
    <s v="NA"/>
    <s v="Reg"/>
    <s v="Lvl"/>
    <s v="AllPub"/>
    <s v="Corner"/>
    <s v="Gtl"/>
    <x v="10"/>
    <s v="Norm"/>
    <s v="Norm"/>
    <x v="0"/>
    <s v="1Story"/>
    <x v="0"/>
    <n v="5"/>
    <n v="2005"/>
    <x v="0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x v="117"/>
  </r>
  <r>
    <x v="163"/>
    <n v="45"/>
    <s v="RL"/>
    <n v="55"/>
    <n v="5500"/>
    <s v="Pave"/>
    <s v="NA"/>
    <s v="Reg"/>
    <s v="Lvl"/>
    <s v="AllPub"/>
    <s v="Inside"/>
    <s v="Gtl"/>
    <x v="7"/>
    <s v="Norm"/>
    <s v="Norm"/>
    <x v="0"/>
    <s v="1.5Unf"/>
    <x v="5"/>
    <n v="6"/>
    <n v="1956"/>
    <x v="1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x v="134"/>
  </r>
  <r>
    <x v="164"/>
    <n v="40"/>
    <s v="RM"/>
    <n v="40"/>
    <n v="5400"/>
    <s v="Pave"/>
    <s v="Pave"/>
    <s v="Reg"/>
    <s v="Lvl"/>
    <s v="AllPub"/>
    <s v="Corner"/>
    <s v="Gtl"/>
    <x v="7"/>
    <s v="Norm"/>
    <s v="Norm"/>
    <x v="0"/>
    <s v="1Story"/>
    <x v="1"/>
    <n v="7"/>
    <n v="1926"/>
    <x v="1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x v="135"/>
  </r>
  <r>
    <x v="165"/>
    <n v="190"/>
    <s v="RL"/>
    <n v="62"/>
    <n v="10106"/>
    <s v="Pave"/>
    <s v="NA"/>
    <s v="Reg"/>
    <s v="Lvl"/>
    <s v="AllPub"/>
    <s v="Inside"/>
    <s v="Gtl"/>
    <x v="15"/>
    <s v="Norm"/>
    <s v="Norm"/>
    <x v="1"/>
    <s v="1.5Fin"/>
    <x v="3"/>
    <n v="7"/>
    <n v="1940"/>
    <x v="1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x v="136"/>
  </r>
  <r>
    <x v="166"/>
    <n v="20"/>
    <s v="RL"/>
    <s v="NA"/>
    <n v="10708"/>
    <s v="Pave"/>
    <s v="NA"/>
    <s v="IR1"/>
    <s v="Lvl"/>
    <s v="AllPub"/>
    <s v="Inside"/>
    <s v="Gtl"/>
    <x v="19"/>
    <s v="Norm"/>
    <s v="Norm"/>
    <x v="0"/>
    <s v="1Story"/>
    <x v="3"/>
    <n v="5"/>
    <n v="1955"/>
    <x v="1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x v="100"/>
  </r>
  <r>
    <x v="167"/>
    <n v="60"/>
    <s v="RL"/>
    <n v="86"/>
    <n v="10562"/>
    <s v="Pave"/>
    <s v="NA"/>
    <s v="Reg"/>
    <s v="Lvl"/>
    <s v="AllPub"/>
    <s v="Inside"/>
    <s v="Gtl"/>
    <x v="10"/>
    <s v="Norm"/>
    <s v="Norm"/>
    <x v="0"/>
    <s v="2Story"/>
    <x v="2"/>
    <n v="5"/>
    <n v="2007"/>
    <x v="0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x v="137"/>
  </r>
  <r>
    <x v="168"/>
    <n v="60"/>
    <s v="RL"/>
    <n v="62"/>
    <n v="8244"/>
    <s v="Pave"/>
    <s v="NA"/>
    <s v="IR1"/>
    <s v="Lvl"/>
    <s v="AllPub"/>
    <s v="Inside"/>
    <s v="Gtl"/>
    <x v="17"/>
    <s v="Norm"/>
    <s v="Norm"/>
    <x v="0"/>
    <s v="2Story"/>
    <x v="0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x v="138"/>
  </r>
  <r>
    <x v="169"/>
    <n v="20"/>
    <s v="RL"/>
    <s v="NA"/>
    <n v="16669"/>
    <s v="Pave"/>
    <s v="NA"/>
    <s v="IR1"/>
    <s v="Lvl"/>
    <s v="AllPub"/>
    <s v="Corner"/>
    <s v="Gtl"/>
    <x v="16"/>
    <s v="Norm"/>
    <s v="Norm"/>
    <x v="0"/>
    <s v="1Story"/>
    <x v="2"/>
    <n v="6"/>
    <n v="1981"/>
    <x v="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x v="139"/>
  </r>
  <r>
    <x v="170"/>
    <n v="50"/>
    <s v="RM"/>
    <s v="NA"/>
    <n v="12358"/>
    <s v="Pave"/>
    <s v="NA"/>
    <s v="IR1"/>
    <s v="Lvl"/>
    <s v="AllPub"/>
    <s v="Inside"/>
    <s v="Gtl"/>
    <x v="7"/>
    <s v="Feedr"/>
    <s v="Norm"/>
    <x v="0"/>
    <s v="1.5Fin"/>
    <x v="3"/>
    <n v="6"/>
    <n v="1941"/>
    <x v="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x v="140"/>
  </r>
  <r>
    <x v="171"/>
    <n v="20"/>
    <s v="RL"/>
    <n v="141"/>
    <n v="31770"/>
    <s v="Pave"/>
    <s v="NA"/>
    <s v="IR1"/>
    <s v="Lvl"/>
    <s v="AllPub"/>
    <s v="Corner"/>
    <s v="Gtl"/>
    <x v="11"/>
    <s v="Norm"/>
    <s v="Norm"/>
    <x v="0"/>
    <s v="1Story"/>
    <x v="1"/>
    <n v="5"/>
    <n v="1960"/>
    <x v="1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x v="141"/>
  </r>
  <r>
    <x v="172"/>
    <n v="160"/>
    <s v="RL"/>
    <n v="44"/>
    <n v="5306"/>
    <s v="Pave"/>
    <s v="NA"/>
    <s v="IR1"/>
    <s v="Lvl"/>
    <s v="AllPub"/>
    <s v="Inside"/>
    <s v="Gtl"/>
    <x v="18"/>
    <s v="Norm"/>
    <s v="Norm"/>
    <x v="3"/>
    <s v="2Story"/>
    <x v="0"/>
    <n v="7"/>
    <n v="1987"/>
    <x v="1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x v="142"/>
  </r>
  <r>
    <x v="173"/>
    <n v="20"/>
    <s v="RL"/>
    <n v="80"/>
    <n v="10197"/>
    <s v="Pave"/>
    <s v="NA"/>
    <s v="IR1"/>
    <s v="Lvl"/>
    <s v="AllPub"/>
    <s v="Inside"/>
    <s v="Gtl"/>
    <x v="11"/>
    <s v="Norm"/>
    <s v="Norm"/>
    <x v="0"/>
    <s v="1Story"/>
    <x v="1"/>
    <n v="5"/>
    <n v="1961"/>
    <x v="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x v="143"/>
  </r>
  <r>
    <x v="174"/>
    <n v="20"/>
    <s v="RL"/>
    <n v="47"/>
    <n v="12416"/>
    <s v="Pave"/>
    <s v="NA"/>
    <s v="IR1"/>
    <s v="Lvl"/>
    <s v="AllPub"/>
    <s v="Inside"/>
    <s v="Gtl"/>
    <x v="16"/>
    <s v="Norm"/>
    <s v="Norm"/>
    <x v="0"/>
    <s v="1Story"/>
    <x v="1"/>
    <n v="5"/>
    <n v="1986"/>
    <x v="1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x v="144"/>
  </r>
  <r>
    <x v="175"/>
    <n v="20"/>
    <s v="RL"/>
    <n v="84"/>
    <n v="12615"/>
    <s v="Pave"/>
    <s v="NA"/>
    <s v="Reg"/>
    <s v="Lvl"/>
    <s v="AllPub"/>
    <s v="Corner"/>
    <s v="Gtl"/>
    <x v="15"/>
    <s v="Norm"/>
    <s v="Norm"/>
    <x v="0"/>
    <s v="1Story"/>
    <x v="1"/>
    <n v="7"/>
    <n v="1950"/>
    <x v="1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x v="145"/>
  </r>
  <r>
    <x v="176"/>
    <n v="60"/>
    <s v="RL"/>
    <n v="97"/>
    <n v="10029"/>
    <s v="Pave"/>
    <s v="NA"/>
    <s v="IR1"/>
    <s v="Lvl"/>
    <s v="AllPub"/>
    <s v="Corner"/>
    <s v="Gtl"/>
    <x v="19"/>
    <s v="Norm"/>
    <s v="Norm"/>
    <x v="0"/>
    <s v="2Story"/>
    <x v="1"/>
    <n v="5"/>
    <n v="1988"/>
    <x v="1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x v="146"/>
  </r>
  <r>
    <x v="177"/>
    <n v="50"/>
    <s v="RL"/>
    <s v="NA"/>
    <n v="13650"/>
    <s v="Pave"/>
    <s v="NA"/>
    <s v="Reg"/>
    <s v="Lvl"/>
    <s v="AllPub"/>
    <s v="Inside"/>
    <s v="Gtl"/>
    <x v="9"/>
    <s v="Norm"/>
    <s v="Norm"/>
    <x v="0"/>
    <s v="1.5Fin"/>
    <x v="3"/>
    <n v="5"/>
    <n v="1958"/>
    <x v="1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54"/>
  </r>
  <r>
    <x v="178"/>
    <n v="20"/>
    <s v="RL"/>
    <n v="63"/>
    <n v="17423"/>
    <s v="Pave"/>
    <s v="NA"/>
    <s v="IR1"/>
    <s v="Lvl"/>
    <s v="AllPub"/>
    <s v="CulDSac"/>
    <s v="Gtl"/>
    <x v="18"/>
    <s v="Norm"/>
    <s v="Norm"/>
    <x v="0"/>
    <s v="1Story"/>
    <x v="4"/>
    <n v="5"/>
    <n v="2008"/>
    <x v="0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x v="147"/>
  </r>
  <r>
    <x v="179"/>
    <n v="30"/>
    <s v="RM"/>
    <n v="60"/>
    <n v="8520"/>
    <s v="Pave"/>
    <s v="NA"/>
    <s v="Reg"/>
    <s v="Lvl"/>
    <s v="AllPub"/>
    <s v="Inside"/>
    <s v="Gtl"/>
    <x v="7"/>
    <s v="Norm"/>
    <s v="Norm"/>
    <x v="0"/>
    <s v="1Story"/>
    <x v="3"/>
    <n v="6"/>
    <n v="1923"/>
    <x v="1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x v="98"/>
  </r>
  <r>
    <x v="180"/>
    <n v="160"/>
    <s v="FV"/>
    <s v="NA"/>
    <n v="2117"/>
    <s v="Pave"/>
    <s v="NA"/>
    <s v="Reg"/>
    <s v="Lvl"/>
    <s v="AllPub"/>
    <s v="Inside"/>
    <s v="Gtl"/>
    <x v="5"/>
    <s v="Norm"/>
    <s v="Norm"/>
    <x v="4"/>
    <s v="2Story"/>
    <x v="1"/>
    <n v="5"/>
    <n v="2000"/>
    <x v="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48"/>
  </r>
  <r>
    <x v="181"/>
    <n v="70"/>
    <s v="RL"/>
    <n v="54"/>
    <n v="7588"/>
    <s v="Pave"/>
    <s v="NA"/>
    <s v="Reg"/>
    <s v="Lvl"/>
    <s v="AllPub"/>
    <s v="Inside"/>
    <s v="Gtl"/>
    <x v="2"/>
    <s v="Norm"/>
    <s v="Norm"/>
    <x v="0"/>
    <s v="2Story"/>
    <x v="0"/>
    <n v="6"/>
    <n v="1920"/>
    <x v="1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x v="148"/>
  </r>
  <r>
    <x v="182"/>
    <n v="20"/>
    <s v="RL"/>
    <n v="60"/>
    <n v="9060"/>
    <s v="Pave"/>
    <s v="NA"/>
    <s v="Reg"/>
    <s v="Lvl"/>
    <s v="AllPub"/>
    <s v="Inside"/>
    <s v="Gtl"/>
    <x v="15"/>
    <s v="Artery"/>
    <s v="Norm"/>
    <x v="0"/>
    <s v="1Story"/>
    <x v="3"/>
    <n v="6"/>
    <n v="1957"/>
    <x v="1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x v="149"/>
  </r>
  <r>
    <x v="183"/>
    <n v="50"/>
    <s v="RM"/>
    <n v="63"/>
    <n v="11426"/>
    <s v="Pave"/>
    <s v="NA"/>
    <s v="Reg"/>
    <s v="Lvl"/>
    <s v="AllPub"/>
    <s v="Inside"/>
    <s v="Gtl"/>
    <x v="7"/>
    <s v="Norm"/>
    <s v="Norm"/>
    <x v="0"/>
    <s v="1.5Fin"/>
    <x v="0"/>
    <n v="5"/>
    <n v="2003"/>
    <x v="0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x v="7"/>
  </r>
  <r>
    <x v="184"/>
    <n v="50"/>
    <s v="RL"/>
    <n v="92"/>
    <n v="7438"/>
    <s v="Pave"/>
    <s v="NA"/>
    <s v="IR1"/>
    <s v="Lvl"/>
    <s v="AllPub"/>
    <s v="Inside"/>
    <s v="Gtl"/>
    <x v="8"/>
    <s v="RRAn"/>
    <s v="Feedr"/>
    <x v="0"/>
    <s v="1.5Fin"/>
    <x v="3"/>
    <n v="8"/>
    <n v="1908"/>
    <x v="1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x v="47"/>
  </r>
  <r>
    <x v="185"/>
    <n v="75"/>
    <s v="RM"/>
    <n v="90"/>
    <n v="22950"/>
    <s v="Pave"/>
    <s v="NA"/>
    <s v="IR2"/>
    <s v="Lvl"/>
    <s v="AllPub"/>
    <s v="Inside"/>
    <s v="Gtl"/>
    <x v="7"/>
    <s v="Artery"/>
    <s v="Norm"/>
    <x v="0"/>
    <s v="2.5Fin"/>
    <x v="6"/>
    <n v="9"/>
    <n v="1892"/>
    <x v="1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x v="150"/>
  </r>
  <r>
    <x v="186"/>
    <n v="80"/>
    <s v="RL"/>
    <s v="NA"/>
    <n v="9947"/>
    <s v="Pave"/>
    <s v="NA"/>
    <s v="IR1"/>
    <s v="Lvl"/>
    <s v="AllPub"/>
    <s v="CulDSac"/>
    <s v="Gtl"/>
    <x v="4"/>
    <s v="Norm"/>
    <s v="Norm"/>
    <x v="0"/>
    <s v="SLvl"/>
    <x v="0"/>
    <n v="5"/>
    <n v="1990"/>
    <x v="1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x v="151"/>
  </r>
  <r>
    <x v="187"/>
    <n v="50"/>
    <s v="RL"/>
    <n v="60"/>
    <n v="10410"/>
    <s v="Pave"/>
    <s v="NA"/>
    <s v="Reg"/>
    <s v="Lvl"/>
    <s v="AllPub"/>
    <s v="Inside"/>
    <s v="Gtl"/>
    <x v="7"/>
    <s v="Norm"/>
    <s v="Norm"/>
    <x v="0"/>
    <s v="1.5Fin"/>
    <x v="3"/>
    <n v="7"/>
    <n v="1916"/>
    <x v="1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x v="152"/>
  </r>
  <r>
    <x v="188"/>
    <n v="90"/>
    <s v="RL"/>
    <n v="64"/>
    <n v="7018"/>
    <s v="Pave"/>
    <s v="NA"/>
    <s v="Reg"/>
    <s v="Bnk"/>
    <s v="AllPub"/>
    <s v="Inside"/>
    <s v="Gtl"/>
    <x v="12"/>
    <s v="Feedr"/>
    <s v="Norm"/>
    <x v="2"/>
    <s v="SFoyer"/>
    <x v="3"/>
    <n v="5"/>
    <n v="1979"/>
    <x v="1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x v="153"/>
  </r>
  <r>
    <x v="189"/>
    <n v="120"/>
    <s v="RL"/>
    <n v="41"/>
    <n v="4923"/>
    <s v="Pave"/>
    <s v="NA"/>
    <s v="Reg"/>
    <s v="Lvl"/>
    <s v="AllPub"/>
    <s v="Inside"/>
    <s v="Gtl"/>
    <x v="18"/>
    <s v="Norm"/>
    <s v="Norm"/>
    <x v="3"/>
    <s v="1Story"/>
    <x v="2"/>
    <n v="5"/>
    <n v="2001"/>
    <x v="0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x v="154"/>
  </r>
  <r>
    <x v="190"/>
    <n v="70"/>
    <s v="RL"/>
    <n v="70"/>
    <n v="10570"/>
    <s v="Pave"/>
    <s v="NA"/>
    <s v="Reg"/>
    <s v="Bnk"/>
    <s v="AllPub"/>
    <s v="Inside"/>
    <s v="Mod"/>
    <x v="2"/>
    <s v="Norm"/>
    <s v="Norm"/>
    <x v="0"/>
    <s v="2Story"/>
    <x v="2"/>
    <n v="8"/>
    <n v="1932"/>
    <x v="1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x v="155"/>
  </r>
  <r>
    <x v="191"/>
    <n v="60"/>
    <s v="RL"/>
    <s v="NA"/>
    <n v="7472"/>
    <s v="Pave"/>
    <s v="NA"/>
    <s v="IR1"/>
    <s v="Lvl"/>
    <s v="AllPub"/>
    <s v="CulDSac"/>
    <s v="Gtl"/>
    <x v="11"/>
    <s v="Norm"/>
    <s v="Norm"/>
    <x v="0"/>
    <s v="2Story"/>
    <x v="0"/>
    <n v="9"/>
    <n v="1972"/>
    <x v="1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44"/>
  </r>
  <r>
    <x v="192"/>
    <n v="20"/>
    <s v="RL"/>
    <n v="68"/>
    <n v="9017"/>
    <s v="Pave"/>
    <s v="NA"/>
    <s v="IR1"/>
    <s v="Lvl"/>
    <s v="AllPub"/>
    <s v="Inside"/>
    <s v="Gtl"/>
    <x v="0"/>
    <s v="Norm"/>
    <s v="Norm"/>
    <x v="0"/>
    <s v="1Story"/>
    <x v="0"/>
    <n v="5"/>
    <n v="1999"/>
    <x v="1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x v="156"/>
  </r>
  <r>
    <x v="193"/>
    <n v="160"/>
    <s v="RM"/>
    <n v="24"/>
    <n v="2522"/>
    <s v="Pave"/>
    <s v="NA"/>
    <s v="Reg"/>
    <s v="Lvl"/>
    <s v="AllPub"/>
    <s v="Inside"/>
    <s v="Gtl"/>
    <x v="15"/>
    <s v="Norm"/>
    <s v="Norm"/>
    <x v="4"/>
    <s v="2Story"/>
    <x v="0"/>
    <n v="5"/>
    <n v="2004"/>
    <x v="0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x v="52"/>
  </r>
  <r>
    <x v="194"/>
    <n v="20"/>
    <s v="RL"/>
    <n v="60"/>
    <n v="7180"/>
    <s v="Pave"/>
    <s v="NA"/>
    <s v="IR1"/>
    <s v="Lvl"/>
    <s v="AllPub"/>
    <s v="Inside"/>
    <s v="Gtl"/>
    <x v="0"/>
    <s v="Norm"/>
    <s v="Norm"/>
    <x v="0"/>
    <s v="1Story"/>
    <x v="3"/>
    <n v="7"/>
    <n v="1972"/>
    <x v="1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7"/>
  </r>
  <r>
    <x v="195"/>
    <n v="160"/>
    <s v="RL"/>
    <n v="24"/>
    <n v="2280"/>
    <s v="Pave"/>
    <s v="NA"/>
    <s v="Reg"/>
    <s v="Lvl"/>
    <s v="AllPub"/>
    <s v="FR2"/>
    <s v="Gtl"/>
    <x v="20"/>
    <s v="Norm"/>
    <s v="Norm"/>
    <x v="4"/>
    <s v="2Story"/>
    <x v="1"/>
    <n v="6"/>
    <n v="197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x v="157"/>
  </r>
  <r>
    <x v="196"/>
    <n v="20"/>
    <s v="RL"/>
    <n v="79"/>
    <n v="9416"/>
    <s v="Pave"/>
    <s v="NA"/>
    <s v="Reg"/>
    <s v="Lvl"/>
    <s v="AllPub"/>
    <s v="Inside"/>
    <s v="Gtl"/>
    <x v="5"/>
    <s v="Norm"/>
    <s v="Norm"/>
    <x v="0"/>
    <s v="1Story"/>
    <x v="0"/>
    <n v="5"/>
    <n v="2007"/>
    <x v="0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x v="158"/>
  </r>
  <r>
    <x v="197"/>
    <n v="75"/>
    <s v="RL"/>
    <n v="174"/>
    <n v="25419"/>
    <s v="Pave"/>
    <s v="NA"/>
    <s v="Reg"/>
    <s v="Lvl"/>
    <s v="AllPub"/>
    <s v="Corner"/>
    <s v="Gtl"/>
    <x v="11"/>
    <s v="Artery"/>
    <s v="Norm"/>
    <x v="0"/>
    <s v="2Story"/>
    <x v="2"/>
    <n v="4"/>
    <n v="1918"/>
    <x v="1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x v="127"/>
  </r>
  <r>
    <x v="198"/>
    <n v="75"/>
    <s v="RM"/>
    <n v="92"/>
    <n v="5520"/>
    <s v="Pave"/>
    <s v="NA"/>
    <s v="Reg"/>
    <s v="Lvl"/>
    <s v="AllPub"/>
    <s v="Corner"/>
    <s v="Gtl"/>
    <x v="7"/>
    <s v="Norm"/>
    <s v="Norm"/>
    <x v="0"/>
    <s v="2.5Fin"/>
    <x v="1"/>
    <n v="6"/>
    <n v="1912"/>
    <x v="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x v="159"/>
  </r>
  <r>
    <x v="199"/>
    <n v="20"/>
    <s v="RL"/>
    <n v="76"/>
    <n v="9591"/>
    <s v="Pave"/>
    <s v="NA"/>
    <s v="Reg"/>
    <s v="Lvl"/>
    <s v="AllPub"/>
    <s v="Inside"/>
    <s v="Gtl"/>
    <x v="10"/>
    <s v="Norm"/>
    <s v="Norm"/>
    <x v="0"/>
    <s v="1Story"/>
    <x v="2"/>
    <n v="5"/>
    <n v="2004"/>
    <x v="0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x v="160"/>
  </r>
  <r>
    <x v="200"/>
    <n v="20"/>
    <s v="RM"/>
    <n v="80"/>
    <n v="8546"/>
    <s v="Pave"/>
    <s v="NA"/>
    <s v="Reg"/>
    <s v="Lvl"/>
    <s v="AllPub"/>
    <s v="Corner"/>
    <s v="Gtl"/>
    <x v="15"/>
    <s v="Norm"/>
    <s v="Norm"/>
    <x v="0"/>
    <s v="1Story"/>
    <x v="5"/>
    <n v="5"/>
    <n v="2003"/>
    <x v="0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x v="3"/>
  </r>
  <r>
    <x v="201"/>
    <n v="20"/>
    <s v="RL"/>
    <n v="75"/>
    <n v="10125"/>
    <s v="Pave"/>
    <s v="NA"/>
    <s v="Reg"/>
    <s v="Lvl"/>
    <s v="AllPub"/>
    <s v="Inside"/>
    <s v="Gtl"/>
    <x v="4"/>
    <s v="Norm"/>
    <s v="Norm"/>
    <x v="0"/>
    <s v="1Story"/>
    <x v="1"/>
    <n v="6"/>
    <n v="1977"/>
    <x v="1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x v="161"/>
  </r>
  <r>
    <x v="202"/>
    <n v="50"/>
    <s v="RL"/>
    <n v="50"/>
    <n v="7000"/>
    <s v="Pave"/>
    <s v="NA"/>
    <s v="Reg"/>
    <s v="Lvl"/>
    <s v="AllPub"/>
    <s v="Corner"/>
    <s v="Gtl"/>
    <x v="7"/>
    <s v="Artery"/>
    <s v="Norm"/>
    <x v="0"/>
    <s v="1.5Fin"/>
    <x v="1"/>
    <n v="6"/>
    <n v="1924"/>
    <x v="1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x v="162"/>
  </r>
  <r>
    <x v="203"/>
    <n v="120"/>
    <s v="RM"/>
    <s v="NA"/>
    <n v="4438"/>
    <s v="Pave"/>
    <s v="NA"/>
    <s v="Reg"/>
    <s v="Lvl"/>
    <s v="AllPub"/>
    <s v="Inside"/>
    <s v="Gtl"/>
    <x v="0"/>
    <s v="Norm"/>
    <s v="Norm"/>
    <x v="3"/>
    <s v="1Story"/>
    <x v="1"/>
    <n v="5"/>
    <n v="2004"/>
    <x v="0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x v="16"/>
  </r>
  <r>
    <x v="204"/>
    <n v="50"/>
    <s v="RM"/>
    <n v="50"/>
    <n v="3500"/>
    <s v="Pave"/>
    <s v="Grvl"/>
    <s v="Reg"/>
    <s v="Lvl"/>
    <s v="AllPub"/>
    <s v="Inside"/>
    <s v="Gtl"/>
    <x v="7"/>
    <s v="Norm"/>
    <s v="Norm"/>
    <x v="0"/>
    <s v="1.5Fin"/>
    <x v="3"/>
    <n v="7"/>
    <n v="1947"/>
    <x v="1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x v="50"/>
  </r>
  <r>
    <x v="205"/>
    <n v="20"/>
    <s v="RL"/>
    <n v="99"/>
    <n v="11851"/>
    <s v="Pave"/>
    <s v="NA"/>
    <s v="Reg"/>
    <s v="Lvl"/>
    <s v="AllPub"/>
    <s v="Corner"/>
    <s v="Gtl"/>
    <x v="17"/>
    <s v="Norm"/>
    <s v="Norm"/>
    <x v="0"/>
    <s v="1Story"/>
    <x v="0"/>
    <n v="5"/>
    <n v="1990"/>
    <x v="1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x v="53"/>
  </r>
  <r>
    <x v="206"/>
    <n v="20"/>
    <s v="RL"/>
    <n v="40"/>
    <n v="13673"/>
    <s v="Pave"/>
    <s v="NA"/>
    <s v="IR1"/>
    <s v="Lvl"/>
    <s v="AllPub"/>
    <s v="CulDSac"/>
    <s v="Gtl"/>
    <x v="9"/>
    <s v="RRAe"/>
    <s v="Norm"/>
    <x v="0"/>
    <s v="1Story"/>
    <x v="3"/>
    <n v="5"/>
    <n v="1962"/>
    <x v="1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x v="163"/>
  </r>
  <r>
    <x v="207"/>
    <n v="20"/>
    <s v="RL"/>
    <s v="NA"/>
    <n v="12493"/>
    <s v="Pave"/>
    <s v="NA"/>
    <s v="IR1"/>
    <s v="Lvl"/>
    <s v="AllPub"/>
    <s v="Inside"/>
    <s v="Gtl"/>
    <x v="11"/>
    <s v="Norm"/>
    <s v="Norm"/>
    <x v="0"/>
    <s v="1Story"/>
    <x v="5"/>
    <n v="5"/>
    <n v="1960"/>
    <x v="1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x v="42"/>
  </r>
  <r>
    <x v="208"/>
    <n v="60"/>
    <s v="RL"/>
    <s v="NA"/>
    <n v="14364"/>
    <s v="Pave"/>
    <s v="NA"/>
    <s v="IR1"/>
    <s v="Low"/>
    <s v="AllPub"/>
    <s v="Inside"/>
    <s v="Mod"/>
    <x v="12"/>
    <s v="Norm"/>
    <s v="Norm"/>
    <x v="0"/>
    <s v="2Story"/>
    <x v="0"/>
    <n v="5"/>
    <n v="1988"/>
    <x v="1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x v="164"/>
  </r>
  <r>
    <x v="209"/>
    <n v="20"/>
    <s v="RL"/>
    <n v="75"/>
    <n v="8250"/>
    <s v="Pave"/>
    <s v="NA"/>
    <s v="Reg"/>
    <s v="Lvl"/>
    <s v="AllPub"/>
    <s v="Inside"/>
    <s v="Gtl"/>
    <x v="11"/>
    <s v="Norm"/>
    <s v="Norm"/>
    <x v="0"/>
    <s v="1Story"/>
    <x v="1"/>
    <n v="7"/>
    <n v="1964"/>
    <x v="1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x v="35"/>
  </r>
  <r>
    <x v="210"/>
    <n v="30"/>
    <s v="RL"/>
    <n v="67"/>
    <n v="5604"/>
    <s v="Pave"/>
    <s v="NA"/>
    <s v="Reg"/>
    <s v="Lvl"/>
    <s v="AllPub"/>
    <s v="Inside"/>
    <s v="Gtl"/>
    <x v="15"/>
    <s v="Norm"/>
    <s v="Norm"/>
    <x v="0"/>
    <s v="1Story"/>
    <x v="3"/>
    <n v="6"/>
    <n v="1925"/>
    <x v="1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x v="165"/>
  </r>
  <r>
    <x v="211"/>
    <n v="20"/>
    <s v="RL"/>
    <n v="83"/>
    <n v="10420"/>
    <s v="Pave"/>
    <s v="NA"/>
    <s v="Reg"/>
    <s v="Lvl"/>
    <s v="AllPub"/>
    <s v="Corner"/>
    <s v="Gtl"/>
    <x v="15"/>
    <s v="Norm"/>
    <s v="Norm"/>
    <x v="0"/>
    <s v="1Story"/>
    <x v="1"/>
    <n v="5"/>
    <n v="2009"/>
    <x v="0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x v="166"/>
  </r>
  <r>
    <x v="212"/>
    <n v="60"/>
    <s v="FV"/>
    <n v="72"/>
    <n v="8640"/>
    <s v="Pave"/>
    <s v="NA"/>
    <s v="Reg"/>
    <s v="Lvl"/>
    <s v="AllPub"/>
    <s v="Inside"/>
    <s v="Gtl"/>
    <x v="5"/>
    <s v="Norm"/>
    <s v="Norm"/>
    <x v="0"/>
    <s v="2Story"/>
    <x v="0"/>
    <n v="5"/>
    <n v="2009"/>
    <x v="0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x v="167"/>
  </r>
  <r>
    <x v="213"/>
    <n v="20"/>
    <s v="RL"/>
    <n v="43"/>
    <n v="13568"/>
    <s v="Pave"/>
    <s v="NA"/>
    <s v="IR2"/>
    <s v="Lvl"/>
    <s v="AllPub"/>
    <s v="CulDSac"/>
    <s v="Gtl"/>
    <x v="0"/>
    <s v="Norm"/>
    <s v="Norm"/>
    <x v="0"/>
    <s v="1Story"/>
    <x v="3"/>
    <n v="5"/>
    <n v="1995"/>
    <x v="1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x v="168"/>
  </r>
  <r>
    <x v="214"/>
    <n v="60"/>
    <s v="RL"/>
    <s v="NA"/>
    <n v="10900"/>
    <s v="Pave"/>
    <s v="NA"/>
    <s v="IR1"/>
    <s v="Lvl"/>
    <s v="AllPub"/>
    <s v="FR2"/>
    <s v="Gtl"/>
    <x v="0"/>
    <s v="Norm"/>
    <s v="Norm"/>
    <x v="0"/>
    <s v="2Story"/>
    <x v="1"/>
    <n v="7"/>
    <n v="1977"/>
    <x v="1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x v="169"/>
  </r>
  <r>
    <x v="215"/>
    <n v="20"/>
    <s v="RL"/>
    <n v="72"/>
    <n v="10011"/>
    <s v="Pave"/>
    <s v="NA"/>
    <s v="IR1"/>
    <s v="Lvl"/>
    <s v="AllPub"/>
    <s v="Inside"/>
    <s v="Gtl"/>
    <x v="11"/>
    <s v="Norm"/>
    <s v="Norm"/>
    <x v="0"/>
    <s v="1Story"/>
    <x v="3"/>
    <n v="6"/>
    <n v="1957"/>
    <x v="1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x v="170"/>
  </r>
  <r>
    <x v="216"/>
    <n v="20"/>
    <s v="RL"/>
    <n v="65"/>
    <n v="8450"/>
    <s v="Pave"/>
    <s v="NA"/>
    <s v="Reg"/>
    <s v="Lvl"/>
    <s v="AllPub"/>
    <s v="Inside"/>
    <s v="Gtl"/>
    <x v="0"/>
    <s v="Norm"/>
    <s v="Norm"/>
    <x v="0"/>
    <s v="1Story"/>
    <x v="0"/>
    <n v="5"/>
    <n v="2004"/>
    <x v="0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x v="171"/>
  </r>
  <r>
    <x v="217"/>
    <n v="70"/>
    <s v="RM"/>
    <n v="57"/>
    <n v="9906"/>
    <s v="Pave"/>
    <s v="Grvl"/>
    <s v="Reg"/>
    <s v="Lvl"/>
    <s v="AllPub"/>
    <s v="Inside"/>
    <s v="Gtl"/>
    <x v="7"/>
    <s v="Norm"/>
    <s v="Norm"/>
    <x v="0"/>
    <s v="2Story"/>
    <x v="5"/>
    <n v="4"/>
    <n v="1925"/>
    <x v="1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x v="172"/>
  </r>
  <r>
    <x v="218"/>
    <n v="50"/>
    <s v="RL"/>
    <s v="NA"/>
    <n v="15660"/>
    <s v="Pave"/>
    <s v="NA"/>
    <s v="IR1"/>
    <s v="Lvl"/>
    <s v="AllPub"/>
    <s v="Corner"/>
    <s v="Gtl"/>
    <x v="2"/>
    <s v="Norm"/>
    <s v="Norm"/>
    <x v="0"/>
    <s v="1.5Fin"/>
    <x v="0"/>
    <n v="9"/>
    <n v="1939"/>
    <x v="1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x v="173"/>
  </r>
  <r>
    <x v="219"/>
    <n v="120"/>
    <s v="RL"/>
    <n v="43"/>
    <n v="3010"/>
    <s v="Pave"/>
    <s v="NA"/>
    <s v="Reg"/>
    <s v="Lvl"/>
    <s v="AllPub"/>
    <s v="Inside"/>
    <s v="Gtl"/>
    <x v="21"/>
    <s v="Norm"/>
    <s v="Norm"/>
    <x v="3"/>
    <s v="1Story"/>
    <x v="0"/>
    <n v="5"/>
    <n v="2005"/>
    <x v="0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x v="174"/>
  </r>
  <r>
    <x v="220"/>
    <n v="20"/>
    <s v="RL"/>
    <n v="73"/>
    <n v="8990"/>
    <s v="Pave"/>
    <s v="NA"/>
    <s v="IR1"/>
    <s v="Lvl"/>
    <s v="AllPub"/>
    <s v="Inside"/>
    <s v="Gtl"/>
    <x v="0"/>
    <s v="Norm"/>
    <s v="Norm"/>
    <x v="0"/>
    <s v="1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x v="175"/>
  </r>
  <r>
    <x v="221"/>
    <n v="60"/>
    <s v="RL"/>
    <s v="NA"/>
    <n v="8068"/>
    <s v="Pave"/>
    <s v="NA"/>
    <s v="IR1"/>
    <s v="Lvl"/>
    <s v="AllPub"/>
    <s v="Inside"/>
    <s v="Gtl"/>
    <x v="17"/>
    <s v="Norm"/>
    <s v="Norm"/>
    <x v="0"/>
    <s v="2Story"/>
    <x v="1"/>
    <n v="5"/>
    <n v="2002"/>
    <x v="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x v="7"/>
  </r>
  <r>
    <x v="222"/>
    <n v="60"/>
    <s v="RL"/>
    <n v="85"/>
    <n v="11475"/>
    <s v="Pave"/>
    <s v="NA"/>
    <s v="Reg"/>
    <s v="Lvl"/>
    <s v="AllPub"/>
    <s v="Inside"/>
    <s v="Gtl"/>
    <x v="6"/>
    <s v="RRAn"/>
    <s v="Norm"/>
    <x v="0"/>
    <s v="2Story"/>
    <x v="1"/>
    <n v="6"/>
    <n v="1975"/>
    <x v="1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x v="31"/>
  </r>
  <r>
    <x v="223"/>
    <n v="20"/>
    <s v="RL"/>
    <n v="70"/>
    <n v="10500"/>
    <s v="Pave"/>
    <s v="NA"/>
    <s v="Reg"/>
    <s v="Lvl"/>
    <s v="AllPub"/>
    <s v="FR2"/>
    <s v="Gtl"/>
    <x v="11"/>
    <s v="Norm"/>
    <s v="Norm"/>
    <x v="0"/>
    <s v="1Story"/>
    <x v="5"/>
    <n v="6"/>
    <n v="1971"/>
    <x v="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x v="176"/>
  </r>
  <r>
    <x v="224"/>
    <n v="20"/>
    <s v="RL"/>
    <n v="103"/>
    <n v="13472"/>
    <s v="Pave"/>
    <s v="NA"/>
    <s v="Reg"/>
    <s v="Lvl"/>
    <s v="AllPub"/>
    <s v="Inside"/>
    <s v="Gtl"/>
    <x v="10"/>
    <s v="Norm"/>
    <s v="Norm"/>
    <x v="0"/>
    <s v="1Story"/>
    <x v="6"/>
    <n v="5"/>
    <n v="2003"/>
    <x v="0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x v="177"/>
  </r>
  <r>
    <x v="225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3"/>
    <n v="5"/>
    <n v="1971"/>
    <x v="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x v="162"/>
  </r>
  <r>
    <x v="226"/>
    <n v="60"/>
    <s v="RL"/>
    <n v="82"/>
    <n v="9950"/>
    <s v="Pave"/>
    <s v="NA"/>
    <s v="IR1"/>
    <s v="Lvl"/>
    <s v="AllPub"/>
    <s v="Inside"/>
    <s v="Gtl"/>
    <x v="3"/>
    <s v="Norm"/>
    <s v="Norm"/>
    <x v="0"/>
    <s v="2Story"/>
    <x v="0"/>
    <n v="5"/>
    <n v="1995"/>
    <x v="1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x v="178"/>
  </r>
  <r>
    <x v="227"/>
    <n v="160"/>
    <s v="RM"/>
    <n v="21"/>
    <n v="1869"/>
    <s v="Pave"/>
    <s v="NA"/>
    <s v="Reg"/>
    <s v="Lvl"/>
    <s v="AllPub"/>
    <s v="Inside"/>
    <s v="Gtl"/>
    <x v="22"/>
    <s v="Norm"/>
    <s v="Norm"/>
    <x v="4"/>
    <s v="2Story"/>
    <x v="1"/>
    <n v="6"/>
    <n v="1970"/>
    <x v="1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x v="179"/>
  </r>
  <r>
    <x v="228"/>
    <n v="20"/>
    <s v="RL"/>
    <n v="70"/>
    <n v="8521"/>
    <s v="Pave"/>
    <s v="NA"/>
    <s v="Reg"/>
    <s v="Lvl"/>
    <s v="AllPub"/>
    <s v="FR2"/>
    <s v="Gtl"/>
    <x v="9"/>
    <s v="Feedr"/>
    <s v="Norm"/>
    <x v="0"/>
    <s v="1Story"/>
    <x v="3"/>
    <n v="5"/>
    <n v="1967"/>
    <x v="1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x v="122"/>
  </r>
  <r>
    <x v="229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0"/>
    <n v="5"/>
    <n v="2005"/>
    <x v="0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180"/>
  </r>
  <r>
    <x v="230"/>
    <n v="20"/>
    <s v="RL"/>
    <n v="73"/>
    <n v="8760"/>
    <s v="Pave"/>
    <s v="NA"/>
    <s v="Reg"/>
    <s v="Lvl"/>
    <s v="AllPub"/>
    <s v="Inside"/>
    <s v="Gtl"/>
    <x v="11"/>
    <s v="Norm"/>
    <s v="Norm"/>
    <x v="0"/>
    <s v="1Story"/>
    <x v="1"/>
    <n v="6"/>
    <n v="1959"/>
    <x v="1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x v="181"/>
  </r>
  <r>
    <x v="231"/>
    <n v="60"/>
    <s v="RL"/>
    <n v="174"/>
    <n v="15138"/>
    <s v="Pave"/>
    <s v="NA"/>
    <s v="IR1"/>
    <s v="Lvl"/>
    <s v="AllPub"/>
    <s v="Inside"/>
    <s v="Gtl"/>
    <x v="3"/>
    <s v="Norm"/>
    <s v="Norm"/>
    <x v="0"/>
    <s v="2Story"/>
    <x v="2"/>
    <n v="5"/>
    <n v="1995"/>
    <x v="1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x v="182"/>
  </r>
  <r>
    <x v="232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n v="1972"/>
    <x v="1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83"/>
  </r>
  <r>
    <x v="233"/>
    <n v="20"/>
    <s v="RL"/>
    <n v="75"/>
    <n v="10650"/>
    <s v="Pave"/>
    <s v="NA"/>
    <s v="Reg"/>
    <s v="Lvl"/>
    <s v="AllPub"/>
    <s v="Corner"/>
    <s v="Gtl"/>
    <x v="0"/>
    <s v="Norm"/>
    <s v="Norm"/>
    <x v="0"/>
    <s v="1Story"/>
    <x v="3"/>
    <n v="6"/>
    <n v="1976"/>
    <x v="1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x v="184"/>
  </r>
  <r>
    <x v="234"/>
    <n v="60"/>
    <s v="RL"/>
    <s v="NA"/>
    <n v="7851"/>
    <s v="Pave"/>
    <s v="NA"/>
    <s v="Reg"/>
    <s v="Lvl"/>
    <s v="AllPub"/>
    <s v="Inside"/>
    <s v="Gtl"/>
    <x v="17"/>
    <s v="Norm"/>
    <s v="Norm"/>
    <x v="0"/>
    <s v="2Story"/>
    <x v="1"/>
    <n v="5"/>
    <n v="2002"/>
    <x v="0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x v="185"/>
  </r>
  <r>
    <x v="235"/>
    <n v="160"/>
    <s v="RM"/>
    <n v="21"/>
    <n v="1680"/>
    <s v="Pave"/>
    <s v="NA"/>
    <s v="Reg"/>
    <s v="Lvl"/>
    <s v="AllPub"/>
    <s v="Inside"/>
    <s v="Gtl"/>
    <x v="22"/>
    <s v="Norm"/>
    <s v="Norm"/>
    <x v="3"/>
    <s v="2Story"/>
    <x v="1"/>
    <n v="3"/>
    <n v="1971"/>
    <x v="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186"/>
  </r>
  <r>
    <x v="236"/>
    <n v="20"/>
    <s v="RL"/>
    <n v="65"/>
    <n v="8773"/>
    <s v="Pave"/>
    <s v="NA"/>
    <s v="Reg"/>
    <s v="Lvl"/>
    <s v="AllPub"/>
    <s v="FR2"/>
    <s v="Gtl"/>
    <x v="0"/>
    <s v="Norm"/>
    <s v="Norm"/>
    <x v="0"/>
    <s v="1Story"/>
    <x v="0"/>
    <n v="5"/>
    <n v="2004"/>
    <x v="0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x v="187"/>
  </r>
  <r>
    <x v="237"/>
    <n v="60"/>
    <s v="RL"/>
    <s v="NA"/>
    <n v="9453"/>
    <s v="Pave"/>
    <s v="NA"/>
    <s v="IR1"/>
    <s v="Lvl"/>
    <s v="AllPub"/>
    <s v="CulDSac"/>
    <s v="Gtl"/>
    <x v="12"/>
    <s v="RRNe"/>
    <s v="Norm"/>
    <x v="0"/>
    <s v="2Story"/>
    <x v="0"/>
    <n v="7"/>
    <n v="1993"/>
    <x v="1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x v="188"/>
  </r>
  <r>
    <x v="238"/>
    <n v="20"/>
    <s v="RL"/>
    <n v="93"/>
    <n v="12030"/>
    <s v="Pave"/>
    <s v="NA"/>
    <s v="Reg"/>
    <s v="Lvl"/>
    <s v="AllPub"/>
    <s v="Inside"/>
    <s v="Gtl"/>
    <x v="10"/>
    <s v="Norm"/>
    <s v="Norm"/>
    <x v="0"/>
    <s v="1Story"/>
    <x v="2"/>
    <n v="5"/>
    <n v="2007"/>
    <x v="0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x v="189"/>
  </r>
  <r>
    <x v="239"/>
    <n v="50"/>
    <s v="RL"/>
    <n v="52"/>
    <n v="8741"/>
    <s v="Pave"/>
    <s v="NA"/>
    <s v="Reg"/>
    <s v="Lvl"/>
    <s v="AllPub"/>
    <s v="Inside"/>
    <s v="Gtl"/>
    <x v="15"/>
    <s v="Norm"/>
    <s v="Norm"/>
    <x v="0"/>
    <s v="1.5Fin"/>
    <x v="1"/>
    <n v="4"/>
    <n v="1945"/>
    <x v="1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x v="46"/>
  </r>
  <r>
    <x v="240"/>
    <n v="20"/>
    <s v="FV"/>
    <n v="75"/>
    <n v="9000"/>
    <s v="Pave"/>
    <s v="NA"/>
    <s v="Reg"/>
    <s v="Lvl"/>
    <s v="AllPub"/>
    <s v="Inside"/>
    <s v="Gtl"/>
    <x v="5"/>
    <s v="Norm"/>
    <s v="Norm"/>
    <x v="0"/>
    <s v="1Story"/>
    <x v="2"/>
    <n v="5"/>
    <n v="2008"/>
    <x v="0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x v="190"/>
  </r>
  <r>
    <x v="241"/>
    <n v="30"/>
    <s v="RM"/>
    <n v="40"/>
    <n v="3880"/>
    <s v="Pave"/>
    <s v="NA"/>
    <s v="Reg"/>
    <s v="Lvl"/>
    <s v="AllPub"/>
    <s v="Inside"/>
    <s v="Gtl"/>
    <x v="7"/>
    <s v="Norm"/>
    <s v="Norm"/>
    <x v="0"/>
    <s v="1Story"/>
    <x v="3"/>
    <n v="9"/>
    <n v="1945"/>
    <x v="1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x v="191"/>
  </r>
  <r>
    <x v="242"/>
    <n v="50"/>
    <s v="RM"/>
    <n v="63"/>
    <n v="5000"/>
    <s v="Pave"/>
    <s v="NA"/>
    <s v="Reg"/>
    <s v="Lvl"/>
    <s v="AllPub"/>
    <s v="Corner"/>
    <s v="Gtl"/>
    <x v="7"/>
    <s v="Norm"/>
    <s v="Norm"/>
    <x v="0"/>
    <s v="1.5Fin"/>
    <x v="3"/>
    <n v="4"/>
    <n v="1900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x v="128"/>
  </r>
  <r>
    <x v="243"/>
    <n v="160"/>
    <s v="RL"/>
    <n v="75"/>
    <n v="10762"/>
    <s v="Pave"/>
    <s v="NA"/>
    <s v="Reg"/>
    <s v="Lvl"/>
    <s v="AllPub"/>
    <s v="Corner"/>
    <s v="Gtl"/>
    <x v="12"/>
    <s v="Norm"/>
    <s v="Norm"/>
    <x v="3"/>
    <s v="2Story"/>
    <x v="1"/>
    <n v="6"/>
    <n v="1980"/>
    <x v="1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x v="149"/>
  </r>
  <r>
    <x v="244"/>
    <n v="60"/>
    <s v="RL"/>
    <s v="NA"/>
    <n v="8880"/>
    <s v="Pave"/>
    <s v="NA"/>
    <s v="IR1"/>
    <s v="Lvl"/>
    <s v="AllPub"/>
    <s v="Inside"/>
    <s v="Gtl"/>
    <x v="12"/>
    <s v="Norm"/>
    <s v="Norm"/>
    <x v="0"/>
    <s v="2Story"/>
    <x v="0"/>
    <n v="5"/>
    <n v="1994"/>
    <x v="1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x v="93"/>
  </r>
  <r>
    <x v="245"/>
    <n v="20"/>
    <s v="RL"/>
    <n v="80"/>
    <n v="10400"/>
    <s v="Pave"/>
    <s v="NA"/>
    <s v="Reg"/>
    <s v="Lvl"/>
    <s v="AllPub"/>
    <s v="Inside"/>
    <s v="Gtl"/>
    <x v="6"/>
    <s v="Norm"/>
    <s v="Norm"/>
    <x v="0"/>
    <s v="1Story"/>
    <x v="0"/>
    <n v="5"/>
    <n v="1988"/>
    <x v="1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x v="192"/>
  </r>
  <r>
    <x v="246"/>
    <n v="190"/>
    <s v="RM"/>
    <n v="69"/>
    <n v="9142"/>
    <s v="Pave"/>
    <s v="Grvl"/>
    <s v="Reg"/>
    <s v="Lvl"/>
    <s v="AllPub"/>
    <s v="Inside"/>
    <s v="Gtl"/>
    <x v="7"/>
    <s v="Norm"/>
    <s v="Norm"/>
    <x v="1"/>
    <s v="2Story"/>
    <x v="1"/>
    <n v="8"/>
    <n v="1910"/>
    <x v="1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x v="193"/>
  </r>
  <r>
    <x v="247"/>
    <n v="20"/>
    <s v="RL"/>
    <n v="75"/>
    <n v="11310"/>
    <s v="Pave"/>
    <s v="NA"/>
    <s v="Reg"/>
    <s v="Lvl"/>
    <s v="AllPub"/>
    <s v="Inside"/>
    <s v="Gtl"/>
    <x v="11"/>
    <s v="Norm"/>
    <s v="Norm"/>
    <x v="0"/>
    <s v="1Story"/>
    <x v="1"/>
    <n v="5"/>
    <n v="1954"/>
    <x v="1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x v="3"/>
  </r>
  <r>
    <x v="248"/>
    <n v="60"/>
    <s v="RL"/>
    <n v="72"/>
    <n v="11317"/>
    <s v="Pave"/>
    <s v="NA"/>
    <s v="Reg"/>
    <s v="Lvl"/>
    <s v="AllPub"/>
    <s v="Inside"/>
    <s v="Gtl"/>
    <x v="0"/>
    <s v="Norm"/>
    <s v="Norm"/>
    <x v="0"/>
    <s v="2Story"/>
    <x v="0"/>
    <n v="5"/>
    <n v="2003"/>
    <x v="0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x v="63"/>
  </r>
  <r>
    <x v="249"/>
    <n v="50"/>
    <s v="RL"/>
    <s v="NA"/>
    <n v="159000"/>
    <s v="Pave"/>
    <s v="NA"/>
    <s v="IR2"/>
    <s v="Low"/>
    <s v="AllPub"/>
    <s v="CulDSac"/>
    <s v="Sev"/>
    <x v="19"/>
    <s v="Norm"/>
    <s v="Norm"/>
    <x v="0"/>
    <s v="1.5Fin"/>
    <x v="1"/>
    <n v="7"/>
    <n v="1958"/>
    <x v="1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x v="164"/>
  </r>
  <r>
    <x v="250"/>
    <n v="30"/>
    <s v="RL"/>
    <n v="55"/>
    <n v="5350"/>
    <s v="Pave"/>
    <s v="NA"/>
    <s v="IR1"/>
    <s v="Lvl"/>
    <s v="AllPub"/>
    <s v="Inside"/>
    <s v="Gtl"/>
    <x v="8"/>
    <s v="Norm"/>
    <s v="Norm"/>
    <x v="0"/>
    <s v="1Story"/>
    <x v="7"/>
    <n v="2"/>
    <n v="1940"/>
    <x v="1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x v="194"/>
  </r>
  <r>
    <x v="251"/>
    <n v="120"/>
    <s v="RM"/>
    <n v="44"/>
    <n v="4750"/>
    <s v="Pave"/>
    <s v="NA"/>
    <s v="IR1"/>
    <s v="HLS"/>
    <s v="AllPub"/>
    <s v="Inside"/>
    <s v="Mod"/>
    <x v="2"/>
    <s v="Norm"/>
    <s v="Norm"/>
    <x v="3"/>
    <s v="1Story"/>
    <x v="2"/>
    <n v="5"/>
    <n v="2006"/>
    <x v="0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x v="127"/>
  </r>
  <r>
    <x v="252"/>
    <n v="60"/>
    <s v="RL"/>
    <n v="65"/>
    <n v="8366"/>
    <s v="Pave"/>
    <s v="NA"/>
    <s v="IR1"/>
    <s v="Lvl"/>
    <s v="AllPub"/>
    <s v="Inside"/>
    <s v="Gtl"/>
    <x v="12"/>
    <s v="Norm"/>
    <s v="Norm"/>
    <x v="0"/>
    <s v="2Story"/>
    <x v="1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x v="151"/>
  </r>
  <r>
    <x v="253"/>
    <n v="80"/>
    <s v="RL"/>
    <n v="85"/>
    <n v="9350"/>
    <s v="Pave"/>
    <s v="NA"/>
    <s v="Reg"/>
    <s v="Lvl"/>
    <s v="AllPub"/>
    <s v="Inside"/>
    <s v="Gtl"/>
    <x v="11"/>
    <s v="Norm"/>
    <s v="Norm"/>
    <x v="0"/>
    <s v="SLvl"/>
    <x v="1"/>
    <n v="7"/>
    <n v="1964"/>
    <x v="1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x v="58"/>
  </r>
  <r>
    <x v="254"/>
    <n v="20"/>
    <s v="RL"/>
    <n v="70"/>
    <n v="8400"/>
    <s v="Pave"/>
    <s v="NA"/>
    <s v="Reg"/>
    <s v="Lvl"/>
    <s v="AllPub"/>
    <s v="Inside"/>
    <s v="Gtl"/>
    <x v="11"/>
    <s v="Norm"/>
    <s v="Norm"/>
    <x v="0"/>
    <s v="1Story"/>
    <x v="3"/>
    <n v="6"/>
    <n v="1957"/>
    <x v="1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x v="35"/>
  </r>
  <r>
    <x v="255"/>
    <n v="60"/>
    <s v="RL"/>
    <n v="66"/>
    <n v="8738"/>
    <s v="Pave"/>
    <s v="NA"/>
    <s v="IR1"/>
    <s v="Lvl"/>
    <s v="AllPub"/>
    <s v="Inside"/>
    <s v="Gtl"/>
    <x v="17"/>
    <s v="Norm"/>
    <s v="Norm"/>
    <x v="0"/>
    <s v="2Story"/>
    <x v="0"/>
    <n v="5"/>
    <n v="1999"/>
    <x v="1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x v="22"/>
  </r>
  <r>
    <x v="256"/>
    <n v="60"/>
    <s v="FV"/>
    <n v="64"/>
    <n v="8791"/>
    <s v="Pave"/>
    <s v="NA"/>
    <s v="IR1"/>
    <s v="Lvl"/>
    <s v="AllPub"/>
    <s v="Inside"/>
    <s v="Gtl"/>
    <x v="5"/>
    <s v="Norm"/>
    <s v="Norm"/>
    <x v="0"/>
    <s v="2Story"/>
    <x v="1"/>
    <n v="5"/>
    <n v="2003"/>
    <x v="0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x v="27"/>
  </r>
  <r>
    <x v="257"/>
    <n v="20"/>
    <s v="RL"/>
    <n v="68"/>
    <n v="8814"/>
    <s v="Pave"/>
    <s v="NA"/>
    <s v="Reg"/>
    <s v="Lvl"/>
    <s v="AllPub"/>
    <s v="Inside"/>
    <s v="Gtl"/>
    <x v="0"/>
    <s v="Norm"/>
    <s v="Norm"/>
    <x v="0"/>
    <s v="1Story"/>
    <x v="0"/>
    <n v="5"/>
    <n v="2006"/>
    <x v="0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x v="117"/>
  </r>
  <r>
    <x v="258"/>
    <n v="60"/>
    <s v="RL"/>
    <n v="80"/>
    <n v="12435"/>
    <s v="Pave"/>
    <s v="NA"/>
    <s v="Reg"/>
    <s v="Lvl"/>
    <s v="AllPub"/>
    <s v="Inside"/>
    <s v="Gtl"/>
    <x v="0"/>
    <s v="Norm"/>
    <s v="Norm"/>
    <x v="0"/>
    <s v="2Story"/>
    <x v="0"/>
    <n v="5"/>
    <n v="2001"/>
    <x v="0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x v="119"/>
  </r>
  <r>
    <x v="259"/>
    <n v="20"/>
    <s v="RM"/>
    <n v="70"/>
    <n v="12702"/>
    <s v="Pave"/>
    <s v="NA"/>
    <s v="Reg"/>
    <s v="Lvl"/>
    <s v="AllPub"/>
    <s v="Inside"/>
    <s v="Gtl"/>
    <x v="7"/>
    <s v="Norm"/>
    <s v="Norm"/>
    <x v="0"/>
    <s v="1Story"/>
    <x v="3"/>
    <n v="5"/>
    <n v="1956"/>
    <x v="1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x v="176"/>
  </r>
  <r>
    <x v="260"/>
    <n v="80"/>
    <s v="RL"/>
    <n v="120"/>
    <n v="19296"/>
    <s v="Pave"/>
    <s v="NA"/>
    <s v="Reg"/>
    <s v="Lvl"/>
    <s v="AllPub"/>
    <s v="Corner"/>
    <s v="Gtl"/>
    <x v="11"/>
    <s v="Artery"/>
    <s v="Norm"/>
    <x v="0"/>
    <s v="SLvl"/>
    <x v="1"/>
    <n v="5"/>
    <n v="1962"/>
    <x v="1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x v="105"/>
  </r>
  <r>
    <x v="261"/>
    <n v="60"/>
    <s v="RL"/>
    <n v="69"/>
    <n v="9588"/>
    <s v="Pave"/>
    <s v="NA"/>
    <s v="IR1"/>
    <s v="Lvl"/>
    <s v="AllPub"/>
    <s v="Inside"/>
    <s v="Gtl"/>
    <x v="0"/>
    <s v="Norm"/>
    <s v="Norm"/>
    <x v="0"/>
    <s v="2Story"/>
    <x v="2"/>
    <n v="5"/>
    <n v="2007"/>
    <x v="0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x v="195"/>
  </r>
  <r>
    <x v="262"/>
    <n v="80"/>
    <s v="RL"/>
    <n v="88"/>
    <n v="8471"/>
    <s v="Pave"/>
    <s v="NA"/>
    <s v="IR1"/>
    <s v="Lvl"/>
    <s v="AllPub"/>
    <s v="Corner"/>
    <s v="Gtl"/>
    <x v="9"/>
    <s v="Norm"/>
    <s v="Norm"/>
    <x v="0"/>
    <s v="SLvl"/>
    <x v="1"/>
    <n v="7"/>
    <n v="1977"/>
    <x v="1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x v="196"/>
  </r>
  <r>
    <x v="263"/>
    <n v="50"/>
    <s v="RM"/>
    <n v="50"/>
    <n v="5500"/>
    <s v="Pave"/>
    <s v="NA"/>
    <s v="Reg"/>
    <s v="Lvl"/>
    <s v="AllPub"/>
    <s v="Corner"/>
    <s v="Gtl"/>
    <x v="7"/>
    <s v="Norm"/>
    <s v="Norm"/>
    <x v="0"/>
    <s v="1.5Fin"/>
    <x v="3"/>
    <n v="7"/>
    <n v="1929"/>
    <x v="1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52"/>
  </r>
  <r>
    <x v="264"/>
    <n v="30"/>
    <s v="RM"/>
    <n v="30"/>
    <n v="5232"/>
    <s v="Pave"/>
    <s v="Grvl"/>
    <s v="IR3"/>
    <s v="Bnk"/>
    <s v="AllPub"/>
    <s v="Inside"/>
    <s v="Gtl"/>
    <x v="7"/>
    <s v="Artery"/>
    <s v="Norm"/>
    <x v="0"/>
    <s v="1Story"/>
    <x v="3"/>
    <n v="5"/>
    <n v="1925"/>
    <x v="1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x v="197"/>
  </r>
  <r>
    <x v="265"/>
    <n v="20"/>
    <s v="RL"/>
    <n v="78"/>
    <n v="12090"/>
    <s v="Pave"/>
    <s v="NA"/>
    <s v="IR1"/>
    <s v="Lvl"/>
    <s v="AllPub"/>
    <s v="Inside"/>
    <s v="Gtl"/>
    <x v="6"/>
    <s v="Norm"/>
    <s v="Norm"/>
    <x v="0"/>
    <s v="1Story"/>
    <x v="1"/>
    <n v="6"/>
    <n v="1981"/>
    <x v="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x v="198"/>
  </r>
  <r>
    <x v="266"/>
    <n v="60"/>
    <s v="RL"/>
    <n v="70"/>
    <n v="11207"/>
    <s v="Pave"/>
    <s v="NA"/>
    <s v="IR1"/>
    <s v="HLS"/>
    <s v="AllPub"/>
    <s v="FR2"/>
    <s v="Gtl"/>
    <x v="17"/>
    <s v="Norm"/>
    <s v="Norm"/>
    <x v="0"/>
    <s v="2Story"/>
    <x v="1"/>
    <n v="5"/>
    <n v="1997"/>
    <x v="1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x v="68"/>
  </r>
  <r>
    <x v="267"/>
    <n v="75"/>
    <s v="RL"/>
    <n v="60"/>
    <n v="8400"/>
    <s v="Pave"/>
    <s v="NA"/>
    <s v="Reg"/>
    <s v="Bnk"/>
    <s v="AllPub"/>
    <s v="Inside"/>
    <s v="Mod"/>
    <x v="23"/>
    <s v="Norm"/>
    <s v="Norm"/>
    <x v="0"/>
    <s v="2.5Fin"/>
    <x v="3"/>
    <n v="8"/>
    <n v="1939"/>
    <x v="1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x v="199"/>
  </r>
  <r>
    <x v="268"/>
    <n v="30"/>
    <s v="RM"/>
    <n v="71"/>
    <n v="6900"/>
    <s v="Pave"/>
    <s v="NA"/>
    <s v="Reg"/>
    <s v="Lvl"/>
    <s v="AllPub"/>
    <s v="Inside"/>
    <s v="Gtl"/>
    <x v="13"/>
    <s v="Norm"/>
    <s v="Norm"/>
    <x v="0"/>
    <s v="1Story"/>
    <x v="3"/>
    <n v="6"/>
    <n v="1940"/>
    <x v="1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x v="200"/>
  </r>
  <r>
    <x v="269"/>
    <n v="20"/>
    <s v="RL"/>
    <s v="NA"/>
    <n v="7917"/>
    <s v="Pave"/>
    <s v="NA"/>
    <s v="IR1"/>
    <s v="Lvl"/>
    <s v="AllPub"/>
    <s v="Corner"/>
    <s v="Gtl"/>
    <x v="15"/>
    <s v="Norm"/>
    <s v="Norm"/>
    <x v="0"/>
    <s v="1Story"/>
    <x v="1"/>
    <n v="7"/>
    <n v="1976"/>
    <x v="1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x v="181"/>
  </r>
  <r>
    <x v="270"/>
    <n v="60"/>
    <s v="FV"/>
    <n v="84"/>
    <n v="10728"/>
    <s v="Pave"/>
    <s v="NA"/>
    <s v="Reg"/>
    <s v="Lvl"/>
    <s v="AllPub"/>
    <s v="Inside"/>
    <s v="Gtl"/>
    <x v="5"/>
    <s v="Norm"/>
    <s v="Norm"/>
    <x v="0"/>
    <s v="2Story"/>
    <x v="2"/>
    <n v="5"/>
    <n v="2006"/>
    <x v="0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x v="201"/>
  </r>
  <r>
    <x v="271"/>
    <n v="20"/>
    <s v="RL"/>
    <n v="73"/>
    <n v="39104"/>
    <s v="Pave"/>
    <s v="NA"/>
    <s v="IR1"/>
    <s v="Low"/>
    <s v="AllPub"/>
    <s v="CulDSac"/>
    <s v="Sev"/>
    <x v="19"/>
    <s v="Norm"/>
    <s v="Norm"/>
    <x v="0"/>
    <s v="1Story"/>
    <x v="0"/>
    <n v="7"/>
    <n v="1954"/>
    <x v="1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x v="192"/>
  </r>
  <r>
    <x v="272"/>
    <n v="60"/>
    <s v="RL"/>
    <n v="92"/>
    <n v="11764"/>
    <s v="Pave"/>
    <s v="NA"/>
    <s v="IR1"/>
    <s v="Lvl"/>
    <s v="AllPub"/>
    <s v="CulDSac"/>
    <s v="Gtl"/>
    <x v="3"/>
    <s v="Norm"/>
    <s v="Norm"/>
    <x v="0"/>
    <s v="2Story"/>
    <x v="2"/>
    <n v="7"/>
    <n v="1999"/>
    <x v="1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x v="178"/>
  </r>
  <r>
    <x v="273"/>
    <n v="20"/>
    <s v="RL"/>
    <n v="80"/>
    <n v="9600"/>
    <s v="Pave"/>
    <s v="NA"/>
    <s v="Reg"/>
    <s v="Lvl"/>
    <s v="AllPub"/>
    <s v="Inside"/>
    <s v="Gtl"/>
    <x v="11"/>
    <s v="Feedr"/>
    <s v="Norm"/>
    <x v="0"/>
    <s v="1Story"/>
    <x v="1"/>
    <n v="6"/>
    <n v="1958"/>
    <x v="1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x v="19"/>
  </r>
  <r>
    <x v="274"/>
    <n v="20"/>
    <s v="RL"/>
    <n v="76"/>
    <n v="8314"/>
    <s v="Pave"/>
    <s v="NA"/>
    <s v="Reg"/>
    <s v="Lvl"/>
    <s v="AllPub"/>
    <s v="Corner"/>
    <s v="Gtl"/>
    <x v="4"/>
    <s v="Norm"/>
    <s v="Norm"/>
    <x v="0"/>
    <s v="1Story"/>
    <x v="3"/>
    <n v="7"/>
    <n v="1982"/>
    <x v="1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202"/>
  </r>
  <r>
    <x v="275"/>
    <n v="50"/>
    <s v="RL"/>
    <n v="55"/>
    <n v="7264"/>
    <s v="Pave"/>
    <s v="NA"/>
    <s v="Reg"/>
    <s v="Lvl"/>
    <s v="AllPub"/>
    <s v="Inside"/>
    <s v="Gtl"/>
    <x v="8"/>
    <s v="Norm"/>
    <s v="Norm"/>
    <x v="0"/>
    <s v="1.5Fin"/>
    <x v="0"/>
    <n v="7"/>
    <n v="1925"/>
    <x v="1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x v="93"/>
  </r>
  <r>
    <x v="276"/>
    <n v="20"/>
    <s v="RL"/>
    <n v="129"/>
    <n v="9196"/>
    <s v="Pave"/>
    <s v="NA"/>
    <s v="IR1"/>
    <s v="Lvl"/>
    <s v="AllPub"/>
    <s v="Inside"/>
    <s v="Gtl"/>
    <x v="4"/>
    <s v="Norm"/>
    <s v="Norm"/>
    <x v="0"/>
    <s v="1Story"/>
    <x v="0"/>
    <n v="5"/>
    <n v="2003"/>
    <x v="0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x v="203"/>
  </r>
  <r>
    <x v="277"/>
    <n v="20"/>
    <s v="RL"/>
    <n v="140"/>
    <n v="19138"/>
    <s v="Pave"/>
    <s v="NA"/>
    <s v="Reg"/>
    <s v="Lvl"/>
    <s v="AllPub"/>
    <s v="Corner"/>
    <s v="Gtl"/>
    <x v="17"/>
    <s v="Norm"/>
    <s v="Norm"/>
    <x v="0"/>
    <s v="1Story"/>
    <x v="5"/>
    <n v="5"/>
    <n v="1951"/>
    <x v="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42"/>
  </r>
  <r>
    <x v="278"/>
    <n v="20"/>
    <s v="RL"/>
    <n v="107"/>
    <n v="14450"/>
    <s v="Pave"/>
    <s v="NA"/>
    <s v="Reg"/>
    <s v="Lvl"/>
    <s v="AllPub"/>
    <s v="Inside"/>
    <s v="Gtl"/>
    <x v="10"/>
    <s v="Norm"/>
    <s v="Norm"/>
    <x v="0"/>
    <s v="1Story"/>
    <x v="4"/>
    <n v="5"/>
    <n v="2006"/>
    <x v="0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x v="204"/>
  </r>
  <r>
    <x v="279"/>
    <n v="60"/>
    <s v="RL"/>
    <n v="83"/>
    <n v="10005"/>
    <s v="Pave"/>
    <s v="NA"/>
    <s v="Reg"/>
    <s v="Lvl"/>
    <s v="AllPub"/>
    <s v="Inside"/>
    <s v="Gtl"/>
    <x v="19"/>
    <s v="Norm"/>
    <s v="Norm"/>
    <x v="0"/>
    <s v="2Story"/>
    <x v="0"/>
    <n v="5"/>
    <n v="1977"/>
    <x v="1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x v="156"/>
  </r>
  <r>
    <x v="280"/>
    <n v="60"/>
    <s v="RL"/>
    <n v="82"/>
    <n v="11287"/>
    <s v="Pave"/>
    <s v="NA"/>
    <s v="Reg"/>
    <s v="Lvl"/>
    <s v="AllPub"/>
    <s v="Inside"/>
    <s v="Gtl"/>
    <x v="12"/>
    <s v="Norm"/>
    <s v="Norm"/>
    <x v="0"/>
    <s v="2Story"/>
    <x v="0"/>
    <n v="6"/>
    <n v="1989"/>
    <x v="1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x v="205"/>
  </r>
  <r>
    <x v="281"/>
    <n v="20"/>
    <s v="FV"/>
    <n v="60"/>
    <n v="7200"/>
    <s v="Pave"/>
    <s v="Pave"/>
    <s v="Reg"/>
    <s v="Lvl"/>
    <s v="AllPub"/>
    <s v="Inside"/>
    <s v="Gtl"/>
    <x v="5"/>
    <s v="Norm"/>
    <s v="Norm"/>
    <x v="0"/>
    <s v="1Story"/>
    <x v="1"/>
    <n v="5"/>
    <n v="2006"/>
    <x v="0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x v="68"/>
  </r>
  <r>
    <x v="282"/>
    <n v="120"/>
    <s v="RL"/>
    <n v="34"/>
    <n v="5063"/>
    <s v="Pave"/>
    <s v="NA"/>
    <s v="Reg"/>
    <s v="Lvl"/>
    <s v="AllPub"/>
    <s v="Inside"/>
    <s v="Gtl"/>
    <x v="10"/>
    <s v="Norm"/>
    <s v="Norm"/>
    <x v="4"/>
    <s v="1Story"/>
    <x v="0"/>
    <n v="5"/>
    <n v="2007"/>
    <x v="0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x v="27"/>
  </r>
  <r>
    <x v="283"/>
    <n v="20"/>
    <s v="RL"/>
    <n v="74"/>
    <n v="9612"/>
    <s v="Pave"/>
    <s v="NA"/>
    <s v="Reg"/>
    <s v="Lvl"/>
    <s v="AllPub"/>
    <s v="Inside"/>
    <s v="Gtl"/>
    <x v="5"/>
    <s v="Feedr"/>
    <s v="Norm"/>
    <x v="0"/>
    <s v="1Story"/>
    <x v="2"/>
    <n v="5"/>
    <n v="2008"/>
    <x v="0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x v="206"/>
  </r>
  <r>
    <x v="284"/>
    <n v="120"/>
    <s v="RL"/>
    <n v="50"/>
    <n v="8012"/>
    <s v="Pave"/>
    <s v="NA"/>
    <s v="Reg"/>
    <s v="Lvl"/>
    <s v="AllPub"/>
    <s v="Inside"/>
    <s v="Gtl"/>
    <x v="12"/>
    <s v="Norm"/>
    <s v="Norm"/>
    <x v="3"/>
    <s v="1Story"/>
    <x v="1"/>
    <n v="5"/>
    <n v="1992"/>
    <x v="1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x v="207"/>
  </r>
  <r>
    <x v="285"/>
    <n v="160"/>
    <s v="FV"/>
    <n v="35"/>
    <n v="4251"/>
    <s v="Pave"/>
    <s v="Pave"/>
    <s v="IR1"/>
    <s v="Lvl"/>
    <s v="AllPub"/>
    <s v="Inside"/>
    <s v="Gtl"/>
    <x v="5"/>
    <s v="Norm"/>
    <s v="Norm"/>
    <x v="3"/>
    <s v="2Story"/>
    <x v="0"/>
    <n v="5"/>
    <n v="2006"/>
    <x v="0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x v="208"/>
  </r>
  <r>
    <x v="286"/>
    <n v="50"/>
    <s v="RL"/>
    <n v="77"/>
    <n v="9786"/>
    <s v="Pave"/>
    <s v="NA"/>
    <s v="IR1"/>
    <s v="Bnk"/>
    <s v="AllPub"/>
    <s v="Inside"/>
    <s v="Gtl"/>
    <x v="11"/>
    <s v="Norm"/>
    <s v="Norm"/>
    <x v="0"/>
    <s v="1.5Fin"/>
    <x v="1"/>
    <n v="7"/>
    <n v="1962"/>
    <x v="1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x v="18"/>
  </r>
  <r>
    <x v="287"/>
    <n v="20"/>
    <s v="RL"/>
    <s v="NA"/>
    <n v="8125"/>
    <s v="Pave"/>
    <s v="NA"/>
    <s v="IR1"/>
    <s v="Lvl"/>
    <s v="AllPub"/>
    <s v="Corner"/>
    <s v="Gtl"/>
    <x v="11"/>
    <s v="Norm"/>
    <s v="Norm"/>
    <x v="0"/>
    <s v="1Story"/>
    <x v="5"/>
    <n v="4"/>
    <n v="1971"/>
    <x v="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x v="209"/>
  </r>
  <r>
    <x v="288"/>
    <n v="20"/>
    <s v="RL"/>
    <s v="NA"/>
    <n v="9819"/>
    <s v="Pave"/>
    <s v="NA"/>
    <s v="IR1"/>
    <s v="Lvl"/>
    <s v="AllPub"/>
    <s v="Inside"/>
    <s v="Gtl"/>
    <x v="9"/>
    <s v="Norm"/>
    <s v="Norm"/>
    <x v="0"/>
    <s v="1Story"/>
    <x v="3"/>
    <n v="5"/>
    <n v="1967"/>
    <x v="1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x v="125"/>
  </r>
  <r>
    <x v="289"/>
    <n v="70"/>
    <s v="RL"/>
    <n v="60"/>
    <n v="8730"/>
    <s v="Pave"/>
    <s v="NA"/>
    <s v="Reg"/>
    <s v="Lvl"/>
    <s v="AllPub"/>
    <s v="Inside"/>
    <s v="Gtl"/>
    <x v="8"/>
    <s v="RRAn"/>
    <s v="Norm"/>
    <x v="0"/>
    <s v="2Story"/>
    <x v="1"/>
    <n v="7"/>
    <n v="1915"/>
    <x v="1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x v="210"/>
  </r>
  <r>
    <x v="290"/>
    <n v="60"/>
    <s v="RL"/>
    <n v="120"/>
    <n v="15611"/>
    <s v="Pave"/>
    <s v="NA"/>
    <s v="Reg"/>
    <s v="Lvl"/>
    <s v="AllPub"/>
    <s v="Inside"/>
    <s v="Gtl"/>
    <x v="0"/>
    <s v="Norm"/>
    <s v="Norm"/>
    <x v="0"/>
    <s v="2Story"/>
    <x v="2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x v="211"/>
  </r>
  <r>
    <x v="291"/>
    <n v="190"/>
    <s v="RL"/>
    <n v="55"/>
    <n v="5687"/>
    <s v="Pave"/>
    <s v="Grvl"/>
    <s v="Reg"/>
    <s v="Bnk"/>
    <s v="AllPub"/>
    <s v="Inside"/>
    <s v="Gtl"/>
    <x v="23"/>
    <s v="Norm"/>
    <s v="Norm"/>
    <x v="1"/>
    <s v="2Story"/>
    <x v="3"/>
    <n v="6"/>
    <n v="1912"/>
    <x v="1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x v="212"/>
  </r>
  <r>
    <x v="292"/>
    <n v="50"/>
    <s v="RL"/>
    <n v="60"/>
    <n v="11409"/>
    <s v="Pave"/>
    <s v="NA"/>
    <s v="Reg"/>
    <s v="Lvl"/>
    <s v="AllPub"/>
    <s v="Inside"/>
    <s v="Gtl"/>
    <x v="15"/>
    <s v="Norm"/>
    <s v="Norm"/>
    <x v="0"/>
    <s v="1.5Fin"/>
    <x v="3"/>
    <n v="4"/>
    <n v="1949"/>
    <x v="1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x v="213"/>
  </r>
  <r>
    <x v="293"/>
    <n v="60"/>
    <s v="RL"/>
    <s v="NA"/>
    <n v="16659"/>
    <s v="Pave"/>
    <s v="NA"/>
    <s v="IR1"/>
    <s v="Lvl"/>
    <s v="AllPub"/>
    <s v="Corner"/>
    <s v="Gtl"/>
    <x v="6"/>
    <s v="PosA"/>
    <s v="Norm"/>
    <x v="0"/>
    <s v="2Story"/>
    <x v="0"/>
    <n v="7"/>
    <n v="1977"/>
    <x v="1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x v="127"/>
  </r>
  <r>
    <x v="294"/>
    <n v="20"/>
    <s v="RL"/>
    <n v="80"/>
    <n v="9600"/>
    <s v="Pave"/>
    <s v="NA"/>
    <s v="Reg"/>
    <s v="Lvl"/>
    <s v="AllPub"/>
    <s v="Inside"/>
    <s v="Gtl"/>
    <x v="11"/>
    <s v="Norm"/>
    <s v="Norm"/>
    <x v="0"/>
    <s v="1Story"/>
    <x v="1"/>
    <n v="5"/>
    <n v="1953"/>
    <x v="1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x v="214"/>
  </r>
  <r>
    <x v="295"/>
    <n v="80"/>
    <s v="RL"/>
    <n v="37"/>
    <n v="7937"/>
    <s v="Pave"/>
    <s v="NA"/>
    <s v="IR1"/>
    <s v="Lvl"/>
    <s v="AllPub"/>
    <s v="CulDSac"/>
    <s v="Gtl"/>
    <x v="4"/>
    <s v="Norm"/>
    <s v="Norm"/>
    <x v="0"/>
    <s v="SLvl"/>
    <x v="1"/>
    <n v="6"/>
    <n v="1984"/>
    <x v="1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x v="215"/>
  </r>
  <r>
    <x v="296"/>
    <n v="50"/>
    <s v="RM"/>
    <n v="75"/>
    <n v="13710"/>
    <s v="Pave"/>
    <s v="NA"/>
    <s v="Reg"/>
    <s v="Lvl"/>
    <s v="AllPub"/>
    <s v="Inside"/>
    <s v="Gtl"/>
    <x v="13"/>
    <s v="Norm"/>
    <s v="Norm"/>
    <x v="0"/>
    <s v="1.5Fin"/>
    <x v="3"/>
    <n v="5"/>
    <n v="1950"/>
    <x v="1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x v="135"/>
  </r>
  <r>
    <x v="297"/>
    <n v="60"/>
    <s v="FV"/>
    <n v="66"/>
    <n v="7399"/>
    <s v="Pave"/>
    <s v="Pave"/>
    <s v="IR1"/>
    <s v="Lvl"/>
    <s v="AllPub"/>
    <s v="Inside"/>
    <s v="Gtl"/>
    <x v="5"/>
    <s v="Norm"/>
    <s v="Norm"/>
    <x v="0"/>
    <s v="2Story"/>
    <x v="0"/>
    <n v="5"/>
    <n v="1997"/>
    <x v="1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x v="142"/>
  </r>
  <r>
    <x v="298"/>
    <n v="60"/>
    <s v="RL"/>
    <n v="90"/>
    <n v="11700"/>
    <s v="Pave"/>
    <s v="NA"/>
    <s v="Reg"/>
    <s v="Lvl"/>
    <s v="AllPub"/>
    <s v="Inside"/>
    <s v="Gtl"/>
    <x v="6"/>
    <s v="Norm"/>
    <s v="Norm"/>
    <x v="0"/>
    <s v="2Story"/>
    <x v="1"/>
    <n v="6"/>
    <n v="1968"/>
    <x v="1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x v="216"/>
  </r>
  <r>
    <x v="299"/>
    <n v="20"/>
    <s v="RL"/>
    <n v="80"/>
    <n v="14000"/>
    <s v="Pave"/>
    <s v="NA"/>
    <s v="Reg"/>
    <s v="Lvl"/>
    <s v="AllPub"/>
    <s v="Inside"/>
    <s v="Gtl"/>
    <x v="2"/>
    <s v="Norm"/>
    <s v="Norm"/>
    <x v="0"/>
    <s v="1Story"/>
    <x v="1"/>
    <n v="8"/>
    <n v="1950"/>
    <x v="1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x v="217"/>
  </r>
  <r>
    <x v="300"/>
    <n v="190"/>
    <s v="RL"/>
    <n v="90"/>
    <n v="15750"/>
    <s v="Pave"/>
    <s v="NA"/>
    <s v="Reg"/>
    <s v="Lvl"/>
    <s v="AllPub"/>
    <s v="Corner"/>
    <s v="Gtl"/>
    <x v="2"/>
    <s v="Norm"/>
    <s v="Norm"/>
    <x v="1"/>
    <s v="1Story"/>
    <x v="3"/>
    <n v="5"/>
    <n v="1953"/>
    <x v="1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"/>
  </r>
  <r>
    <x v="301"/>
    <n v="60"/>
    <s v="RL"/>
    <n v="66"/>
    <n v="16226"/>
    <s v="Pave"/>
    <s v="NA"/>
    <s v="IR3"/>
    <s v="Lvl"/>
    <s v="AllPub"/>
    <s v="Inside"/>
    <s v="Gtl"/>
    <x v="0"/>
    <s v="Norm"/>
    <s v="Norm"/>
    <x v="0"/>
    <s v="2Story"/>
    <x v="2"/>
    <n v="5"/>
    <n v="1998"/>
    <x v="1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x v="218"/>
  </r>
  <r>
    <x v="302"/>
    <n v="20"/>
    <s v="RL"/>
    <n v="118"/>
    <n v="13704"/>
    <s v="Pave"/>
    <s v="NA"/>
    <s v="IR1"/>
    <s v="Lvl"/>
    <s v="AllPub"/>
    <s v="Corner"/>
    <s v="Gtl"/>
    <x v="0"/>
    <s v="Norm"/>
    <s v="Norm"/>
    <x v="0"/>
    <s v="1Story"/>
    <x v="0"/>
    <n v="5"/>
    <n v="2001"/>
    <x v="0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x v="93"/>
  </r>
  <r>
    <x v="303"/>
    <n v="20"/>
    <s v="RL"/>
    <n v="70"/>
    <n v="9800"/>
    <s v="Pave"/>
    <s v="NA"/>
    <s v="Reg"/>
    <s v="Lvl"/>
    <s v="AllPub"/>
    <s v="Corner"/>
    <s v="Gtl"/>
    <x v="0"/>
    <s v="Norm"/>
    <s v="Norm"/>
    <x v="0"/>
    <s v="1Story"/>
    <x v="3"/>
    <n v="7"/>
    <n v="1972"/>
    <x v="1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x v="219"/>
  </r>
  <r>
    <x v="304"/>
    <n v="75"/>
    <s v="RM"/>
    <n v="87"/>
    <n v="18386"/>
    <s v="Pave"/>
    <s v="NA"/>
    <s v="Reg"/>
    <s v="Lvl"/>
    <s v="AllPub"/>
    <s v="Inside"/>
    <s v="Gtl"/>
    <x v="7"/>
    <s v="Norm"/>
    <s v="Norm"/>
    <x v="0"/>
    <s v="2.5Fin"/>
    <x v="0"/>
    <n v="9"/>
    <n v="1880"/>
    <x v="1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x v="220"/>
  </r>
  <r>
    <x v="305"/>
    <n v="20"/>
    <s v="RL"/>
    <n v="80"/>
    <n v="10386"/>
    <s v="Pave"/>
    <s v="NA"/>
    <s v="Reg"/>
    <s v="Lvl"/>
    <s v="AllPub"/>
    <s v="Inside"/>
    <s v="Gtl"/>
    <x v="0"/>
    <s v="Norm"/>
    <s v="Norm"/>
    <x v="0"/>
    <s v="1Story"/>
    <x v="2"/>
    <n v="5"/>
    <n v="2004"/>
    <x v="0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x v="221"/>
  </r>
  <r>
    <x v="306"/>
    <n v="60"/>
    <s v="RL"/>
    <n v="116"/>
    <n v="13474"/>
    <s v="Pave"/>
    <s v="NA"/>
    <s v="Reg"/>
    <s v="Lvl"/>
    <s v="AllPub"/>
    <s v="Inside"/>
    <s v="Gtl"/>
    <x v="12"/>
    <s v="Feedr"/>
    <s v="Norm"/>
    <x v="0"/>
    <s v="2Story"/>
    <x v="0"/>
    <n v="5"/>
    <n v="1990"/>
    <x v="1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x v="66"/>
  </r>
  <r>
    <x v="307"/>
    <n v="50"/>
    <s v="RM"/>
    <s v="NA"/>
    <n v="7920"/>
    <s v="Pave"/>
    <s v="Grvl"/>
    <s v="IR1"/>
    <s v="Lvl"/>
    <s v="AllPub"/>
    <s v="Inside"/>
    <s v="Gtl"/>
    <x v="13"/>
    <s v="Artery"/>
    <s v="Norm"/>
    <x v="0"/>
    <s v="1.5Fin"/>
    <x v="1"/>
    <n v="7"/>
    <n v="1920"/>
    <x v="1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x v="186"/>
  </r>
  <r>
    <x v="308"/>
    <n v="30"/>
    <s v="RL"/>
    <s v="NA"/>
    <n v="12342"/>
    <s v="Pave"/>
    <s v="NA"/>
    <s v="IR1"/>
    <s v="Lvl"/>
    <s v="AllPub"/>
    <s v="Inside"/>
    <s v="Gtl"/>
    <x v="15"/>
    <s v="Norm"/>
    <s v="Norm"/>
    <x v="0"/>
    <s v="1Story"/>
    <x v="5"/>
    <n v="5"/>
    <n v="1940"/>
    <x v="1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x v="222"/>
  </r>
  <r>
    <x v="309"/>
    <n v="20"/>
    <s v="RL"/>
    <n v="90"/>
    <n v="12378"/>
    <s v="Pave"/>
    <s v="NA"/>
    <s v="IR1"/>
    <s v="Lvl"/>
    <s v="AllPub"/>
    <s v="Inside"/>
    <s v="Gtl"/>
    <x v="10"/>
    <s v="Norm"/>
    <s v="Norm"/>
    <x v="0"/>
    <s v="1Story"/>
    <x v="4"/>
    <n v="5"/>
    <n v="2003"/>
    <x v="0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x v="223"/>
  </r>
  <r>
    <x v="310"/>
    <n v="60"/>
    <s v="RL"/>
    <s v="NA"/>
    <n v="7685"/>
    <s v="Pave"/>
    <s v="NA"/>
    <s v="IR1"/>
    <s v="Lvl"/>
    <s v="AllPub"/>
    <s v="Inside"/>
    <s v="Gtl"/>
    <x v="17"/>
    <s v="Norm"/>
    <s v="Norm"/>
    <x v="0"/>
    <s v="2Story"/>
    <x v="1"/>
    <n v="5"/>
    <n v="1993"/>
    <x v="1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x v="224"/>
  </r>
  <r>
    <x v="311"/>
    <n v="20"/>
    <s v="RL"/>
    <n v="50"/>
    <n v="8000"/>
    <s v="Pave"/>
    <s v="NA"/>
    <s v="Reg"/>
    <s v="Lvl"/>
    <s v="AllPub"/>
    <s v="Inside"/>
    <s v="Gtl"/>
    <x v="11"/>
    <s v="Norm"/>
    <s v="Norm"/>
    <x v="0"/>
    <s v="1Story"/>
    <x v="1"/>
    <n v="6"/>
    <n v="1948"/>
    <x v="1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15"/>
  </r>
  <r>
    <x v="312"/>
    <n v="190"/>
    <s v="RM"/>
    <n v="65"/>
    <n v="7800"/>
    <s v="Pave"/>
    <s v="NA"/>
    <s v="Reg"/>
    <s v="Lvl"/>
    <s v="AllPub"/>
    <s v="Inside"/>
    <s v="Gtl"/>
    <x v="7"/>
    <s v="Artery"/>
    <s v="Norm"/>
    <x v="1"/>
    <s v="1.5Fin"/>
    <x v="3"/>
    <n v="7"/>
    <n v="1939"/>
    <x v="1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x v="225"/>
  </r>
  <r>
    <x v="313"/>
    <n v="20"/>
    <s v="RL"/>
    <n v="150"/>
    <n v="215245"/>
    <s v="Pave"/>
    <s v="NA"/>
    <s v="IR3"/>
    <s v="Low"/>
    <s v="AllPub"/>
    <s v="Inside"/>
    <s v="Sev"/>
    <x v="16"/>
    <s v="Norm"/>
    <s v="Norm"/>
    <x v="0"/>
    <s v="1Story"/>
    <x v="0"/>
    <n v="5"/>
    <n v="1965"/>
    <x v="1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226"/>
  </r>
  <r>
    <x v="314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x v="0"/>
    <n v="7"/>
    <n v="1925"/>
    <x v="1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x v="94"/>
  </r>
  <r>
    <x v="315"/>
    <n v="60"/>
    <s v="RL"/>
    <n v="71"/>
    <n v="7795"/>
    <s v="Pave"/>
    <s v="NA"/>
    <s v="IR1"/>
    <s v="Lvl"/>
    <s v="AllPub"/>
    <s v="Inside"/>
    <s v="Gtl"/>
    <x v="17"/>
    <s v="Norm"/>
    <s v="Norm"/>
    <x v="0"/>
    <s v="2Story"/>
    <x v="0"/>
    <n v="5"/>
    <n v="2004"/>
    <x v="0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x v="227"/>
  </r>
  <r>
    <x v="316"/>
    <n v="60"/>
    <s v="RL"/>
    <n v="94"/>
    <n v="13005"/>
    <s v="Pave"/>
    <s v="NA"/>
    <s v="IR1"/>
    <s v="Lvl"/>
    <s v="AllPub"/>
    <s v="Corner"/>
    <s v="Gtl"/>
    <x v="6"/>
    <s v="Norm"/>
    <s v="Norm"/>
    <x v="0"/>
    <s v="2Story"/>
    <x v="0"/>
    <n v="7"/>
    <n v="1980"/>
    <x v="1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x v="79"/>
  </r>
  <r>
    <x v="317"/>
    <n v="60"/>
    <s v="FV"/>
    <n v="75"/>
    <n v="9000"/>
    <s v="Pave"/>
    <s v="NA"/>
    <s v="Reg"/>
    <s v="Lvl"/>
    <s v="AllPub"/>
    <s v="Inside"/>
    <s v="Gtl"/>
    <x v="5"/>
    <s v="Norm"/>
    <s v="Norm"/>
    <x v="0"/>
    <s v="2Story"/>
    <x v="2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x v="228"/>
  </r>
  <r>
    <x v="318"/>
    <n v="60"/>
    <s v="RL"/>
    <n v="90"/>
    <n v="9900"/>
    <s v="Pave"/>
    <s v="NA"/>
    <s v="Reg"/>
    <s v="Low"/>
    <s v="AllPub"/>
    <s v="Inside"/>
    <s v="Mod"/>
    <x v="3"/>
    <s v="Norm"/>
    <s v="Norm"/>
    <x v="0"/>
    <s v="2Story"/>
    <x v="0"/>
    <n v="5"/>
    <n v="1993"/>
    <x v="1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x v="79"/>
  </r>
  <r>
    <x v="319"/>
    <n v="80"/>
    <s v="RL"/>
    <s v="NA"/>
    <n v="14115"/>
    <s v="Pave"/>
    <s v="NA"/>
    <s v="Reg"/>
    <s v="Lvl"/>
    <s v="AllPub"/>
    <s v="Inside"/>
    <s v="Gtl"/>
    <x v="6"/>
    <s v="Norm"/>
    <s v="Norm"/>
    <x v="0"/>
    <s v="SLvl"/>
    <x v="0"/>
    <n v="5"/>
    <n v="1980"/>
    <x v="1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x v="229"/>
  </r>
  <r>
    <x v="320"/>
    <n v="60"/>
    <s v="RL"/>
    <n v="111"/>
    <n v="16259"/>
    <s v="Pave"/>
    <s v="NA"/>
    <s v="Reg"/>
    <s v="Lvl"/>
    <s v="AllPub"/>
    <s v="Corner"/>
    <s v="Gtl"/>
    <x v="10"/>
    <s v="Norm"/>
    <s v="Norm"/>
    <x v="0"/>
    <s v="2Story"/>
    <x v="4"/>
    <n v="5"/>
    <n v="2006"/>
    <x v="0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x v="230"/>
  </r>
  <r>
    <x v="321"/>
    <n v="60"/>
    <s v="RL"/>
    <n v="99"/>
    <n v="12099"/>
    <s v="Pave"/>
    <s v="NA"/>
    <s v="IR1"/>
    <s v="Lvl"/>
    <s v="AllPub"/>
    <s v="Inside"/>
    <s v="Gtl"/>
    <x v="10"/>
    <s v="Norm"/>
    <s v="Norm"/>
    <x v="0"/>
    <s v="2Story"/>
    <x v="2"/>
    <n v="5"/>
    <n v="2004"/>
    <x v="0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x v="231"/>
  </r>
  <r>
    <x v="322"/>
    <n v="60"/>
    <s v="RL"/>
    <n v="86"/>
    <n v="10380"/>
    <s v="Pave"/>
    <s v="NA"/>
    <s v="IR1"/>
    <s v="Lvl"/>
    <s v="AllPub"/>
    <s v="Inside"/>
    <s v="Gtl"/>
    <x v="12"/>
    <s v="Norm"/>
    <s v="Norm"/>
    <x v="0"/>
    <s v="2Story"/>
    <x v="0"/>
    <n v="5"/>
    <n v="1986"/>
    <x v="1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x v="232"/>
  </r>
  <r>
    <x v="323"/>
    <n v="20"/>
    <s v="RM"/>
    <n v="49"/>
    <n v="5820"/>
    <s v="Pave"/>
    <s v="NA"/>
    <s v="Reg"/>
    <s v="Lvl"/>
    <s v="AllPub"/>
    <s v="Inside"/>
    <s v="Gtl"/>
    <x v="7"/>
    <s v="Norm"/>
    <s v="Norm"/>
    <x v="0"/>
    <s v="1Story"/>
    <x v="7"/>
    <n v="8"/>
    <n v="1955"/>
    <x v="1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x v="233"/>
  </r>
  <r>
    <x v="324"/>
    <n v="80"/>
    <s v="RL"/>
    <n v="96"/>
    <n v="11275"/>
    <s v="Pave"/>
    <s v="NA"/>
    <s v="Reg"/>
    <s v="Lvl"/>
    <s v="AllPub"/>
    <s v="Corner"/>
    <s v="Gtl"/>
    <x v="11"/>
    <s v="PosN"/>
    <s v="Norm"/>
    <x v="0"/>
    <s v="SLvl"/>
    <x v="0"/>
    <n v="7"/>
    <n v="1967"/>
    <x v="1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x v="234"/>
  </r>
  <r>
    <x v="325"/>
    <n v="45"/>
    <s v="RM"/>
    <n v="50"/>
    <n v="5000"/>
    <s v="Pave"/>
    <s v="NA"/>
    <s v="Reg"/>
    <s v="Lvl"/>
    <s v="AllPub"/>
    <s v="Inside"/>
    <s v="Gtl"/>
    <x v="13"/>
    <s v="RRAe"/>
    <s v="Norm"/>
    <x v="0"/>
    <s v="1.5Unf"/>
    <x v="3"/>
    <n v="6"/>
    <n v="1941"/>
    <x v="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x v="114"/>
  </r>
  <r>
    <x v="326"/>
    <n v="120"/>
    <s v="RL"/>
    <n v="32"/>
    <n v="10846"/>
    <s v="Pave"/>
    <s v="NA"/>
    <s v="IR1"/>
    <s v="Lvl"/>
    <s v="AllPub"/>
    <s v="CulDSac"/>
    <s v="Gtl"/>
    <x v="1"/>
    <s v="Norm"/>
    <s v="Norm"/>
    <x v="3"/>
    <s v="1Story"/>
    <x v="2"/>
    <n v="5"/>
    <n v="1993"/>
    <x v="1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x v="235"/>
  </r>
  <r>
    <x v="327"/>
    <n v="20"/>
    <s v="RL"/>
    <n v="80"/>
    <n v="11600"/>
    <s v="Pave"/>
    <s v="NA"/>
    <s v="Reg"/>
    <s v="Lvl"/>
    <s v="AllPub"/>
    <s v="Inside"/>
    <s v="Gtl"/>
    <x v="11"/>
    <s v="Norm"/>
    <s v="Norm"/>
    <x v="0"/>
    <s v="1Story"/>
    <x v="1"/>
    <n v="5"/>
    <n v="1960"/>
    <x v="1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x v="236"/>
  </r>
  <r>
    <x v="328"/>
    <n v="75"/>
    <s v="RL"/>
    <s v="NA"/>
    <n v="11888"/>
    <s v="Pave"/>
    <s v="Pave"/>
    <s v="IR1"/>
    <s v="Bnk"/>
    <s v="AllPub"/>
    <s v="Inside"/>
    <s v="Gtl"/>
    <x v="8"/>
    <s v="PosN"/>
    <s v="Norm"/>
    <x v="0"/>
    <s v="2.5Unf"/>
    <x v="1"/>
    <n v="6"/>
    <n v="1916"/>
    <x v="1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x v="237"/>
  </r>
  <r>
    <x v="329"/>
    <n v="70"/>
    <s v="RM"/>
    <n v="60"/>
    <n v="6402"/>
    <s v="Pave"/>
    <s v="NA"/>
    <s v="Reg"/>
    <s v="Lvl"/>
    <s v="AllPub"/>
    <s v="Corner"/>
    <s v="Gtl"/>
    <x v="13"/>
    <s v="Norm"/>
    <s v="Norm"/>
    <x v="0"/>
    <s v="2Story"/>
    <x v="3"/>
    <n v="5"/>
    <n v="1920"/>
    <x v="1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x v="238"/>
  </r>
  <r>
    <x v="330"/>
    <n v="90"/>
    <s v="RL"/>
    <s v="NA"/>
    <n v="10624"/>
    <s v="Pave"/>
    <s v="NA"/>
    <s v="IR1"/>
    <s v="Lvl"/>
    <s v="AllPub"/>
    <s v="Inside"/>
    <s v="Gtl"/>
    <x v="11"/>
    <s v="Norm"/>
    <s v="Norm"/>
    <x v="2"/>
    <s v="1Story"/>
    <x v="3"/>
    <n v="4"/>
    <n v="1964"/>
    <x v="1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x v="239"/>
  </r>
  <r>
    <x v="331"/>
    <n v="20"/>
    <s v="RL"/>
    <n v="70"/>
    <n v="8176"/>
    <s v="Pave"/>
    <s v="NA"/>
    <s v="Reg"/>
    <s v="Lvl"/>
    <s v="AllPub"/>
    <s v="Inside"/>
    <s v="Gtl"/>
    <x v="11"/>
    <s v="Norm"/>
    <s v="Norm"/>
    <x v="0"/>
    <s v="1Story"/>
    <x v="3"/>
    <n v="6"/>
    <n v="1958"/>
    <x v="1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19"/>
  </r>
  <r>
    <x v="332"/>
    <n v="20"/>
    <s v="RL"/>
    <n v="85"/>
    <n v="10655"/>
    <s v="Pave"/>
    <s v="NA"/>
    <s v="IR1"/>
    <s v="Lvl"/>
    <s v="AllPub"/>
    <s v="Inside"/>
    <s v="Gtl"/>
    <x v="10"/>
    <s v="Norm"/>
    <s v="Norm"/>
    <x v="0"/>
    <s v="1Story"/>
    <x v="2"/>
    <n v="5"/>
    <n v="2003"/>
    <x v="0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240"/>
  </r>
  <r>
    <x v="333"/>
    <n v="120"/>
    <s v="RM"/>
    <n v="59"/>
    <n v="8198"/>
    <s v="Pave"/>
    <s v="NA"/>
    <s v="Reg"/>
    <s v="Lvl"/>
    <s v="AllPub"/>
    <s v="FR3"/>
    <s v="Gtl"/>
    <x v="10"/>
    <s v="Norm"/>
    <s v="Norm"/>
    <x v="3"/>
    <s v="1Story"/>
    <x v="0"/>
    <n v="5"/>
    <n v="2004"/>
    <x v="0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x v="241"/>
  </r>
  <r>
    <x v="334"/>
    <n v="60"/>
    <s v="RL"/>
    <n v="59"/>
    <n v="9042"/>
    <s v="Pave"/>
    <s v="NA"/>
    <s v="IR1"/>
    <s v="Lvl"/>
    <s v="AllPub"/>
    <s v="Inside"/>
    <s v="Gtl"/>
    <x v="17"/>
    <s v="Norm"/>
    <s v="Norm"/>
    <x v="0"/>
    <s v="2Story"/>
    <x v="1"/>
    <n v="5"/>
    <n v="1998"/>
    <x v="1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x v="156"/>
  </r>
  <r>
    <x v="335"/>
    <n v="190"/>
    <s v="RL"/>
    <s v="NA"/>
    <n v="164660"/>
    <s v="Grvl"/>
    <s v="NA"/>
    <s v="IR1"/>
    <s v="HLS"/>
    <s v="AllPub"/>
    <s v="Corner"/>
    <s v="Sev"/>
    <x v="16"/>
    <s v="Norm"/>
    <s v="Norm"/>
    <x v="1"/>
    <s v="1.5Fin"/>
    <x v="3"/>
    <n v="6"/>
    <n v="1965"/>
    <x v="1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x v="242"/>
  </r>
  <r>
    <x v="336"/>
    <n v="20"/>
    <s v="RL"/>
    <n v="86"/>
    <n v="14157"/>
    <s v="Pave"/>
    <s v="NA"/>
    <s v="IR1"/>
    <s v="HLS"/>
    <s v="AllPub"/>
    <s v="Corner"/>
    <s v="Gtl"/>
    <x v="18"/>
    <s v="Norm"/>
    <s v="Norm"/>
    <x v="0"/>
    <s v="1Story"/>
    <x v="4"/>
    <n v="5"/>
    <n v="2005"/>
    <x v="0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x v="243"/>
  </r>
  <r>
    <x v="337"/>
    <n v="20"/>
    <s v="RL"/>
    <n v="70"/>
    <n v="9135"/>
    <s v="Pave"/>
    <s v="NA"/>
    <s v="Reg"/>
    <s v="Lvl"/>
    <s v="AllPub"/>
    <s v="Inside"/>
    <s v="Gtl"/>
    <x v="0"/>
    <s v="Norm"/>
    <s v="Norm"/>
    <x v="0"/>
    <s v="1Story"/>
    <x v="0"/>
    <n v="5"/>
    <n v="2002"/>
    <x v="0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x v="89"/>
  </r>
  <r>
    <x v="338"/>
    <n v="20"/>
    <s v="RL"/>
    <n v="91"/>
    <n v="14145"/>
    <s v="Pave"/>
    <s v="NA"/>
    <s v="Reg"/>
    <s v="Lvl"/>
    <s v="AllPub"/>
    <s v="Corner"/>
    <s v="Gtl"/>
    <x v="6"/>
    <s v="Norm"/>
    <s v="Norm"/>
    <x v="0"/>
    <s v="1Story"/>
    <x v="0"/>
    <n v="7"/>
    <n v="1984"/>
    <x v="1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x v="60"/>
  </r>
  <r>
    <x v="339"/>
    <n v="20"/>
    <s v="RL"/>
    <n v="66"/>
    <n v="12400"/>
    <s v="Pave"/>
    <s v="NA"/>
    <s v="IR1"/>
    <s v="Lvl"/>
    <s v="AllPub"/>
    <s v="Inside"/>
    <s v="Gtl"/>
    <x v="11"/>
    <s v="Feedr"/>
    <s v="Norm"/>
    <x v="0"/>
    <s v="1Story"/>
    <x v="1"/>
    <n v="7"/>
    <n v="1958"/>
    <x v="1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x v="106"/>
  </r>
  <r>
    <x v="340"/>
    <n v="60"/>
    <s v="RL"/>
    <n v="85"/>
    <n v="14191"/>
    <s v="Pave"/>
    <s v="NA"/>
    <s v="Reg"/>
    <s v="Lvl"/>
    <s v="AllPub"/>
    <s v="Inside"/>
    <s v="Gtl"/>
    <x v="16"/>
    <s v="Norm"/>
    <s v="Norm"/>
    <x v="0"/>
    <s v="2Story"/>
    <x v="2"/>
    <n v="5"/>
    <n v="2002"/>
    <x v="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x v="244"/>
  </r>
  <r>
    <x v="341"/>
    <n v="20"/>
    <s v="RH"/>
    <n v="60"/>
    <n v="8400"/>
    <s v="Pave"/>
    <s v="NA"/>
    <s v="Reg"/>
    <s v="Lvl"/>
    <s v="AllPub"/>
    <s v="Inside"/>
    <s v="Gtl"/>
    <x v="12"/>
    <s v="Feedr"/>
    <s v="Norm"/>
    <x v="0"/>
    <s v="1Story"/>
    <x v="5"/>
    <n v="4"/>
    <n v="1950"/>
    <x v="1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x v="38"/>
  </r>
  <r>
    <x v="342"/>
    <n v="90"/>
    <s v="RL"/>
    <s v="NA"/>
    <n v="8544"/>
    <s v="Pave"/>
    <s v="NA"/>
    <s v="Reg"/>
    <s v="Lvl"/>
    <s v="AllPub"/>
    <s v="Inside"/>
    <s v="Gtl"/>
    <x v="11"/>
    <s v="Norm"/>
    <s v="Norm"/>
    <x v="2"/>
    <s v="1Story"/>
    <x v="7"/>
    <n v="4"/>
    <n v="1949"/>
    <x v="1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245"/>
  </r>
  <r>
    <x v="343"/>
    <n v="120"/>
    <s v="RL"/>
    <n v="63"/>
    <n v="8849"/>
    <s v="Pave"/>
    <s v="NA"/>
    <s v="IR1"/>
    <s v="Lvl"/>
    <s v="AllPub"/>
    <s v="Inside"/>
    <s v="Gtl"/>
    <x v="10"/>
    <s v="Norm"/>
    <s v="Norm"/>
    <x v="3"/>
    <s v="1Story"/>
    <x v="4"/>
    <n v="5"/>
    <n v="2005"/>
    <x v="0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x v="201"/>
  </r>
  <r>
    <x v="344"/>
    <n v="160"/>
    <s v="RM"/>
    <n v="36"/>
    <n v="2592"/>
    <s v="Pave"/>
    <s v="NA"/>
    <s v="Reg"/>
    <s v="Lvl"/>
    <s v="AllPub"/>
    <s v="Inside"/>
    <s v="Gtl"/>
    <x v="14"/>
    <s v="Norm"/>
    <s v="Norm"/>
    <x v="3"/>
    <s v="2Story"/>
    <x v="3"/>
    <n v="3"/>
    <n v="1976"/>
    <x v="1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x v="82"/>
  </r>
  <r>
    <x v="345"/>
    <n v="50"/>
    <s v="RL"/>
    <n v="65"/>
    <n v="6435"/>
    <s v="Pave"/>
    <s v="NA"/>
    <s v="Reg"/>
    <s v="Lvl"/>
    <s v="AllPub"/>
    <s v="Inside"/>
    <s v="Gtl"/>
    <x v="8"/>
    <s v="RRAn"/>
    <s v="Norm"/>
    <x v="0"/>
    <s v="1.5Fin"/>
    <x v="1"/>
    <n v="5"/>
    <n v="1939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46"/>
  </r>
  <r>
    <x v="346"/>
    <n v="20"/>
    <s v="RL"/>
    <s v="NA"/>
    <n v="12772"/>
    <s v="Pave"/>
    <s v="NA"/>
    <s v="IR1"/>
    <s v="Lvl"/>
    <s v="AllPub"/>
    <s v="CulDSac"/>
    <s v="Gtl"/>
    <x v="11"/>
    <s v="Norm"/>
    <s v="Norm"/>
    <x v="0"/>
    <s v="1Story"/>
    <x v="1"/>
    <n v="8"/>
    <n v="1960"/>
    <x v="1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x v="247"/>
  </r>
  <r>
    <x v="347"/>
    <n v="20"/>
    <s v="RL"/>
    <s v="NA"/>
    <n v="17600"/>
    <s v="Pave"/>
    <s v="NA"/>
    <s v="IR1"/>
    <s v="Lvl"/>
    <s v="AllPub"/>
    <s v="Inside"/>
    <s v="Gtl"/>
    <x v="11"/>
    <s v="Norm"/>
    <s v="Norm"/>
    <x v="0"/>
    <s v="1Story"/>
    <x v="1"/>
    <n v="5"/>
    <n v="1960"/>
    <x v="1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x v="248"/>
  </r>
  <r>
    <x v="348"/>
    <n v="160"/>
    <s v="RL"/>
    <n v="36"/>
    <n v="2448"/>
    <s v="Pave"/>
    <s v="NA"/>
    <s v="Reg"/>
    <s v="Lvl"/>
    <s v="AllPub"/>
    <s v="Inside"/>
    <s v="Gtl"/>
    <x v="10"/>
    <s v="Norm"/>
    <s v="Norm"/>
    <x v="4"/>
    <s v="2Story"/>
    <x v="0"/>
    <n v="5"/>
    <n v="2003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x v="23"/>
  </r>
  <r>
    <x v="349"/>
    <n v="60"/>
    <s v="RL"/>
    <n v="56"/>
    <n v="20431"/>
    <s v="Pave"/>
    <s v="NA"/>
    <s v="IR2"/>
    <s v="Lvl"/>
    <s v="AllPub"/>
    <s v="Inside"/>
    <s v="Gtl"/>
    <x v="10"/>
    <s v="Norm"/>
    <s v="Norm"/>
    <x v="0"/>
    <s v="2Story"/>
    <x v="4"/>
    <n v="5"/>
    <n v="2005"/>
    <x v="0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x v="249"/>
  </r>
  <r>
    <x v="350"/>
    <n v="120"/>
    <s v="RL"/>
    <n v="68"/>
    <n v="7820"/>
    <s v="Pave"/>
    <s v="NA"/>
    <s v="IR1"/>
    <s v="Lvl"/>
    <s v="AllPub"/>
    <s v="Inside"/>
    <s v="Gtl"/>
    <x v="10"/>
    <s v="Norm"/>
    <s v="Norm"/>
    <x v="3"/>
    <s v="1Story"/>
    <x v="4"/>
    <n v="5"/>
    <n v="2007"/>
    <x v="0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x v="250"/>
  </r>
  <r>
    <x v="351"/>
    <n v="120"/>
    <s v="RL"/>
    <s v="NA"/>
    <n v="5271"/>
    <s v="Pave"/>
    <s v="NA"/>
    <s v="IR1"/>
    <s v="Low"/>
    <s v="AllPub"/>
    <s v="Inside"/>
    <s v="Mod"/>
    <x v="19"/>
    <s v="Norm"/>
    <s v="Norm"/>
    <x v="0"/>
    <s v="1Story"/>
    <x v="0"/>
    <n v="5"/>
    <n v="1986"/>
    <x v="1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x v="100"/>
  </r>
  <r>
    <x v="352"/>
    <n v="50"/>
    <s v="RL"/>
    <n v="60"/>
    <n v="9084"/>
    <s v="Pave"/>
    <s v="NA"/>
    <s v="Reg"/>
    <s v="Lvl"/>
    <s v="AllPub"/>
    <s v="Inside"/>
    <s v="Gtl"/>
    <x v="15"/>
    <s v="Artery"/>
    <s v="Norm"/>
    <x v="0"/>
    <s v="1.5Fin"/>
    <x v="3"/>
    <n v="6"/>
    <n v="1941"/>
    <x v="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x v="251"/>
  </r>
  <r>
    <x v="353"/>
    <n v="30"/>
    <s v="RM"/>
    <n v="60"/>
    <n v="8520"/>
    <s v="Pave"/>
    <s v="NA"/>
    <s v="Reg"/>
    <s v="Lvl"/>
    <s v="AllPub"/>
    <s v="Inside"/>
    <s v="Gtl"/>
    <x v="7"/>
    <s v="Norm"/>
    <s v="Norm"/>
    <x v="0"/>
    <s v="1Story"/>
    <x v="1"/>
    <n v="8"/>
    <n v="1928"/>
    <x v="1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252"/>
  </r>
  <r>
    <x v="354"/>
    <n v="50"/>
    <s v="RL"/>
    <n v="60"/>
    <n v="8400"/>
    <s v="Pave"/>
    <s v="NA"/>
    <s v="Reg"/>
    <s v="Bnk"/>
    <s v="AllPub"/>
    <s v="Inside"/>
    <s v="Gtl"/>
    <x v="23"/>
    <s v="Norm"/>
    <s v="Norm"/>
    <x v="0"/>
    <s v="1.5Fin"/>
    <x v="1"/>
    <n v="5"/>
    <n v="1940"/>
    <x v="1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x v="3"/>
  </r>
  <r>
    <x v="355"/>
    <n v="20"/>
    <s v="RL"/>
    <n v="105"/>
    <n v="11249"/>
    <s v="Pave"/>
    <s v="NA"/>
    <s v="IR2"/>
    <s v="Lvl"/>
    <s v="AllPub"/>
    <s v="Inside"/>
    <s v="Gtl"/>
    <x v="0"/>
    <s v="Norm"/>
    <s v="Norm"/>
    <x v="0"/>
    <s v="1Story"/>
    <x v="1"/>
    <n v="5"/>
    <n v="1995"/>
    <x v="1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x v="253"/>
  </r>
  <r>
    <x v="356"/>
    <n v="20"/>
    <s v="RL"/>
    <s v="NA"/>
    <n v="9248"/>
    <s v="Pave"/>
    <s v="NA"/>
    <s v="IR1"/>
    <s v="Lvl"/>
    <s v="AllPub"/>
    <s v="Inside"/>
    <s v="Gtl"/>
    <x v="17"/>
    <s v="Norm"/>
    <s v="Norm"/>
    <x v="0"/>
    <s v="1Story"/>
    <x v="1"/>
    <n v="6"/>
    <n v="1992"/>
    <x v="1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x v="151"/>
  </r>
  <r>
    <x v="357"/>
    <n v="120"/>
    <s v="RM"/>
    <n v="44"/>
    <n v="4224"/>
    <s v="Pave"/>
    <s v="NA"/>
    <s v="Reg"/>
    <s v="Lvl"/>
    <s v="AllPub"/>
    <s v="Inside"/>
    <s v="Gtl"/>
    <x v="14"/>
    <s v="Norm"/>
    <s v="Norm"/>
    <x v="3"/>
    <s v="1Story"/>
    <x v="3"/>
    <n v="5"/>
    <n v="1976"/>
    <x v="1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x v="254"/>
  </r>
  <r>
    <x v="358"/>
    <n v="80"/>
    <s v="RL"/>
    <n v="92"/>
    <n v="6930"/>
    <s v="Pave"/>
    <s v="NA"/>
    <s v="IR1"/>
    <s v="Lvl"/>
    <s v="AllPub"/>
    <s v="Inside"/>
    <s v="Gtl"/>
    <x v="19"/>
    <s v="Norm"/>
    <s v="Norm"/>
    <x v="0"/>
    <s v="SLvl"/>
    <x v="3"/>
    <n v="4"/>
    <n v="1958"/>
    <x v="1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x v="52"/>
  </r>
  <r>
    <x v="359"/>
    <n v="60"/>
    <s v="RL"/>
    <n v="78"/>
    <n v="12011"/>
    <s v="Pave"/>
    <s v="NA"/>
    <s v="IR1"/>
    <s v="Lvl"/>
    <s v="AllPub"/>
    <s v="CulDSac"/>
    <s v="Gtl"/>
    <x v="3"/>
    <s v="Norm"/>
    <s v="Norm"/>
    <x v="0"/>
    <s v="2Story"/>
    <x v="2"/>
    <n v="5"/>
    <n v="1998"/>
    <x v="1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x v="255"/>
  </r>
  <r>
    <x v="360"/>
    <n v="85"/>
    <s v="RL"/>
    <s v="NA"/>
    <n v="7540"/>
    <s v="Pave"/>
    <s v="NA"/>
    <s v="IR1"/>
    <s v="Lvl"/>
    <s v="AllPub"/>
    <s v="CulDSac"/>
    <s v="Gtl"/>
    <x v="4"/>
    <s v="Norm"/>
    <s v="Norm"/>
    <x v="0"/>
    <s v="SFoyer"/>
    <x v="1"/>
    <n v="6"/>
    <n v="1978"/>
    <x v="1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x v="168"/>
  </r>
  <r>
    <x v="361"/>
    <n v="50"/>
    <s v="RL"/>
    <s v="NA"/>
    <n v="9144"/>
    <s v="Pave"/>
    <s v="Pave"/>
    <s v="Reg"/>
    <s v="Lvl"/>
    <s v="AllPub"/>
    <s v="Inside"/>
    <s v="Gtl"/>
    <x v="8"/>
    <s v="Norm"/>
    <s v="Norm"/>
    <x v="0"/>
    <s v="1.5Fin"/>
    <x v="3"/>
    <n v="5"/>
    <n v="1940"/>
    <x v="1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x v="35"/>
  </r>
  <r>
    <x v="362"/>
    <n v="85"/>
    <s v="RL"/>
    <n v="64"/>
    <n v="7301"/>
    <s v="Pave"/>
    <s v="NA"/>
    <s v="Reg"/>
    <s v="Lvl"/>
    <s v="AllPub"/>
    <s v="Corner"/>
    <s v="Gtl"/>
    <x v="15"/>
    <s v="Norm"/>
    <s v="Norm"/>
    <x v="0"/>
    <s v="SFoyer"/>
    <x v="0"/>
    <n v="5"/>
    <n v="2003"/>
    <x v="0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x v="256"/>
  </r>
  <r>
    <x v="363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8"/>
    <n v="1972"/>
    <x v="1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x v="9"/>
  </r>
  <r>
    <x v="364"/>
    <n v="60"/>
    <s v="RL"/>
    <s v="NA"/>
    <n v="18800"/>
    <s v="Pave"/>
    <s v="NA"/>
    <s v="IR1"/>
    <s v="Lvl"/>
    <s v="AllPub"/>
    <s v="FR2"/>
    <s v="Gtl"/>
    <x v="6"/>
    <s v="Norm"/>
    <s v="Norm"/>
    <x v="0"/>
    <s v="2Story"/>
    <x v="1"/>
    <n v="5"/>
    <n v="1976"/>
    <x v="1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x v="100"/>
  </r>
  <r>
    <x v="365"/>
    <n v="70"/>
    <s v="RM"/>
    <n v="59"/>
    <n v="10690"/>
    <s v="Pave"/>
    <s v="NA"/>
    <s v="Reg"/>
    <s v="Lvl"/>
    <s v="AllPub"/>
    <s v="Inside"/>
    <s v="Gtl"/>
    <x v="13"/>
    <s v="Norm"/>
    <s v="Norm"/>
    <x v="0"/>
    <s v="2Story"/>
    <x v="3"/>
    <n v="7"/>
    <n v="1920"/>
    <x v="1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x v="257"/>
  </r>
  <r>
    <x v="366"/>
    <n v="20"/>
    <s v="RL"/>
    <s v="NA"/>
    <n v="9500"/>
    <s v="Pave"/>
    <s v="NA"/>
    <s v="IR1"/>
    <s v="Lvl"/>
    <s v="AllPub"/>
    <s v="Inside"/>
    <s v="Gtl"/>
    <x v="11"/>
    <s v="Norm"/>
    <s v="Norm"/>
    <x v="0"/>
    <s v="1Story"/>
    <x v="1"/>
    <n v="5"/>
    <n v="1963"/>
    <x v="1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x v="18"/>
  </r>
  <r>
    <x v="367"/>
    <n v="80"/>
    <s v="RL"/>
    <n v="101"/>
    <n v="9150"/>
    <s v="Pave"/>
    <s v="NA"/>
    <s v="IR1"/>
    <s v="Lvl"/>
    <s v="AllPub"/>
    <s v="Corner"/>
    <s v="Gtl"/>
    <x v="11"/>
    <s v="Norm"/>
    <s v="Norm"/>
    <x v="0"/>
    <s v="SLvl"/>
    <x v="1"/>
    <n v="5"/>
    <n v="1962"/>
    <x v="1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x v="258"/>
  </r>
  <r>
    <x v="368"/>
    <n v="20"/>
    <s v="RL"/>
    <n v="78"/>
    <n v="7800"/>
    <s v="Pave"/>
    <s v="NA"/>
    <s v="Reg"/>
    <s v="Lvl"/>
    <s v="AllPub"/>
    <s v="Inside"/>
    <s v="Gtl"/>
    <x v="11"/>
    <s v="Norm"/>
    <s v="Norm"/>
    <x v="0"/>
    <s v="1Story"/>
    <x v="3"/>
    <n v="6"/>
    <n v="1954"/>
    <x v="1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x v="15"/>
  </r>
  <r>
    <x v="369"/>
    <n v="20"/>
    <s v="RL"/>
    <s v="NA"/>
    <n v="9830"/>
    <s v="Pave"/>
    <s v="NA"/>
    <s v="IR1"/>
    <s v="Lvl"/>
    <s v="AllPub"/>
    <s v="Corner"/>
    <s v="Gtl"/>
    <x v="11"/>
    <s v="Norm"/>
    <s v="Norm"/>
    <x v="0"/>
    <s v="1Story"/>
    <x v="3"/>
    <n v="7"/>
    <n v="1959"/>
    <x v="1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x v="259"/>
  </r>
  <r>
    <x v="370"/>
    <n v="60"/>
    <s v="RL"/>
    <s v="NA"/>
    <n v="8121"/>
    <s v="Pave"/>
    <s v="NA"/>
    <s v="IR1"/>
    <s v="Lvl"/>
    <s v="AllPub"/>
    <s v="Inside"/>
    <s v="Gtl"/>
    <x v="17"/>
    <s v="Norm"/>
    <s v="Norm"/>
    <x v="0"/>
    <s v="2Story"/>
    <x v="1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x v="260"/>
  </r>
  <r>
    <x v="371"/>
    <n v="50"/>
    <s v="RL"/>
    <n v="80"/>
    <n v="17120"/>
    <s v="Pave"/>
    <s v="NA"/>
    <s v="Reg"/>
    <s v="Lvl"/>
    <s v="AllPub"/>
    <s v="Inside"/>
    <s v="Gtl"/>
    <x v="19"/>
    <s v="Feedr"/>
    <s v="Norm"/>
    <x v="0"/>
    <s v="1.5Fin"/>
    <x v="5"/>
    <n v="4"/>
    <n v="1959"/>
    <x v="1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x v="261"/>
  </r>
  <r>
    <x v="372"/>
    <n v="120"/>
    <s v="RL"/>
    <n v="50"/>
    <n v="7175"/>
    <s v="Pave"/>
    <s v="NA"/>
    <s v="Reg"/>
    <s v="Lvl"/>
    <s v="AllPub"/>
    <s v="Inside"/>
    <s v="Gtl"/>
    <x v="12"/>
    <s v="Norm"/>
    <s v="Norm"/>
    <x v="3"/>
    <s v="1Story"/>
    <x v="1"/>
    <n v="5"/>
    <n v="1984"/>
    <x v="1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x v="122"/>
  </r>
  <r>
    <x v="373"/>
    <n v="20"/>
    <s v="RL"/>
    <n v="79"/>
    <n v="10634"/>
    <s v="Pave"/>
    <s v="NA"/>
    <s v="Reg"/>
    <s v="Lvl"/>
    <s v="AllPub"/>
    <s v="Inside"/>
    <s v="Gtl"/>
    <x v="11"/>
    <s v="Norm"/>
    <s v="Norm"/>
    <x v="0"/>
    <s v="1Story"/>
    <x v="3"/>
    <n v="6"/>
    <n v="1953"/>
    <x v="1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x v="262"/>
  </r>
  <r>
    <x v="374"/>
    <n v="60"/>
    <s v="RL"/>
    <n v="65"/>
    <n v="8200"/>
    <s v="Pave"/>
    <s v="NA"/>
    <s v="Reg"/>
    <s v="Lvl"/>
    <s v="AllPub"/>
    <s v="Inside"/>
    <s v="Gtl"/>
    <x v="0"/>
    <s v="Norm"/>
    <s v="Norm"/>
    <x v="0"/>
    <s v="2Story"/>
    <x v="0"/>
    <n v="5"/>
    <n v="2003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61"/>
  </r>
  <r>
    <x v="375"/>
    <n v="30"/>
    <s v="RL"/>
    <s v="NA"/>
    <n v="10020"/>
    <s v="Pave"/>
    <s v="NA"/>
    <s v="IR1"/>
    <s v="Low"/>
    <s v="AllPub"/>
    <s v="Inside"/>
    <s v="Sev"/>
    <x v="15"/>
    <s v="Norm"/>
    <s v="Norm"/>
    <x v="0"/>
    <s v="1Story"/>
    <x v="8"/>
    <n v="1"/>
    <n v="1922"/>
    <x v="1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x v="263"/>
  </r>
  <r>
    <x v="376"/>
    <n v="85"/>
    <s v="RL"/>
    <n v="57"/>
    <n v="8846"/>
    <s v="Pave"/>
    <s v="NA"/>
    <s v="IR1"/>
    <s v="Lvl"/>
    <s v="AllPub"/>
    <s v="CulDSac"/>
    <s v="Gtl"/>
    <x v="0"/>
    <s v="Norm"/>
    <s v="Norm"/>
    <x v="0"/>
    <s v="SFoyer"/>
    <x v="3"/>
    <n v="5"/>
    <n v="1996"/>
    <x v="1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81"/>
  </r>
  <r>
    <x v="377"/>
    <n v="60"/>
    <s v="FV"/>
    <n v="102"/>
    <n v="11143"/>
    <s v="Pave"/>
    <s v="NA"/>
    <s v="IR1"/>
    <s v="Lvl"/>
    <s v="AllPub"/>
    <s v="Corner"/>
    <s v="Gtl"/>
    <x v="5"/>
    <s v="Norm"/>
    <s v="Norm"/>
    <x v="0"/>
    <s v="2Story"/>
    <x v="2"/>
    <n v="5"/>
    <n v="2004"/>
    <x v="0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x v="264"/>
  </r>
  <r>
    <x v="378"/>
    <n v="20"/>
    <s v="RL"/>
    <n v="88"/>
    <n v="11394"/>
    <s v="Pave"/>
    <s v="NA"/>
    <s v="Reg"/>
    <s v="Lvl"/>
    <s v="AllPub"/>
    <s v="Corner"/>
    <s v="Gtl"/>
    <x v="18"/>
    <s v="Norm"/>
    <s v="Norm"/>
    <x v="0"/>
    <s v="1Story"/>
    <x v="4"/>
    <n v="2"/>
    <n v="2010"/>
    <x v="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x v="265"/>
  </r>
  <r>
    <x v="379"/>
    <n v="60"/>
    <s v="RL"/>
    <n v="60"/>
    <n v="8123"/>
    <s v="Pave"/>
    <s v="NA"/>
    <s v="IR1"/>
    <s v="Lvl"/>
    <s v="AllPub"/>
    <s v="Inside"/>
    <s v="Gtl"/>
    <x v="17"/>
    <s v="RRAn"/>
    <s v="Norm"/>
    <x v="0"/>
    <s v="2Story"/>
    <x v="1"/>
    <n v="5"/>
    <n v="2000"/>
    <x v="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x v="266"/>
  </r>
  <r>
    <x v="380"/>
    <n v="50"/>
    <s v="RL"/>
    <n v="50"/>
    <n v="5000"/>
    <s v="Pave"/>
    <s v="Pave"/>
    <s v="Reg"/>
    <s v="Lvl"/>
    <s v="AllPub"/>
    <s v="Inside"/>
    <s v="Gtl"/>
    <x v="23"/>
    <s v="Norm"/>
    <s v="Norm"/>
    <x v="0"/>
    <s v="1.5Fin"/>
    <x v="3"/>
    <n v="6"/>
    <n v="1924"/>
    <x v="1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x v="47"/>
  </r>
  <r>
    <x v="381"/>
    <n v="20"/>
    <s v="FV"/>
    <n v="60"/>
    <n v="7200"/>
    <s v="Pave"/>
    <s v="Pave"/>
    <s v="Reg"/>
    <s v="Lvl"/>
    <s v="AllPub"/>
    <s v="Inside"/>
    <s v="Gtl"/>
    <x v="5"/>
    <s v="Norm"/>
    <s v="Norm"/>
    <x v="0"/>
    <s v="1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x v="267"/>
  </r>
  <r>
    <x v="382"/>
    <n v="60"/>
    <s v="RL"/>
    <n v="79"/>
    <n v="9245"/>
    <s v="Pave"/>
    <s v="NA"/>
    <s v="IR1"/>
    <s v="Lvl"/>
    <s v="AllPub"/>
    <s v="Inside"/>
    <s v="Gtl"/>
    <x v="0"/>
    <s v="Norm"/>
    <s v="Norm"/>
    <x v="0"/>
    <s v="2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x v="268"/>
  </r>
  <r>
    <x v="383"/>
    <n v="45"/>
    <s v="RH"/>
    <n v="60"/>
    <n v="9000"/>
    <s v="Pave"/>
    <s v="NA"/>
    <s v="Reg"/>
    <s v="Lvl"/>
    <s v="AllPub"/>
    <s v="Corner"/>
    <s v="Gtl"/>
    <x v="12"/>
    <s v="Norm"/>
    <s v="Norm"/>
    <x v="0"/>
    <s v="1.5Unf"/>
    <x v="1"/>
    <n v="3"/>
    <n v="1928"/>
    <x v="1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x v="269"/>
  </r>
  <r>
    <x v="384"/>
    <n v="60"/>
    <s v="RL"/>
    <s v="NA"/>
    <n v="53107"/>
    <s v="Pave"/>
    <s v="NA"/>
    <s v="IR2"/>
    <s v="Low"/>
    <s v="AllPub"/>
    <s v="Corner"/>
    <s v="Mod"/>
    <x v="19"/>
    <s v="Feedr"/>
    <s v="Norm"/>
    <x v="0"/>
    <s v="2Story"/>
    <x v="1"/>
    <n v="5"/>
    <n v="1992"/>
    <x v="1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x v="270"/>
  </r>
  <r>
    <x v="385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2"/>
    <n v="5"/>
    <n v="2004"/>
    <x v="0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x v="156"/>
  </r>
  <r>
    <x v="386"/>
    <n v="50"/>
    <s v="RL"/>
    <n v="58"/>
    <n v="8410"/>
    <s v="Pave"/>
    <s v="NA"/>
    <s v="Reg"/>
    <s v="Lvl"/>
    <s v="AllPub"/>
    <s v="FR2"/>
    <s v="Gtl"/>
    <x v="15"/>
    <s v="Feedr"/>
    <s v="Norm"/>
    <x v="0"/>
    <s v="1.5Fin"/>
    <x v="3"/>
    <n v="3"/>
    <n v="1910"/>
    <x v="1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x v="271"/>
  </r>
  <r>
    <x v="387"/>
    <n v="80"/>
    <s v="RL"/>
    <n v="72"/>
    <n v="7200"/>
    <s v="Pave"/>
    <s v="NA"/>
    <s v="Reg"/>
    <s v="Lvl"/>
    <s v="AllPub"/>
    <s v="Inside"/>
    <s v="Gtl"/>
    <x v="15"/>
    <s v="Norm"/>
    <s v="Norm"/>
    <x v="0"/>
    <s v="SLvl"/>
    <x v="1"/>
    <n v="6"/>
    <n v="1976"/>
    <x v="1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x v="122"/>
  </r>
  <r>
    <x v="388"/>
    <n v="20"/>
    <s v="RL"/>
    <n v="93"/>
    <n v="9382"/>
    <s v="Pave"/>
    <s v="NA"/>
    <s v="IR1"/>
    <s v="Lvl"/>
    <s v="AllPub"/>
    <s v="CulDSac"/>
    <s v="Gtl"/>
    <x v="0"/>
    <s v="Norm"/>
    <s v="Norm"/>
    <x v="0"/>
    <s v="1Story"/>
    <x v="0"/>
    <n v="5"/>
    <n v="1999"/>
    <x v="1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x v="272"/>
  </r>
  <r>
    <x v="389"/>
    <n v="60"/>
    <s v="RL"/>
    <n v="96"/>
    <n v="12474"/>
    <s v="Pave"/>
    <s v="NA"/>
    <s v="Reg"/>
    <s v="Lvl"/>
    <s v="AllPub"/>
    <s v="Inside"/>
    <s v="Gtl"/>
    <x v="10"/>
    <s v="Norm"/>
    <s v="Norm"/>
    <x v="0"/>
    <s v="2Story"/>
    <x v="6"/>
    <n v="5"/>
    <n v="2007"/>
    <x v="0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x v="273"/>
  </r>
  <r>
    <x v="390"/>
    <n v="50"/>
    <s v="RL"/>
    <n v="50"/>
    <n v="8405"/>
    <s v="Pave"/>
    <s v="Grvl"/>
    <s v="Reg"/>
    <s v="Lvl"/>
    <s v="AllPub"/>
    <s v="Inside"/>
    <s v="Gtl"/>
    <x v="15"/>
    <s v="Norm"/>
    <s v="Norm"/>
    <x v="0"/>
    <s v="1.5Fin"/>
    <x v="3"/>
    <n v="8"/>
    <n v="1900"/>
    <x v="1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x v="239"/>
  </r>
  <r>
    <x v="391"/>
    <n v="60"/>
    <s v="RL"/>
    <n v="71"/>
    <n v="12209"/>
    <s v="Pave"/>
    <s v="NA"/>
    <s v="IR1"/>
    <s v="Lvl"/>
    <s v="AllPub"/>
    <s v="CulDSac"/>
    <s v="Gtl"/>
    <x v="4"/>
    <s v="Norm"/>
    <s v="Norm"/>
    <x v="0"/>
    <s v="2Story"/>
    <x v="1"/>
    <n v="5"/>
    <n v="2001"/>
    <x v="0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x v="141"/>
  </r>
  <r>
    <x v="392"/>
    <n v="20"/>
    <s v="RL"/>
    <s v="NA"/>
    <n v="8339"/>
    <s v="Pave"/>
    <s v="NA"/>
    <s v="IR1"/>
    <s v="Lvl"/>
    <s v="AllPub"/>
    <s v="Inside"/>
    <s v="Gtl"/>
    <x v="11"/>
    <s v="Norm"/>
    <s v="Norm"/>
    <x v="0"/>
    <s v="1Story"/>
    <x v="3"/>
    <n v="7"/>
    <n v="1959"/>
    <x v="1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x v="274"/>
  </r>
  <r>
    <x v="393"/>
    <n v="30"/>
    <s v="RL"/>
    <s v="NA"/>
    <n v="7446"/>
    <s v="Pave"/>
    <s v="NA"/>
    <s v="Reg"/>
    <s v="Lvl"/>
    <s v="AllPub"/>
    <s v="Corner"/>
    <s v="Gtl"/>
    <x v="8"/>
    <s v="Feedr"/>
    <s v="Norm"/>
    <x v="0"/>
    <s v="1Story"/>
    <x v="5"/>
    <n v="5"/>
    <n v="1941"/>
    <x v="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x v="98"/>
  </r>
  <r>
    <x v="394"/>
    <n v="50"/>
    <s v="RL"/>
    <n v="60"/>
    <n v="10134"/>
    <s v="Pave"/>
    <s v="NA"/>
    <s v="Reg"/>
    <s v="Lvl"/>
    <s v="AllPub"/>
    <s v="Inside"/>
    <s v="Gtl"/>
    <x v="7"/>
    <s v="Norm"/>
    <s v="Norm"/>
    <x v="0"/>
    <s v="1.5Fin"/>
    <x v="3"/>
    <n v="6"/>
    <n v="1940"/>
    <x v="1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x v="37"/>
  </r>
  <r>
    <x v="395"/>
    <n v="20"/>
    <s v="RL"/>
    <n v="68"/>
    <n v="9571"/>
    <s v="Pave"/>
    <s v="NA"/>
    <s v="Reg"/>
    <s v="Lvl"/>
    <s v="AllPub"/>
    <s v="Inside"/>
    <s v="Gtl"/>
    <x v="15"/>
    <s v="Norm"/>
    <s v="Norm"/>
    <x v="0"/>
    <s v="1Story"/>
    <x v="3"/>
    <n v="6"/>
    <n v="1956"/>
    <x v="1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x v="275"/>
  </r>
  <r>
    <x v="396"/>
    <n v="20"/>
    <s v="RL"/>
    <n v="60"/>
    <n v="7200"/>
    <s v="Pave"/>
    <s v="NA"/>
    <s v="Reg"/>
    <s v="Low"/>
    <s v="AllPub"/>
    <s v="Inside"/>
    <s v="Gtl"/>
    <x v="0"/>
    <s v="Norm"/>
    <s v="Norm"/>
    <x v="0"/>
    <s v="1Story"/>
    <x v="3"/>
    <n v="5"/>
    <n v="1972"/>
    <x v="1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x v="262"/>
  </r>
  <r>
    <x v="397"/>
    <n v="60"/>
    <s v="RL"/>
    <n v="69"/>
    <n v="7590"/>
    <s v="Pave"/>
    <s v="NA"/>
    <s v="Reg"/>
    <s v="Lvl"/>
    <s v="AllPub"/>
    <s v="Inside"/>
    <s v="Gtl"/>
    <x v="11"/>
    <s v="PosN"/>
    <s v="Norm"/>
    <x v="0"/>
    <s v="2Story"/>
    <x v="3"/>
    <n v="5"/>
    <n v="1962"/>
    <x v="1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x v="97"/>
  </r>
  <r>
    <x v="398"/>
    <n v="30"/>
    <s v="RM"/>
    <n v="60"/>
    <n v="8967"/>
    <s v="Pave"/>
    <s v="NA"/>
    <s v="Reg"/>
    <s v="Lvl"/>
    <s v="AllPub"/>
    <s v="Corner"/>
    <s v="Gtl"/>
    <x v="13"/>
    <s v="Norm"/>
    <s v="Norm"/>
    <x v="0"/>
    <s v="1Story"/>
    <x v="3"/>
    <n v="2"/>
    <n v="1920"/>
    <x v="1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x v="276"/>
  </r>
  <r>
    <x v="399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x v="0"/>
    <n v="5"/>
    <n v="2006"/>
    <x v="0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x v="277"/>
  </r>
  <r>
    <x v="400"/>
    <n v="120"/>
    <s v="RL"/>
    <n v="38"/>
    <n v="14963"/>
    <s v="Pave"/>
    <s v="NA"/>
    <s v="IR2"/>
    <s v="Lvl"/>
    <s v="AllPub"/>
    <s v="Inside"/>
    <s v="Gtl"/>
    <x v="1"/>
    <s v="Norm"/>
    <s v="Norm"/>
    <x v="3"/>
    <s v="1Story"/>
    <x v="2"/>
    <n v="5"/>
    <n v="1996"/>
    <x v="1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x v="278"/>
  </r>
  <r>
    <x v="401"/>
    <n v="20"/>
    <s v="RL"/>
    <n v="65"/>
    <n v="8767"/>
    <s v="Pave"/>
    <s v="NA"/>
    <s v="IR1"/>
    <s v="Lvl"/>
    <s v="AllPub"/>
    <s v="Inside"/>
    <s v="Gtl"/>
    <x v="0"/>
    <s v="Norm"/>
    <s v="Norm"/>
    <x v="0"/>
    <s v="1Story"/>
    <x v="0"/>
    <n v="5"/>
    <n v="2005"/>
    <x v="0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x v="279"/>
  </r>
  <r>
    <x v="402"/>
    <n v="30"/>
    <s v="RL"/>
    <n v="60"/>
    <n v="10200"/>
    <s v="Pave"/>
    <s v="NA"/>
    <s v="Reg"/>
    <s v="Lvl"/>
    <s v="AllPub"/>
    <s v="Inside"/>
    <s v="Gtl"/>
    <x v="9"/>
    <s v="Norm"/>
    <s v="Norm"/>
    <x v="0"/>
    <s v="1Story"/>
    <x v="3"/>
    <n v="8"/>
    <n v="1940"/>
    <x v="1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x v="280"/>
  </r>
  <r>
    <x v="403"/>
    <n v="60"/>
    <s v="RL"/>
    <n v="93"/>
    <n v="12090"/>
    <s v="Pave"/>
    <s v="NA"/>
    <s v="Reg"/>
    <s v="Lvl"/>
    <s v="AllPub"/>
    <s v="Corner"/>
    <s v="Gtl"/>
    <x v="3"/>
    <s v="Norm"/>
    <s v="Norm"/>
    <x v="0"/>
    <s v="2Story"/>
    <x v="2"/>
    <n v="5"/>
    <n v="1998"/>
    <x v="1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x v="281"/>
  </r>
  <r>
    <x v="404"/>
    <n v="60"/>
    <s v="RL"/>
    <s v="NA"/>
    <n v="10364"/>
    <s v="Pave"/>
    <s v="NA"/>
    <s v="IR1"/>
    <s v="Lvl"/>
    <s v="AllPub"/>
    <s v="Inside"/>
    <s v="Gtl"/>
    <x v="17"/>
    <s v="Norm"/>
    <s v="Norm"/>
    <x v="0"/>
    <s v="2Story"/>
    <x v="1"/>
    <n v="5"/>
    <n v="1995"/>
    <x v="1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282"/>
  </r>
  <r>
    <x v="405"/>
    <n v="20"/>
    <s v="RL"/>
    <s v="NA"/>
    <n v="9991"/>
    <s v="Pave"/>
    <s v="NA"/>
    <s v="IR1"/>
    <s v="Lvl"/>
    <s v="AllPub"/>
    <s v="Corner"/>
    <s v="Gtl"/>
    <x v="9"/>
    <s v="Feedr"/>
    <s v="Norm"/>
    <x v="0"/>
    <s v="1Story"/>
    <x v="5"/>
    <n v="4"/>
    <n v="1976"/>
    <x v="1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x v="115"/>
  </r>
  <r>
    <x v="406"/>
    <n v="50"/>
    <s v="RL"/>
    <n v="51"/>
    <n v="10480"/>
    <s v="Pave"/>
    <s v="NA"/>
    <s v="Reg"/>
    <s v="Lvl"/>
    <s v="AllPub"/>
    <s v="Inside"/>
    <s v="Gtl"/>
    <x v="23"/>
    <s v="Norm"/>
    <s v="Norm"/>
    <x v="0"/>
    <s v="1.5Fin"/>
    <x v="1"/>
    <n v="5"/>
    <n v="1936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x v="99"/>
  </r>
  <r>
    <x v="407"/>
    <n v="70"/>
    <s v="RL"/>
    <n v="63"/>
    <n v="15576"/>
    <s v="Pave"/>
    <s v="NA"/>
    <s v="Reg"/>
    <s v="Lvl"/>
    <s v="AllPub"/>
    <s v="Inside"/>
    <s v="Gtl"/>
    <x v="2"/>
    <s v="Norm"/>
    <s v="Norm"/>
    <x v="0"/>
    <s v="2Story"/>
    <x v="1"/>
    <n v="7"/>
    <n v="1915"/>
    <x v="1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x v="48"/>
  </r>
  <r>
    <x v="408"/>
    <n v="60"/>
    <s v="RL"/>
    <n v="109"/>
    <n v="14154"/>
    <s v="Pave"/>
    <s v="NA"/>
    <s v="Reg"/>
    <s v="Lvl"/>
    <s v="AllPub"/>
    <s v="Corner"/>
    <s v="Gtl"/>
    <x v="10"/>
    <s v="Norm"/>
    <s v="Norm"/>
    <x v="0"/>
    <s v="2Story"/>
    <x v="0"/>
    <n v="5"/>
    <n v="2006"/>
    <x v="0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x v="255"/>
  </r>
  <r>
    <x v="409"/>
    <n v="60"/>
    <s v="FV"/>
    <n v="85"/>
    <n v="10800"/>
    <s v="Pave"/>
    <s v="NA"/>
    <s v="Reg"/>
    <s v="Lvl"/>
    <s v="AllPub"/>
    <s v="Inside"/>
    <s v="Gtl"/>
    <x v="5"/>
    <s v="Norm"/>
    <s v="Norm"/>
    <x v="0"/>
    <s v="2Story"/>
    <x v="2"/>
    <n v="5"/>
    <n v="2007"/>
    <x v="0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x v="283"/>
  </r>
  <r>
    <x v="410"/>
    <n v="20"/>
    <s v="RL"/>
    <n v="68"/>
    <n v="9571"/>
    <s v="Pave"/>
    <s v="NA"/>
    <s v="Reg"/>
    <s v="Lvl"/>
    <s v="AllPub"/>
    <s v="Inside"/>
    <s v="Gtl"/>
    <x v="15"/>
    <s v="Norm"/>
    <s v="Norm"/>
    <x v="0"/>
    <s v="1Story"/>
    <x v="3"/>
    <n v="3"/>
    <n v="1958"/>
    <x v="1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x v="284"/>
  </r>
  <r>
    <x v="411"/>
    <n v="190"/>
    <s v="RL"/>
    <n v="100"/>
    <n v="34650"/>
    <s v="Pave"/>
    <s v="NA"/>
    <s v="Reg"/>
    <s v="Bnk"/>
    <s v="AllPub"/>
    <s v="Inside"/>
    <s v="Gtl"/>
    <x v="17"/>
    <s v="Norm"/>
    <s v="Norm"/>
    <x v="1"/>
    <s v="1Story"/>
    <x v="3"/>
    <n v="5"/>
    <n v="1955"/>
    <x v="1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x v="35"/>
  </r>
  <r>
    <x v="412"/>
    <n v="20"/>
    <s v="FV"/>
    <s v="NA"/>
    <n v="4403"/>
    <s v="Pave"/>
    <s v="NA"/>
    <s v="IR2"/>
    <s v="Lvl"/>
    <s v="AllPub"/>
    <s v="Inside"/>
    <s v="Gtl"/>
    <x v="5"/>
    <s v="Norm"/>
    <s v="Norm"/>
    <x v="0"/>
    <s v="1Story"/>
    <x v="0"/>
    <n v="5"/>
    <n v="2009"/>
    <x v="0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x v="285"/>
  </r>
  <r>
    <x v="413"/>
    <n v="30"/>
    <s v="RM"/>
    <n v="56"/>
    <n v="8960"/>
    <s v="Pave"/>
    <s v="Grvl"/>
    <s v="Reg"/>
    <s v="Lvl"/>
    <s v="AllPub"/>
    <s v="Inside"/>
    <s v="Gtl"/>
    <x v="7"/>
    <s v="Artery"/>
    <s v="Norm"/>
    <x v="0"/>
    <s v="1Story"/>
    <x v="3"/>
    <n v="6"/>
    <n v="1927"/>
    <x v="1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x v="99"/>
  </r>
  <r>
    <x v="414"/>
    <n v="60"/>
    <s v="RL"/>
    <n v="59"/>
    <n v="11228"/>
    <s v="Pave"/>
    <s v="NA"/>
    <s v="IR2"/>
    <s v="Lvl"/>
    <s v="AllPub"/>
    <s v="CulDSac"/>
    <s v="Gtl"/>
    <x v="12"/>
    <s v="Norm"/>
    <s v="Norm"/>
    <x v="0"/>
    <s v="2Story"/>
    <x v="0"/>
    <n v="5"/>
    <n v="1993"/>
    <x v="1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x v="139"/>
  </r>
  <r>
    <x v="415"/>
    <n v="20"/>
    <s v="RL"/>
    <n v="73"/>
    <n v="8899"/>
    <s v="Pave"/>
    <s v="NA"/>
    <s v="IR1"/>
    <s v="Lvl"/>
    <s v="AllPub"/>
    <s v="Inside"/>
    <s v="Gtl"/>
    <x v="17"/>
    <s v="Norm"/>
    <s v="Norm"/>
    <x v="0"/>
    <s v="1Story"/>
    <x v="0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x v="286"/>
  </r>
  <r>
    <x v="416"/>
    <n v="60"/>
    <s v="RL"/>
    <n v="74"/>
    <n v="7844"/>
    <s v="Pave"/>
    <s v="NA"/>
    <s v="Reg"/>
    <s v="Lvl"/>
    <s v="AllPub"/>
    <s v="Inside"/>
    <s v="Gtl"/>
    <x v="9"/>
    <s v="Norm"/>
    <s v="Norm"/>
    <x v="0"/>
    <s v="2Story"/>
    <x v="1"/>
    <n v="7"/>
    <n v="1978"/>
    <x v="1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287"/>
  </r>
  <r>
    <x v="417"/>
    <n v="70"/>
    <s v="RL"/>
    <n v="86"/>
    <n v="22420"/>
    <s v="Pave"/>
    <s v="NA"/>
    <s v="IR1"/>
    <s v="Lvl"/>
    <s v="AllPub"/>
    <s v="Inside"/>
    <s v="Gtl"/>
    <x v="2"/>
    <s v="Feedr"/>
    <s v="Norm"/>
    <x v="0"/>
    <s v="2Story"/>
    <x v="1"/>
    <n v="6"/>
    <n v="1918"/>
    <x v="1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x v="142"/>
  </r>
  <r>
    <x v="418"/>
    <n v="50"/>
    <s v="RL"/>
    <n v="60"/>
    <n v="8160"/>
    <s v="Pave"/>
    <s v="NA"/>
    <s v="Reg"/>
    <s v="Lvl"/>
    <s v="AllPub"/>
    <s v="Inside"/>
    <s v="Gtl"/>
    <x v="15"/>
    <s v="Norm"/>
    <s v="Norm"/>
    <x v="0"/>
    <s v="1.5Fin"/>
    <x v="3"/>
    <n v="6"/>
    <n v="1940"/>
    <x v="1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x v="288"/>
  </r>
  <r>
    <x v="419"/>
    <n v="20"/>
    <s v="RL"/>
    <n v="65"/>
    <n v="8450"/>
    <s v="Pave"/>
    <s v="NA"/>
    <s v="Reg"/>
    <s v="Lvl"/>
    <s v="AllPub"/>
    <s v="Inside"/>
    <s v="Gtl"/>
    <x v="11"/>
    <s v="Norm"/>
    <s v="Norm"/>
    <x v="0"/>
    <s v="1Story"/>
    <x v="3"/>
    <n v="6"/>
    <n v="1968"/>
    <x v="1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x v="289"/>
  </r>
  <r>
    <x v="420"/>
    <n v="90"/>
    <s v="RM"/>
    <n v="78"/>
    <n v="7060"/>
    <s v="Pave"/>
    <s v="NA"/>
    <s v="Reg"/>
    <s v="Lvl"/>
    <s v="AllPub"/>
    <s v="Inside"/>
    <s v="Gtl"/>
    <x v="4"/>
    <s v="Norm"/>
    <s v="Norm"/>
    <x v="2"/>
    <s v="SFoyer"/>
    <x v="0"/>
    <n v="5"/>
    <n v="1997"/>
    <x v="1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x v="290"/>
  </r>
  <r>
    <x v="421"/>
    <n v="20"/>
    <s v="RL"/>
    <s v="NA"/>
    <n v="16635"/>
    <s v="Pave"/>
    <s v="NA"/>
    <s v="IR1"/>
    <s v="Lvl"/>
    <s v="AllPub"/>
    <s v="FR2"/>
    <s v="Gtl"/>
    <x v="6"/>
    <s v="Norm"/>
    <s v="Norm"/>
    <x v="0"/>
    <s v="1Story"/>
    <x v="1"/>
    <n v="7"/>
    <n v="1977"/>
    <x v="1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x v="141"/>
  </r>
  <r>
    <x v="422"/>
    <n v="20"/>
    <s v="RL"/>
    <n v="100"/>
    <n v="21750"/>
    <s v="Pave"/>
    <s v="NA"/>
    <s v="Reg"/>
    <s v="HLS"/>
    <s v="AllPub"/>
    <s v="Inside"/>
    <s v="Mod"/>
    <x v="4"/>
    <s v="Artery"/>
    <s v="Norm"/>
    <x v="0"/>
    <s v="1Story"/>
    <x v="3"/>
    <n v="5"/>
    <n v="1954"/>
    <x v="1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x v="46"/>
  </r>
  <r>
    <x v="423"/>
    <n v="60"/>
    <s v="RL"/>
    <n v="80"/>
    <n v="9200"/>
    <s v="Pave"/>
    <s v="NA"/>
    <s v="Reg"/>
    <s v="Lvl"/>
    <s v="AllPub"/>
    <s v="Inside"/>
    <s v="Gtl"/>
    <x v="3"/>
    <s v="Norm"/>
    <s v="Norm"/>
    <x v="0"/>
    <s v="2Story"/>
    <x v="2"/>
    <n v="5"/>
    <n v="1998"/>
    <x v="1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x v="155"/>
  </r>
  <r>
    <x v="424"/>
    <n v="20"/>
    <s v="RL"/>
    <n v="72"/>
    <n v="9000"/>
    <s v="Pave"/>
    <s v="NA"/>
    <s v="Reg"/>
    <s v="Lvl"/>
    <s v="AllPub"/>
    <s v="Inside"/>
    <s v="Gtl"/>
    <x v="11"/>
    <s v="Norm"/>
    <s v="Norm"/>
    <x v="0"/>
    <s v="1Story"/>
    <x v="1"/>
    <n v="5"/>
    <n v="1956"/>
    <x v="1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x v="19"/>
  </r>
  <r>
    <x v="425"/>
    <n v="60"/>
    <s v="RM"/>
    <n v="60"/>
    <n v="3378"/>
    <s v="Pave"/>
    <s v="Grvl"/>
    <s v="Reg"/>
    <s v="HLS"/>
    <s v="AllPub"/>
    <s v="Inside"/>
    <s v="Gtl"/>
    <x v="7"/>
    <s v="Norm"/>
    <s v="Norm"/>
    <x v="0"/>
    <s v="2Story"/>
    <x v="0"/>
    <n v="8"/>
    <n v="1946"/>
    <x v="1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x v="152"/>
  </r>
  <r>
    <x v="426"/>
    <n v="80"/>
    <s v="RL"/>
    <s v="NA"/>
    <n v="12800"/>
    <s v="Pave"/>
    <s v="NA"/>
    <s v="Reg"/>
    <s v="Low"/>
    <s v="AllPub"/>
    <s v="Inside"/>
    <s v="Mod"/>
    <x v="12"/>
    <s v="Norm"/>
    <s v="Norm"/>
    <x v="0"/>
    <s v="SLvl"/>
    <x v="0"/>
    <n v="5"/>
    <n v="1989"/>
    <x v="1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x v="291"/>
  </r>
  <r>
    <x v="427"/>
    <n v="20"/>
    <s v="RL"/>
    <n v="77"/>
    <n v="8593"/>
    <s v="Pave"/>
    <s v="NA"/>
    <s v="IR1"/>
    <s v="Lvl"/>
    <s v="AllPub"/>
    <s v="Inside"/>
    <s v="Gtl"/>
    <x v="11"/>
    <s v="Norm"/>
    <s v="Norm"/>
    <x v="0"/>
    <s v="1Story"/>
    <x v="5"/>
    <n v="6"/>
    <n v="1957"/>
    <x v="1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292"/>
  </r>
  <r>
    <x v="428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x v="0"/>
    <n v="5"/>
    <n v="2007"/>
    <x v="0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x v="293"/>
  </r>
  <r>
    <x v="429"/>
    <n v="20"/>
    <s v="RL"/>
    <n v="130"/>
    <n v="11457"/>
    <s v="Pave"/>
    <s v="NA"/>
    <s v="IR1"/>
    <s v="Lvl"/>
    <s v="AllPub"/>
    <s v="Corner"/>
    <s v="Gtl"/>
    <x v="16"/>
    <s v="Norm"/>
    <s v="Norm"/>
    <x v="0"/>
    <s v="1Story"/>
    <x v="1"/>
    <n v="5"/>
    <n v="1988"/>
    <x v="1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x v="216"/>
  </r>
  <r>
    <x v="430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n v="1971"/>
    <x v="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x v="294"/>
  </r>
  <r>
    <x v="431"/>
    <n v="50"/>
    <s v="RM"/>
    <n v="60"/>
    <n v="5586"/>
    <s v="Pave"/>
    <s v="NA"/>
    <s v="IR1"/>
    <s v="Bnk"/>
    <s v="AllPub"/>
    <s v="Inside"/>
    <s v="Gtl"/>
    <x v="7"/>
    <s v="Feedr"/>
    <s v="Norm"/>
    <x v="0"/>
    <s v="1.5Fin"/>
    <x v="1"/>
    <n v="7"/>
    <n v="1920"/>
    <x v="1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x v="295"/>
  </r>
  <r>
    <x v="432"/>
    <n v="160"/>
    <s v="RM"/>
    <n v="24"/>
    <n v="1920"/>
    <s v="Pave"/>
    <s v="NA"/>
    <s v="Reg"/>
    <s v="Lvl"/>
    <s v="AllPub"/>
    <s v="Inside"/>
    <s v="Gtl"/>
    <x v="22"/>
    <s v="Norm"/>
    <s v="Norm"/>
    <x v="3"/>
    <s v="2Story"/>
    <x v="3"/>
    <n v="5"/>
    <n v="1971"/>
    <x v="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x v="296"/>
  </r>
  <r>
    <x v="433"/>
    <n v="60"/>
    <s v="RL"/>
    <n v="100"/>
    <n v="10839"/>
    <s v="Pave"/>
    <s v="NA"/>
    <s v="IR1"/>
    <s v="Lvl"/>
    <s v="AllPub"/>
    <s v="Corner"/>
    <s v="Gtl"/>
    <x v="17"/>
    <s v="Norm"/>
    <s v="Norm"/>
    <x v="0"/>
    <s v="2Story"/>
    <x v="1"/>
    <n v="5"/>
    <n v="1997"/>
    <x v="1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x v="111"/>
  </r>
  <r>
    <x v="434"/>
    <n v="180"/>
    <s v="RM"/>
    <n v="21"/>
    <n v="1890"/>
    <s v="Pave"/>
    <s v="NA"/>
    <s v="Reg"/>
    <s v="Lvl"/>
    <s v="AllPub"/>
    <s v="Inside"/>
    <s v="Gtl"/>
    <x v="14"/>
    <s v="Norm"/>
    <s v="Norm"/>
    <x v="4"/>
    <s v="SFoyer"/>
    <x v="5"/>
    <n v="7"/>
    <n v="1972"/>
    <x v="1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x v="271"/>
  </r>
  <r>
    <x v="435"/>
    <n v="60"/>
    <s v="RL"/>
    <n v="43"/>
    <n v="10667"/>
    <s v="Pave"/>
    <s v="NA"/>
    <s v="IR2"/>
    <s v="Lvl"/>
    <s v="AllPub"/>
    <s v="CulDSac"/>
    <s v="Gtl"/>
    <x v="0"/>
    <s v="PosN"/>
    <s v="Norm"/>
    <x v="0"/>
    <s v="2Story"/>
    <x v="0"/>
    <n v="6"/>
    <n v="1996"/>
    <x v="1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x v="297"/>
  </r>
  <r>
    <x v="436"/>
    <n v="50"/>
    <s v="RM"/>
    <n v="40"/>
    <n v="4400"/>
    <s v="Pave"/>
    <s v="NA"/>
    <s v="Reg"/>
    <s v="Lvl"/>
    <s v="AllPub"/>
    <s v="Inside"/>
    <s v="Gtl"/>
    <x v="7"/>
    <s v="Norm"/>
    <s v="Norm"/>
    <x v="0"/>
    <s v="1.5Fin"/>
    <x v="1"/>
    <n v="8"/>
    <n v="1920"/>
    <x v="1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98"/>
  </r>
  <r>
    <x v="437"/>
    <n v="45"/>
    <s v="RM"/>
    <n v="50"/>
    <n v="6000"/>
    <s v="Pave"/>
    <s v="NA"/>
    <s v="Reg"/>
    <s v="Lvl"/>
    <s v="AllPub"/>
    <s v="Inside"/>
    <s v="Gtl"/>
    <x v="8"/>
    <s v="Norm"/>
    <s v="Norm"/>
    <x v="0"/>
    <s v="1.5Unf"/>
    <x v="1"/>
    <n v="7"/>
    <n v="1926"/>
    <x v="1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x v="239"/>
  </r>
  <r>
    <x v="438"/>
    <n v="30"/>
    <s v="RL"/>
    <n v="40"/>
    <n v="4280"/>
    <s v="Pave"/>
    <s v="NA"/>
    <s v="Reg"/>
    <s v="Lvl"/>
    <s v="AllPub"/>
    <s v="Inside"/>
    <s v="Gtl"/>
    <x v="2"/>
    <s v="Norm"/>
    <s v="Norm"/>
    <x v="0"/>
    <s v="1Story"/>
    <x v="3"/>
    <n v="6"/>
    <n v="1913"/>
    <x v="1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x v="299"/>
  </r>
  <r>
    <x v="439"/>
    <n v="50"/>
    <s v="RL"/>
    <n v="67"/>
    <n v="12354"/>
    <s v="Pave"/>
    <s v="Grvl"/>
    <s v="Reg"/>
    <s v="Lvl"/>
    <s v="AllPub"/>
    <s v="Corner"/>
    <s v="Gtl"/>
    <x v="15"/>
    <s v="Norm"/>
    <s v="Norm"/>
    <x v="0"/>
    <s v="1.5Fin"/>
    <x v="1"/>
    <n v="8"/>
    <n v="1920"/>
    <x v="1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x v="50"/>
  </r>
  <r>
    <x v="440"/>
    <n v="20"/>
    <s v="RL"/>
    <n v="105"/>
    <n v="15431"/>
    <s v="Pave"/>
    <s v="NA"/>
    <s v="Reg"/>
    <s v="Lvl"/>
    <s v="AllPub"/>
    <s v="Inside"/>
    <s v="Gtl"/>
    <x v="10"/>
    <s v="Norm"/>
    <s v="Norm"/>
    <x v="0"/>
    <s v="1Story"/>
    <x v="6"/>
    <n v="5"/>
    <n v="2008"/>
    <x v="0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x v="300"/>
  </r>
  <r>
    <x v="441"/>
    <n v="90"/>
    <s v="RL"/>
    <n v="92"/>
    <n v="12108"/>
    <s v="Pave"/>
    <s v="NA"/>
    <s v="Reg"/>
    <s v="Lvl"/>
    <s v="AllPub"/>
    <s v="Inside"/>
    <s v="Gtl"/>
    <x v="15"/>
    <s v="Norm"/>
    <s v="Norm"/>
    <x v="2"/>
    <s v="1Story"/>
    <x v="5"/>
    <n v="4"/>
    <n v="1955"/>
    <x v="1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x v="9"/>
  </r>
  <r>
    <x v="442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3"/>
    <n v="7"/>
    <n v="1930"/>
    <x v="1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x v="301"/>
  </r>
  <r>
    <x v="443"/>
    <n v="120"/>
    <s v="RL"/>
    <n v="53"/>
    <n v="3922"/>
    <s v="Pave"/>
    <s v="NA"/>
    <s v="Reg"/>
    <s v="Lvl"/>
    <s v="AllPub"/>
    <s v="Inside"/>
    <s v="Gtl"/>
    <x v="21"/>
    <s v="Norm"/>
    <s v="Norm"/>
    <x v="3"/>
    <s v="1Story"/>
    <x v="0"/>
    <n v="5"/>
    <n v="2006"/>
    <x v="0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x v="54"/>
  </r>
  <r>
    <x v="444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x v="0"/>
    <n v="5"/>
    <n v="1994"/>
    <x v="1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x v="171"/>
  </r>
  <r>
    <x v="445"/>
    <n v="20"/>
    <s v="RL"/>
    <n v="73"/>
    <n v="9855"/>
    <s v="Pave"/>
    <s v="NA"/>
    <s v="Reg"/>
    <s v="Lvl"/>
    <s v="AllPub"/>
    <s v="Corner"/>
    <s v="Gtl"/>
    <x v="15"/>
    <s v="Norm"/>
    <s v="Norm"/>
    <x v="0"/>
    <s v="1Story"/>
    <x v="1"/>
    <n v="5"/>
    <n v="1956"/>
    <x v="1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x v="136"/>
  </r>
  <r>
    <x v="446"/>
    <n v="20"/>
    <s v="RL"/>
    <n v="137"/>
    <n v="16492"/>
    <s v="Pave"/>
    <s v="NA"/>
    <s v="IR1"/>
    <s v="Lvl"/>
    <s v="AllPub"/>
    <s v="Corner"/>
    <s v="Gtl"/>
    <x v="11"/>
    <s v="PosA"/>
    <s v="Norm"/>
    <x v="0"/>
    <s v="1Story"/>
    <x v="1"/>
    <n v="6"/>
    <n v="1966"/>
    <x v="1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100"/>
  </r>
  <r>
    <x v="447"/>
    <n v="60"/>
    <s v="RL"/>
    <s v="NA"/>
    <n v="11214"/>
    <s v="Pave"/>
    <s v="NA"/>
    <s v="IR1"/>
    <s v="Lvl"/>
    <s v="AllPub"/>
    <s v="Corner"/>
    <s v="Gtl"/>
    <x v="17"/>
    <s v="Norm"/>
    <s v="Norm"/>
    <x v="0"/>
    <s v="2Story"/>
    <x v="0"/>
    <n v="5"/>
    <n v="1998"/>
    <x v="1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x v="302"/>
  </r>
  <r>
    <x v="448"/>
    <n v="50"/>
    <s v="RM"/>
    <n v="50"/>
    <n v="8600"/>
    <s v="Pave"/>
    <s v="NA"/>
    <s v="Reg"/>
    <s v="Bnk"/>
    <s v="AllPub"/>
    <s v="Inside"/>
    <s v="Gtl"/>
    <x v="13"/>
    <s v="Norm"/>
    <s v="Norm"/>
    <x v="0"/>
    <s v="1.5Fin"/>
    <x v="1"/>
    <n v="6"/>
    <n v="1937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x v="303"/>
  </r>
  <r>
    <x v="449"/>
    <n v="50"/>
    <s v="RM"/>
    <n v="50"/>
    <n v="6000"/>
    <s v="Pave"/>
    <s v="NA"/>
    <s v="Reg"/>
    <s v="Lvl"/>
    <s v="AllPub"/>
    <s v="Inside"/>
    <s v="Gtl"/>
    <x v="7"/>
    <s v="Norm"/>
    <s v="Norm"/>
    <x v="0"/>
    <s v="1.5Fin"/>
    <x v="7"/>
    <n v="7"/>
    <n v="1948"/>
    <x v="1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x v="149"/>
  </r>
  <r>
    <x v="450"/>
    <n v="30"/>
    <s v="RM"/>
    <n v="70"/>
    <n v="5684"/>
    <s v="Pave"/>
    <s v="NA"/>
    <s v="Reg"/>
    <s v="Lvl"/>
    <s v="AllPub"/>
    <s v="Inside"/>
    <s v="Gtl"/>
    <x v="7"/>
    <s v="Norm"/>
    <s v="Norm"/>
    <x v="0"/>
    <s v="1Story"/>
    <x v="1"/>
    <n v="8"/>
    <n v="1930"/>
    <x v="1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x v="50"/>
  </r>
  <r>
    <x v="451"/>
    <n v="20"/>
    <s v="RL"/>
    <n v="62"/>
    <n v="70761"/>
    <s v="Pave"/>
    <s v="NA"/>
    <s v="IR1"/>
    <s v="Low"/>
    <s v="AllPub"/>
    <s v="Inside"/>
    <s v="Mod"/>
    <x v="19"/>
    <s v="Norm"/>
    <s v="Norm"/>
    <x v="0"/>
    <s v="1Story"/>
    <x v="0"/>
    <n v="5"/>
    <n v="1975"/>
    <x v="1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x v="255"/>
  </r>
  <r>
    <x v="452"/>
    <n v="60"/>
    <s v="RL"/>
    <s v="NA"/>
    <n v="9303"/>
    <s v="Pave"/>
    <s v="NA"/>
    <s v="IR1"/>
    <s v="Lvl"/>
    <s v="AllPub"/>
    <s v="Corner"/>
    <s v="Gtl"/>
    <x v="16"/>
    <s v="Norm"/>
    <s v="Norm"/>
    <x v="0"/>
    <s v="2Story"/>
    <x v="1"/>
    <n v="5"/>
    <n v="1996"/>
    <x v="1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x v="121"/>
  </r>
  <r>
    <x v="453"/>
    <n v="60"/>
    <s v="FV"/>
    <n v="75"/>
    <n v="9000"/>
    <s v="Pave"/>
    <s v="NA"/>
    <s v="Reg"/>
    <s v="Lvl"/>
    <s v="AllPub"/>
    <s v="Inside"/>
    <s v="Gtl"/>
    <x v="5"/>
    <s v="Norm"/>
    <s v="Norm"/>
    <x v="0"/>
    <s v="2Story"/>
    <x v="2"/>
    <n v="5"/>
    <n v="2008"/>
    <x v="0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x v="171"/>
  </r>
  <r>
    <x v="454"/>
    <n v="90"/>
    <s v="RL"/>
    <n v="63"/>
    <n v="9297"/>
    <s v="Pave"/>
    <s v="NA"/>
    <s v="Reg"/>
    <s v="Lvl"/>
    <s v="AllPub"/>
    <s v="Inside"/>
    <s v="Gtl"/>
    <x v="4"/>
    <s v="Norm"/>
    <s v="Norm"/>
    <x v="2"/>
    <s v="1Story"/>
    <x v="3"/>
    <n v="5"/>
    <n v="1976"/>
    <x v="1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304"/>
  </r>
  <r>
    <x v="455"/>
    <n v="20"/>
    <s v="RL"/>
    <n v="80"/>
    <n v="9600"/>
    <s v="Pave"/>
    <s v="NA"/>
    <s v="Reg"/>
    <s v="Lvl"/>
    <s v="AllPub"/>
    <s v="Inside"/>
    <s v="Gtl"/>
    <x v="6"/>
    <s v="Norm"/>
    <s v="Norm"/>
    <x v="0"/>
    <s v="1Story"/>
    <x v="0"/>
    <n v="6"/>
    <n v="1973"/>
    <x v="1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x v="198"/>
  </r>
  <r>
    <x v="456"/>
    <n v="70"/>
    <s v="RM"/>
    <n v="34"/>
    <n v="4571"/>
    <s v="Pave"/>
    <s v="Grvl"/>
    <s v="Reg"/>
    <s v="Lvl"/>
    <s v="AllPub"/>
    <s v="Inside"/>
    <s v="Gtl"/>
    <x v="7"/>
    <s v="Norm"/>
    <s v="Norm"/>
    <x v="0"/>
    <s v="2Story"/>
    <x v="3"/>
    <n v="5"/>
    <n v="1916"/>
    <x v="1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x v="165"/>
  </r>
  <r>
    <x v="457"/>
    <n v="20"/>
    <s v="RL"/>
    <s v="NA"/>
    <n v="53227"/>
    <s v="Pave"/>
    <s v="NA"/>
    <s v="IR1"/>
    <s v="Low"/>
    <s v="AllPub"/>
    <s v="CulDSac"/>
    <s v="Mod"/>
    <x v="19"/>
    <s v="Norm"/>
    <s v="Norm"/>
    <x v="0"/>
    <s v="1Story"/>
    <x v="5"/>
    <n v="6"/>
    <n v="1954"/>
    <x v="1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x v="305"/>
  </r>
  <r>
    <x v="458"/>
    <n v="70"/>
    <s v="RM"/>
    <s v="NA"/>
    <n v="5100"/>
    <s v="Pave"/>
    <s v="Grvl"/>
    <s v="Reg"/>
    <s v="Lvl"/>
    <s v="AllPub"/>
    <s v="Inside"/>
    <s v="Gtl"/>
    <x v="7"/>
    <s v="Norm"/>
    <s v="Norm"/>
    <x v="0"/>
    <s v="2Story"/>
    <x v="2"/>
    <n v="7"/>
    <n v="1925"/>
    <x v="1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x v="306"/>
  </r>
  <r>
    <x v="459"/>
    <n v="50"/>
    <s v="RL"/>
    <s v="NA"/>
    <n v="7015"/>
    <s v="Pave"/>
    <s v="NA"/>
    <s v="IR1"/>
    <s v="Bnk"/>
    <s v="AllPub"/>
    <s v="Corner"/>
    <s v="Gtl"/>
    <x v="8"/>
    <s v="Norm"/>
    <s v="Norm"/>
    <x v="0"/>
    <s v="1.5Fin"/>
    <x v="3"/>
    <n v="4"/>
    <n v="1950"/>
    <x v="1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x v="50"/>
  </r>
  <r>
    <x v="460"/>
    <n v="60"/>
    <s v="FV"/>
    <n v="75"/>
    <n v="8004"/>
    <s v="Pave"/>
    <s v="NA"/>
    <s v="IR1"/>
    <s v="Lvl"/>
    <s v="AllPub"/>
    <s v="Inside"/>
    <s v="Gtl"/>
    <x v="5"/>
    <s v="RRAn"/>
    <s v="Norm"/>
    <x v="0"/>
    <s v="2Story"/>
    <x v="2"/>
    <n v="5"/>
    <n v="2009"/>
    <x v="0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x v="307"/>
  </r>
  <r>
    <x v="461"/>
    <n v="70"/>
    <s v="RL"/>
    <n v="60"/>
    <n v="7200"/>
    <s v="Pave"/>
    <s v="NA"/>
    <s v="Reg"/>
    <s v="Lvl"/>
    <s v="AllPub"/>
    <s v="Inside"/>
    <s v="Gtl"/>
    <x v="23"/>
    <s v="Feedr"/>
    <s v="Norm"/>
    <x v="0"/>
    <s v="2Story"/>
    <x v="0"/>
    <n v="9"/>
    <n v="1936"/>
    <x v="1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x v="106"/>
  </r>
  <r>
    <x v="462"/>
    <n v="20"/>
    <s v="RL"/>
    <n v="60"/>
    <n v="8281"/>
    <s v="Pave"/>
    <s v="NA"/>
    <s v="IR1"/>
    <s v="Lvl"/>
    <s v="AllPub"/>
    <s v="Inside"/>
    <s v="Gtl"/>
    <x v="9"/>
    <s v="Norm"/>
    <s v="Norm"/>
    <x v="0"/>
    <s v="1Story"/>
    <x v="3"/>
    <n v="5"/>
    <n v="1965"/>
    <x v="1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x v="308"/>
  </r>
  <r>
    <x v="463"/>
    <n v="70"/>
    <s v="RL"/>
    <n v="74"/>
    <n v="11988"/>
    <s v="Pave"/>
    <s v="NA"/>
    <s v="IR1"/>
    <s v="HLS"/>
    <s v="AllPub"/>
    <s v="Inside"/>
    <s v="Mod"/>
    <x v="2"/>
    <s v="Norm"/>
    <s v="Norm"/>
    <x v="0"/>
    <s v="2Story"/>
    <x v="1"/>
    <n v="7"/>
    <n v="1934"/>
    <x v="1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309"/>
  </r>
  <r>
    <x v="464"/>
    <n v="20"/>
    <s v="RL"/>
    <n v="60"/>
    <n v="8430"/>
    <s v="Pave"/>
    <s v="NA"/>
    <s v="Reg"/>
    <s v="HLS"/>
    <s v="AllPub"/>
    <s v="Inside"/>
    <s v="Mod"/>
    <x v="0"/>
    <s v="Norm"/>
    <s v="Norm"/>
    <x v="0"/>
    <s v="1Story"/>
    <x v="3"/>
    <n v="5"/>
    <n v="1978"/>
    <x v="1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x v="310"/>
  </r>
  <r>
    <x v="465"/>
    <n v="120"/>
    <s v="RM"/>
    <s v="NA"/>
    <n v="3072"/>
    <s v="Pave"/>
    <s v="NA"/>
    <s v="Reg"/>
    <s v="Lvl"/>
    <s v="AllPub"/>
    <s v="Inside"/>
    <s v="Gtl"/>
    <x v="21"/>
    <s v="Norm"/>
    <s v="Norm"/>
    <x v="3"/>
    <s v="1Story"/>
    <x v="0"/>
    <n v="5"/>
    <n v="2004"/>
    <x v="0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x v="311"/>
  </r>
  <r>
    <x v="466"/>
    <n v="20"/>
    <s v="RL"/>
    <n v="85"/>
    <n v="10628"/>
    <s v="Pave"/>
    <s v="NA"/>
    <s v="Reg"/>
    <s v="Lvl"/>
    <s v="AllPub"/>
    <s v="Inside"/>
    <s v="Gtl"/>
    <x v="11"/>
    <s v="Norm"/>
    <s v="Norm"/>
    <x v="0"/>
    <s v="1Story"/>
    <x v="0"/>
    <n v="5"/>
    <n v="1970"/>
    <x v="1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x v="214"/>
  </r>
  <r>
    <x v="467"/>
    <n v="70"/>
    <s v="RL"/>
    <n v="79"/>
    <n v="9480"/>
    <s v="Pave"/>
    <s v="NA"/>
    <s v="Reg"/>
    <s v="Lvl"/>
    <s v="AllPub"/>
    <s v="Inside"/>
    <s v="Gtl"/>
    <x v="11"/>
    <s v="Artery"/>
    <s v="Norm"/>
    <x v="0"/>
    <s v="2Story"/>
    <x v="3"/>
    <n v="7"/>
    <n v="1942"/>
    <x v="1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312"/>
  </r>
  <r>
    <x v="468"/>
    <n v="20"/>
    <s v="RL"/>
    <n v="98"/>
    <n v="11428"/>
    <s v="Pave"/>
    <s v="NA"/>
    <s v="IR1"/>
    <s v="Lvl"/>
    <s v="AllPub"/>
    <s v="Inside"/>
    <s v="Gtl"/>
    <x v="10"/>
    <s v="Norm"/>
    <s v="Norm"/>
    <x v="0"/>
    <s v="1Story"/>
    <x v="2"/>
    <n v="5"/>
    <n v="2006"/>
    <x v="0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x v="4"/>
  </r>
  <r>
    <x v="469"/>
    <n v="60"/>
    <s v="RL"/>
    <n v="76"/>
    <n v="9291"/>
    <s v="Pave"/>
    <s v="NA"/>
    <s v="IR1"/>
    <s v="Lvl"/>
    <s v="AllPub"/>
    <s v="Corner"/>
    <s v="Gtl"/>
    <x v="12"/>
    <s v="RRNe"/>
    <s v="Norm"/>
    <x v="0"/>
    <s v="2Story"/>
    <x v="1"/>
    <n v="5"/>
    <n v="1993"/>
    <x v="1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x v="313"/>
  </r>
  <r>
    <x v="470"/>
    <n v="120"/>
    <s v="RL"/>
    <s v="NA"/>
    <n v="6820"/>
    <s v="Pave"/>
    <s v="NA"/>
    <s v="IR1"/>
    <s v="Lvl"/>
    <s v="AllPub"/>
    <s v="Corner"/>
    <s v="Gtl"/>
    <x v="18"/>
    <s v="Norm"/>
    <s v="Norm"/>
    <x v="3"/>
    <s v="1Story"/>
    <x v="2"/>
    <n v="5"/>
    <n v="1985"/>
    <x v="1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x v="297"/>
  </r>
  <r>
    <x v="471"/>
    <n v="60"/>
    <s v="RL"/>
    <n v="92"/>
    <n v="11952"/>
    <s v="Pave"/>
    <s v="NA"/>
    <s v="Reg"/>
    <s v="Lvl"/>
    <s v="AllPub"/>
    <s v="Inside"/>
    <s v="Gtl"/>
    <x v="6"/>
    <s v="PosA"/>
    <s v="Norm"/>
    <x v="0"/>
    <s v="2Story"/>
    <x v="0"/>
    <n v="6"/>
    <n v="1977"/>
    <x v="1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x v="100"/>
  </r>
  <r>
    <x v="472"/>
    <n v="180"/>
    <s v="RM"/>
    <n v="35"/>
    <n v="3675"/>
    <s v="Pave"/>
    <s v="NA"/>
    <s v="Reg"/>
    <s v="Lvl"/>
    <s v="AllPub"/>
    <s v="Inside"/>
    <s v="Gtl"/>
    <x v="15"/>
    <s v="Norm"/>
    <s v="Norm"/>
    <x v="3"/>
    <s v="SLvl"/>
    <x v="1"/>
    <n v="5"/>
    <n v="2005"/>
    <x v="0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x v="181"/>
  </r>
  <r>
    <x v="473"/>
    <n v="20"/>
    <s v="RL"/>
    <n v="110"/>
    <n v="14977"/>
    <s v="Pave"/>
    <s v="NA"/>
    <s v="IR1"/>
    <s v="Lvl"/>
    <s v="AllPub"/>
    <s v="Inside"/>
    <s v="Gtl"/>
    <x v="10"/>
    <s v="Norm"/>
    <s v="Norm"/>
    <x v="0"/>
    <s v="1Story"/>
    <x v="2"/>
    <n v="5"/>
    <n v="2006"/>
    <x v="0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x v="314"/>
  </r>
  <r>
    <x v="474"/>
    <n v="120"/>
    <s v="RL"/>
    <n v="41"/>
    <n v="5330"/>
    <s v="Pave"/>
    <s v="NA"/>
    <s v="Reg"/>
    <s v="Lvl"/>
    <s v="AllPub"/>
    <s v="Inside"/>
    <s v="Gtl"/>
    <x v="18"/>
    <s v="Norm"/>
    <s v="Norm"/>
    <x v="3"/>
    <s v="1Story"/>
    <x v="2"/>
    <n v="5"/>
    <n v="2000"/>
    <x v="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x v="315"/>
  </r>
  <r>
    <x v="475"/>
    <n v="20"/>
    <s v="RL"/>
    <n v="80"/>
    <n v="8480"/>
    <s v="Pave"/>
    <s v="NA"/>
    <s v="Reg"/>
    <s v="Lvl"/>
    <s v="AllPub"/>
    <s v="Corner"/>
    <s v="Gtl"/>
    <x v="9"/>
    <s v="Norm"/>
    <s v="Norm"/>
    <x v="0"/>
    <s v="1Story"/>
    <x v="3"/>
    <n v="6"/>
    <n v="1963"/>
    <x v="1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x v="316"/>
  </r>
  <r>
    <x v="476"/>
    <n v="20"/>
    <s v="RL"/>
    <n v="75"/>
    <n v="13125"/>
    <s v="Pave"/>
    <s v="NA"/>
    <s v="Reg"/>
    <s v="Lvl"/>
    <s v="AllPub"/>
    <s v="Inside"/>
    <s v="Mod"/>
    <x v="0"/>
    <s v="Norm"/>
    <s v="Norm"/>
    <x v="0"/>
    <s v="1Story"/>
    <x v="1"/>
    <n v="5"/>
    <n v="1997"/>
    <x v="1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x v="317"/>
  </r>
  <r>
    <x v="477"/>
    <n v="60"/>
    <s v="RL"/>
    <n v="105"/>
    <n v="13693"/>
    <s v="Pave"/>
    <s v="NA"/>
    <s v="Reg"/>
    <s v="Lvl"/>
    <s v="AllPub"/>
    <s v="Inside"/>
    <s v="Gtl"/>
    <x v="10"/>
    <s v="Norm"/>
    <s v="Norm"/>
    <x v="0"/>
    <s v="2Story"/>
    <x v="4"/>
    <n v="5"/>
    <n v="2006"/>
    <x v="0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x v="318"/>
  </r>
  <r>
    <x v="478"/>
    <n v="20"/>
    <s v="RL"/>
    <n v="79"/>
    <n v="10637"/>
    <s v="Pave"/>
    <s v="NA"/>
    <s v="Reg"/>
    <s v="Lvl"/>
    <s v="AllPub"/>
    <s v="Inside"/>
    <s v="Gtl"/>
    <x v="0"/>
    <s v="Norm"/>
    <s v="Norm"/>
    <x v="0"/>
    <s v="1Story"/>
    <x v="2"/>
    <n v="5"/>
    <n v="2007"/>
    <x v="0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x v="319"/>
  </r>
  <r>
    <x v="479"/>
    <n v="30"/>
    <s v="RM"/>
    <n v="50"/>
    <n v="5925"/>
    <s v="Pave"/>
    <s v="NA"/>
    <s v="Reg"/>
    <s v="Bnk"/>
    <s v="AllPub"/>
    <s v="Inside"/>
    <s v="Gtl"/>
    <x v="7"/>
    <s v="Norm"/>
    <s v="Norm"/>
    <x v="0"/>
    <s v="1Story"/>
    <x v="5"/>
    <n v="7"/>
    <n v="1937"/>
    <x v="1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x v="320"/>
  </r>
  <r>
    <x v="480"/>
    <n v="20"/>
    <s v="RL"/>
    <n v="98"/>
    <n v="16033"/>
    <s v="Pave"/>
    <s v="NA"/>
    <s v="IR1"/>
    <s v="Lvl"/>
    <s v="AllPub"/>
    <s v="FR2"/>
    <s v="Gtl"/>
    <x v="10"/>
    <s v="Norm"/>
    <s v="Norm"/>
    <x v="0"/>
    <s v="1Story"/>
    <x v="4"/>
    <n v="5"/>
    <n v="2004"/>
    <x v="0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x v="321"/>
  </r>
  <r>
    <x v="481"/>
    <n v="20"/>
    <s v="RL"/>
    <n v="72"/>
    <n v="11846"/>
    <s v="Pave"/>
    <s v="NA"/>
    <s v="IR1"/>
    <s v="HLS"/>
    <s v="AllPub"/>
    <s v="Inside"/>
    <s v="Gtl"/>
    <x v="10"/>
    <s v="Norm"/>
    <s v="Norm"/>
    <x v="0"/>
    <s v="1Story"/>
    <x v="4"/>
    <n v="5"/>
    <n v="2003"/>
    <x v="0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x v="322"/>
  </r>
  <r>
    <x v="482"/>
    <n v="70"/>
    <s v="RM"/>
    <n v="50"/>
    <n v="2500"/>
    <s v="Pave"/>
    <s v="Pave"/>
    <s v="Reg"/>
    <s v="Lvl"/>
    <s v="AllPub"/>
    <s v="Corner"/>
    <s v="Gtl"/>
    <x v="7"/>
    <s v="Norm"/>
    <s v="Norm"/>
    <x v="0"/>
    <s v="2Story"/>
    <x v="0"/>
    <n v="8"/>
    <n v="1915"/>
    <x v="1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x v="106"/>
  </r>
  <r>
    <x v="483"/>
    <n v="120"/>
    <s v="RM"/>
    <n v="32"/>
    <n v="4500"/>
    <s v="Pave"/>
    <s v="NA"/>
    <s v="Reg"/>
    <s v="Lvl"/>
    <s v="AllPub"/>
    <s v="FR2"/>
    <s v="Gtl"/>
    <x v="4"/>
    <s v="Norm"/>
    <s v="Norm"/>
    <x v="4"/>
    <s v="1Story"/>
    <x v="1"/>
    <n v="5"/>
    <n v="1998"/>
    <x v="1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x v="323"/>
  </r>
  <r>
    <x v="484"/>
    <n v="20"/>
    <s v="RL"/>
    <s v="NA"/>
    <n v="7758"/>
    <s v="Pave"/>
    <s v="NA"/>
    <s v="IR1"/>
    <s v="Lvl"/>
    <s v="AllPub"/>
    <s v="Corner"/>
    <s v="Gtl"/>
    <x v="9"/>
    <s v="Norm"/>
    <s v="Norm"/>
    <x v="0"/>
    <s v="1Story"/>
    <x v="3"/>
    <n v="7"/>
    <n v="1962"/>
    <x v="1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x v="316"/>
  </r>
  <r>
    <x v="485"/>
    <n v="20"/>
    <s v="RL"/>
    <n v="80"/>
    <n v="9600"/>
    <s v="Pave"/>
    <s v="NA"/>
    <s v="Reg"/>
    <s v="Lvl"/>
    <s v="AllPub"/>
    <s v="Inside"/>
    <s v="Gtl"/>
    <x v="11"/>
    <s v="Norm"/>
    <s v="Norm"/>
    <x v="0"/>
    <s v="1Story"/>
    <x v="3"/>
    <n v="7"/>
    <n v="1950"/>
    <x v="1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x v="257"/>
  </r>
  <r>
    <x v="486"/>
    <n v="20"/>
    <s v="RL"/>
    <n v="79"/>
    <n v="10289"/>
    <s v="Pave"/>
    <s v="NA"/>
    <s v="Reg"/>
    <s v="Lvl"/>
    <s v="AllPub"/>
    <s v="Inside"/>
    <s v="Gtl"/>
    <x v="11"/>
    <s v="Norm"/>
    <s v="Norm"/>
    <x v="0"/>
    <s v="1Story"/>
    <x v="3"/>
    <n v="7"/>
    <n v="1965"/>
    <x v="1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68"/>
  </r>
  <r>
    <x v="487"/>
    <n v="20"/>
    <s v="RL"/>
    <n v="70"/>
    <n v="12243"/>
    <s v="Pave"/>
    <s v="NA"/>
    <s v="IR1"/>
    <s v="Lvl"/>
    <s v="AllPub"/>
    <s v="Inside"/>
    <s v="Gtl"/>
    <x v="6"/>
    <s v="Norm"/>
    <s v="Norm"/>
    <x v="0"/>
    <s v="1Story"/>
    <x v="3"/>
    <n v="6"/>
    <n v="1971"/>
    <x v="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x v="216"/>
  </r>
  <r>
    <x v="488"/>
    <n v="190"/>
    <s v="RL"/>
    <n v="60"/>
    <n v="10800"/>
    <s v="Pave"/>
    <s v="NA"/>
    <s v="Reg"/>
    <s v="Lvl"/>
    <s v="AllPub"/>
    <s v="Corner"/>
    <s v="Gtl"/>
    <x v="7"/>
    <s v="Norm"/>
    <s v="Norm"/>
    <x v="1"/>
    <s v="1.5Fin"/>
    <x v="3"/>
    <n v="4"/>
    <n v="1900"/>
    <x v="1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x v="39"/>
  </r>
  <r>
    <x v="489"/>
    <n v="180"/>
    <s v="RM"/>
    <n v="21"/>
    <n v="1526"/>
    <s v="Pave"/>
    <s v="NA"/>
    <s v="Reg"/>
    <s v="Lvl"/>
    <s v="AllPub"/>
    <s v="Inside"/>
    <s v="Gtl"/>
    <x v="14"/>
    <s v="Norm"/>
    <s v="Norm"/>
    <x v="4"/>
    <s v="SFoyer"/>
    <x v="5"/>
    <n v="8"/>
    <n v="1970"/>
    <x v="1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24"/>
  </r>
  <r>
    <x v="490"/>
    <n v="160"/>
    <s v="RM"/>
    <s v="NA"/>
    <n v="2665"/>
    <s v="Pave"/>
    <s v="NA"/>
    <s v="Reg"/>
    <s v="Lvl"/>
    <s v="AllPub"/>
    <s v="Inside"/>
    <s v="Gtl"/>
    <x v="14"/>
    <s v="Norm"/>
    <s v="Norm"/>
    <x v="3"/>
    <s v="2Story"/>
    <x v="3"/>
    <n v="6"/>
    <n v="1976"/>
    <x v="1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x v="99"/>
  </r>
  <r>
    <x v="491"/>
    <n v="50"/>
    <s v="RL"/>
    <n v="79"/>
    <n v="9490"/>
    <s v="Pave"/>
    <s v="NA"/>
    <s v="Reg"/>
    <s v="Lvl"/>
    <s v="AllPub"/>
    <s v="Inside"/>
    <s v="Gtl"/>
    <x v="11"/>
    <s v="Artery"/>
    <s v="Norm"/>
    <x v="0"/>
    <s v="1.5Fin"/>
    <x v="1"/>
    <n v="7"/>
    <n v="1941"/>
    <x v="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x v="325"/>
  </r>
  <r>
    <x v="492"/>
    <n v="60"/>
    <s v="RL"/>
    <n v="105"/>
    <n v="15578"/>
    <s v="Pave"/>
    <s v="NA"/>
    <s v="IR1"/>
    <s v="Lvl"/>
    <s v="AllPub"/>
    <s v="Corner"/>
    <s v="Gtl"/>
    <x v="17"/>
    <s v="Norm"/>
    <s v="Norm"/>
    <x v="0"/>
    <s v="2Story"/>
    <x v="1"/>
    <n v="5"/>
    <n v="2006"/>
    <x v="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x v="326"/>
  </r>
  <r>
    <x v="493"/>
    <n v="20"/>
    <s v="RL"/>
    <n v="70"/>
    <n v="7931"/>
    <s v="Pave"/>
    <s v="NA"/>
    <s v="Reg"/>
    <s v="Lvl"/>
    <s v="AllPub"/>
    <s v="Inside"/>
    <s v="Gtl"/>
    <x v="11"/>
    <s v="Norm"/>
    <s v="Norm"/>
    <x v="0"/>
    <s v="1Story"/>
    <x v="3"/>
    <n v="6"/>
    <n v="1960"/>
    <x v="1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06"/>
  </r>
  <r>
    <x v="494"/>
    <n v="30"/>
    <s v="RM"/>
    <n v="50"/>
    <n v="5784"/>
    <s v="Pave"/>
    <s v="NA"/>
    <s v="Reg"/>
    <s v="Lvl"/>
    <s v="AllPub"/>
    <s v="Inside"/>
    <s v="Gtl"/>
    <x v="7"/>
    <s v="Artery"/>
    <s v="Norm"/>
    <x v="0"/>
    <s v="1Story"/>
    <x v="3"/>
    <n v="8"/>
    <n v="1938"/>
    <x v="1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x v="327"/>
  </r>
  <r>
    <x v="495"/>
    <n v="30"/>
    <s v="C (all)"/>
    <n v="60"/>
    <n v="7879"/>
    <s v="Pave"/>
    <s v="NA"/>
    <s v="Reg"/>
    <s v="Lvl"/>
    <s v="AllPub"/>
    <s v="Inside"/>
    <s v="Gtl"/>
    <x v="13"/>
    <s v="Norm"/>
    <s v="Norm"/>
    <x v="0"/>
    <s v="1Story"/>
    <x v="5"/>
    <n v="5"/>
    <n v="1920"/>
    <x v="1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x v="328"/>
  </r>
  <r>
    <x v="496"/>
    <n v="20"/>
    <s v="RL"/>
    <s v="NA"/>
    <n v="12692"/>
    <s v="Pave"/>
    <s v="NA"/>
    <s v="IR1"/>
    <s v="Lvl"/>
    <s v="AllPub"/>
    <s v="Inside"/>
    <s v="Gtl"/>
    <x v="3"/>
    <s v="Norm"/>
    <s v="Norm"/>
    <x v="0"/>
    <s v="1Story"/>
    <x v="2"/>
    <n v="5"/>
    <n v="1992"/>
    <x v="1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x v="329"/>
  </r>
  <r>
    <x v="497"/>
    <n v="50"/>
    <s v="RL"/>
    <n v="60"/>
    <n v="9120"/>
    <s v="Pave"/>
    <s v="Pave"/>
    <s v="Reg"/>
    <s v="Lvl"/>
    <s v="AllPub"/>
    <s v="Inside"/>
    <s v="Gtl"/>
    <x v="8"/>
    <s v="Norm"/>
    <s v="Norm"/>
    <x v="0"/>
    <s v="1.5Fin"/>
    <x v="0"/>
    <n v="6"/>
    <n v="1925"/>
    <x v="1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x v="144"/>
  </r>
  <r>
    <x v="498"/>
    <n v="20"/>
    <s v="RL"/>
    <n v="65"/>
    <n v="7800"/>
    <s v="Pave"/>
    <s v="NA"/>
    <s v="Reg"/>
    <s v="Lvl"/>
    <s v="AllPub"/>
    <s v="Inside"/>
    <s v="Gtl"/>
    <x v="9"/>
    <s v="Norm"/>
    <s v="Norm"/>
    <x v="0"/>
    <s v="1Story"/>
    <x v="3"/>
    <n v="7"/>
    <n v="1967"/>
    <x v="1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x v="52"/>
  </r>
  <r>
    <x v="499"/>
    <n v="20"/>
    <s v="RL"/>
    <n v="70"/>
    <n v="7535"/>
    <s v="Pave"/>
    <s v="NA"/>
    <s v="IR1"/>
    <s v="Lvl"/>
    <s v="AllPub"/>
    <s v="Inside"/>
    <s v="Gtl"/>
    <x v="11"/>
    <s v="Norm"/>
    <s v="Norm"/>
    <x v="0"/>
    <s v="1Story"/>
    <x v="3"/>
    <n v="7"/>
    <n v="1958"/>
    <x v="1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x v="149"/>
  </r>
  <r>
    <x v="500"/>
    <n v="160"/>
    <s v="RM"/>
    <n v="21"/>
    <n v="1890"/>
    <s v="Pave"/>
    <s v="NA"/>
    <s v="Reg"/>
    <s v="Lvl"/>
    <s v="AllPub"/>
    <s v="Inside"/>
    <s v="Gtl"/>
    <x v="22"/>
    <s v="Norm"/>
    <s v="Norm"/>
    <x v="4"/>
    <s v="2Story"/>
    <x v="1"/>
    <n v="5"/>
    <n v="1973"/>
    <x v="1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x v="46"/>
  </r>
  <r>
    <x v="501"/>
    <n v="60"/>
    <s v="FV"/>
    <n v="75"/>
    <n v="9803"/>
    <s v="Pave"/>
    <s v="NA"/>
    <s v="Reg"/>
    <s v="Lvl"/>
    <s v="AllPub"/>
    <s v="Inside"/>
    <s v="Gtl"/>
    <x v="5"/>
    <s v="Norm"/>
    <s v="Norm"/>
    <x v="0"/>
    <s v="2Story"/>
    <x v="0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x v="330"/>
  </r>
  <r>
    <x v="502"/>
    <n v="20"/>
    <s v="RL"/>
    <n v="70"/>
    <n v="9170"/>
    <s v="Pave"/>
    <s v="NA"/>
    <s v="Reg"/>
    <s v="Lvl"/>
    <s v="AllPub"/>
    <s v="Corner"/>
    <s v="Gtl"/>
    <x v="15"/>
    <s v="Feedr"/>
    <s v="Norm"/>
    <x v="0"/>
    <s v="1Story"/>
    <x v="3"/>
    <n v="7"/>
    <n v="1965"/>
    <x v="1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x v="3"/>
  </r>
  <r>
    <x v="503"/>
    <n v="20"/>
    <s v="RL"/>
    <n v="100"/>
    <n v="15602"/>
    <s v="Pave"/>
    <s v="NA"/>
    <s v="IR1"/>
    <s v="Lvl"/>
    <s v="AllPub"/>
    <s v="Inside"/>
    <s v="Gtl"/>
    <x v="2"/>
    <s v="Norm"/>
    <s v="Norm"/>
    <x v="0"/>
    <s v="1Story"/>
    <x v="0"/>
    <n v="8"/>
    <n v="1959"/>
    <x v="1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x v="331"/>
  </r>
  <r>
    <x v="504"/>
    <n v="160"/>
    <s v="RL"/>
    <n v="24"/>
    <n v="2308"/>
    <s v="Pave"/>
    <s v="NA"/>
    <s v="Reg"/>
    <s v="Lvl"/>
    <s v="AllPub"/>
    <s v="Inside"/>
    <s v="Gtl"/>
    <x v="20"/>
    <s v="Norm"/>
    <s v="Norm"/>
    <x v="3"/>
    <s v="2Story"/>
    <x v="1"/>
    <n v="5"/>
    <n v="1974"/>
    <x v="1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x v="257"/>
  </r>
  <r>
    <x v="505"/>
    <n v="90"/>
    <s v="RM"/>
    <n v="60"/>
    <n v="7596"/>
    <s v="Pave"/>
    <s v="Grvl"/>
    <s v="Reg"/>
    <s v="Lvl"/>
    <s v="AllPub"/>
    <s v="Inside"/>
    <s v="Gtl"/>
    <x v="7"/>
    <s v="Artery"/>
    <s v="Norm"/>
    <x v="2"/>
    <s v="2Story"/>
    <x v="3"/>
    <n v="5"/>
    <n v="1952"/>
    <x v="1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x v="202"/>
  </r>
  <r>
    <x v="506"/>
    <n v="60"/>
    <s v="RL"/>
    <n v="80"/>
    <n v="9554"/>
    <s v="Pave"/>
    <s v="NA"/>
    <s v="IR1"/>
    <s v="Lvl"/>
    <s v="AllPub"/>
    <s v="Inside"/>
    <s v="Gtl"/>
    <x v="12"/>
    <s v="Norm"/>
    <s v="Norm"/>
    <x v="0"/>
    <s v="2Story"/>
    <x v="2"/>
    <n v="5"/>
    <n v="1993"/>
    <x v="1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x v="141"/>
  </r>
  <r>
    <x v="507"/>
    <n v="20"/>
    <s v="FV"/>
    <n v="75"/>
    <n v="7862"/>
    <s v="Pave"/>
    <s v="NA"/>
    <s v="IR1"/>
    <s v="Lvl"/>
    <s v="AllPub"/>
    <s v="Inside"/>
    <s v="Gtl"/>
    <x v="5"/>
    <s v="Norm"/>
    <s v="Norm"/>
    <x v="0"/>
    <s v="1Story"/>
    <x v="1"/>
    <n v="5"/>
    <n v="2009"/>
    <x v="0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x v="332"/>
  </r>
  <r>
    <x v="508"/>
    <n v="70"/>
    <s v="RM"/>
    <n v="60"/>
    <n v="9600"/>
    <s v="Pave"/>
    <s v="NA"/>
    <s v="Reg"/>
    <s v="Lvl"/>
    <s v="AllPub"/>
    <s v="Inside"/>
    <s v="Gtl"/>
    <x v="7"/>
    <s v="Norm"/>
    <s v="Norm"/>
    <x v="0"/>
    <s v="2Story"/>
    <x v="0"/>
    <n v="9"/>
    <n v="1928"/>
    <x v="1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x v="306"/>
  </r>
  <r>
    <x v="509"/>
    <n v="20"/>
    <s v="RL"/>
    <n v="80"/>
    <n v="9600"/>
    <s v="Pave"/>
    <s v="NA"/>
    <s v="Reg"/>
    <s v="Lvl"/>
    <s v="AllPub"/>
    <s v="Corner"/>
    <s v="Gtl"/>
    <x v="11"/>
    <s v="Norm"/>
    <s v="Norm"/>
    <x v="0"/>
    <s v="1Story"/>
    <x v="3"/>
    <n v="6"/>
    <n v="1959"/>
    <x v="1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x v="202"/>
  </r>
  <r>
    <x v="510"/>
    <n v="20"/>
    <s v="RL"/>
    <n v="75"/>
    <n v="14559"/>
    <s v="Pave"/>
    <s v="NA"/>
    <s v="Reg"/>
    <s v="Lvl"/>
    <s v="AllPub"/>
    <s v="Inside"/>
    <s v="Gtl"/>
    <x v="11"/>
    <s v="Norm"/>
    <s v="Norm"/>
    <x v="0"/>
    <s v="1Story"/>
    <x v="3"/>
    <n v="7"/>
    <n v="1951"/>
    <x v="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x v="333"/>
  </r>
  <r>
    <x v="511"/>
    <n v="120"/>
    <s v="RL"/>
    <n v="40"/>
    <n v="6792"/>
    <s v="Pave"/>
    <s v="NA"/>
    <s v="IR1"/>
    <s v="Lvl"/>
    <s v="AllPub"/>
    <s v="Inside"/>
    <s v="Gtl"/>
    <x v="10"/>
    <s v="Norm"/>
    <s v="Norm"/>
    <x v="3"/>
    <s v="1Story"/>
    <x v="0"/>
    <n v="5"/>
    <n v="2005"/>
    <x v="0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x v="334"/>
  </r>
  <r>
    <x v="512"/>
    <n v="20"/>
    <s v="RL"/>
    <n v="70"/>
    <n v="9100"/>
    <s v="Pave"/>
    <s v="NA"/>
    <s v="Reg"/>
    <s v="Lvl"/>
    <s v="AllPub"/>
    <s v="Corner"/>
    <s v="Gtl"/>
    <x v="11"/>
    <s v="Feedr"/>
    <s v="Norm"/>
    <x v="0"/>
    <s v="1Story"/>
    <x v="3"/>
    <n v="5"/>
    <n v="1958"/>
    <x v="1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x v="513"/>
    <n v="20"/>
    <s v="RL"/>
    <n v="71"/>
    <n v="9187"/>
    <s v="Pave"/>
    <s v="NA"/>
    <s v="Reg"/>
    <s v="Bnk"/>
    <s v="AllPub"/>
    <s v="Corner"/>
    <s v="Gtl"/>
    <x v="4"/>
    <s v="Norm"/>
    <s v="Norm"/>
    <x v="0"/>
    <s v="1Story"/>
    <x v="1"/>
    <n v="5"/>
    <n v="1983"/>
    <x v="1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x v="254"/>
  </r>
  <r>
    <x v="514"/>
    <n v="45"/>
    <s v="RL"/>
    <n v="55"/>
    <n v="10594"/>
    <s v="Pave"/>
    <s v="NA"/>
    <s v="Reg"/>
    <s v="Lvl"/>
    <s v="AllPub"/>
    <s v="Inside"/>
    <s v="Gtl"/>
    <x v="2"/>
    <s v="Norm"/>
    <s v="Norm"/>
    <x v="0"/>
    <s v="1.5Unf"/>
    <x v="3"/>
    <n v="5"/>
    <n v="1926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x v="335"/>
  </r>
  <r>
    <x v="515"/>
    <n v="20"/>
    <s v="RL"/>
    <n v="94"/>
    <n v="12220"/>
    <s v="Pave"/>
    <s v="NA"/>
    <s v="Reg"/>
    <s v="Lvl"/>
    <s v="AllPub"/>
    <s v="Inside"/>
    <s v="Gtl"/>
    <x v="10"/>
    <s v="Norm"/>
    <s v="Norm"/>
    <x v="0"/>
    <s v="1Story"/>
    <x v="6"/>
    <n v="5"/>
    <n v="2009"/>
    <x v="0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x v="336"/>
  </r>
  <r>
    <x v="516"/>
    <n v="80"/>
    <s v="RL"/>
    <s v="NA"/>
    <n v="10448"/>
    <s v="Pave"/>
    <s v="NA"/>
    <s v="IR1"/>
    <s v="Lvl"/>
    <s v="AllPub"/>
    <s v="Corner"/>
    <s v="Gtl"/>
    <x v="6"/>
    <s v="Norm"/>
    <s v="Norm"/>
    <x v="0"/>
    <s v="SLvl"/>
    <x v="1"/>
    <n v="6"/>
    <n v="1972"/>
    <x v="1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x v="58"/>
  </r>
  <r>
    <x v="517"/>
    <n v="60"/>
    <s v="RL"/>
    <n v="79"/>
    <n v="10208"/>
    <s v="Pave"/>
    <s v="NA"/>
    <s v="IR1"/>
    <s v="Lvl"/>
    <s v="AllPub"/>
    <s v="Inside"/>
    <s v="Gtl"/>
    <x v="3"/>
    <s v="Norm"/>
    <s v="Norm"/>
    <x v="0"/>
    <s v="2Story"/>
    <x v="0"/>
    <n v="5"/>
    <n v="1996"/>
    <x v="1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x v="337"/>
  </r>
  <r>
    <x v="518"/>
    <n v="60"/>
    <s v="RL"/>
    <s v="NA"/>
    <n v="9531"/>
    <s v="Pave"/>
    <s v="NA"/>
    <s v="IR1"/>
    <s v="Lvl"/>
    <s v="AllPub"/>
    <s v="CulDSac"/>
    <s v="Gtl"/>
    <x v="0"/>
    <s v="Norm"/>
    <s v="Norm"/>
    <x v="0"/>
    <s v="2Story"/>
    <x v="1"/>
    <n v="5"/>
    <n v="1998"/>
    <x v="1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x v="146"/>
  </r>
  <r>
    <x v="519"/>
    <n v="70"/>
    <s v="RL"/>
    <n v="53"/>
    <n v="10918"/>
    <s v="Pave"/>
    <s v="NA"/>
    <s v="Reg"/>
    <s v="Lvl"/>
    <s v="AllPub"/>
    <s v="Inside"/>
    <s v="Gtl"/>
    <x v="2"/>
    <s v="Norm"/>
    <s v="Norm"/>
    <x v="0"/>
    <s v="2Story"/>
    <x v="0"/>
    <n v="9"/>
    <n v="1926"/>
    <x v="1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x v="338"/>
  </r>
  <r>
    <x v="520"/>
    <n v="190"/>
    <s v="RL"/>
    <n v="60"/>
    <n v="10800"/>
    <s v="Pave"/>
    <s v="Grvl"/>
    <s v="Reg"/>
    <s v="Lvl"/>
    <s v="AllPub"/>
    <s v="Inside"/>
    <s v="Gtl"/>
    <x v="7"/>
    <s v="Norm"/>
    <s v="Norm"/>
    <x v="1"/>
    <s v="2Story"/>
    <x v="5"/>
    <n v="7"/>
    <n v="1900"/>
    <x v="1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x v="339"/>
  </r>
  <r>
    <x v="521"/>
    <n v="20"/>
    <s v="RL"/>
    <n v="90"/>
    <n v="11988"/>
    <s v="Pave"/>
    <s v="NA"/>
    <s v="IR1"/>
    <s v="Lvl"/>
    <s v="AllPub"/>
    <s v="Corner"/>
    <s v="Gtl"/>
    <x v="11"/>
    <s v="Feedr"/>
    <s v="Norm"/>
    <x v="0"/>
    <s v="1Story"/>
    <x v="1"/>
    <n v="6"/>
    <n v="1957"/>
    <x v="1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115"/>
  </r>
  <r>
    <x v="522"/>
    <n v="50"/>
    <s v="RM"/>
    <n v="50"/>
    <n v="5000"/>
    <s v="Pave"/>
    <s v="NA"/>
    <s v="Reg"/>
    <s v="Lvl"/>
    <s v="AllPub"/>
    <s v="Corner"/>
    <s v="Gtl"/>
    <x v="8"/>
    <s v="Feedr"/>
    <s v="Norm"/>
    <x v="0"/>
    <s v="1.5Fin"/>
    <x v="1"/>
    <n v="7"/>
    <n v="1947"/>
    <x v="1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x v="18"/>
  </r>
  <r>
    <x v="523"/>
    <n v="60"/>
    <s v="RL"/>
    <n v="130"/>
    <n v="40094"/>
    <s v="Pave"/>
    <s v="NA"/>
    <s v="IR1"/>
    <s v="Bnk"/>
    <s v="AllPub"/>
    <s v="Inside"/>
    <s v="Gtl"/>
    <x v="15"/>
    <s v="PosN"/>
    <s v="PosN"/>
    <x v="0"/>
    <s v="2Story"/>
    <x v="6"/>
    <n v="5"/>
    <n v="2007"/>
    <x v="0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x v="340"/>
  </r>
  <r>
    <x v="524"/>
    <n v="60"/>
    <s v="RL"/>
    <n v="95"/>
    <n v="11787"/>
    <s v="Pave"/>
    <s v="NA"/>
    <s v="IR1"/>
    <s v="Lvl"/>
    <s v="AllPub"/>
    <s v="Inside"/>
    <s v="Gtl"/>
    <x v="3"/>
    <s v="Norm"/>
    <s v="Norm"/>
    <x v="0"/>
    <s v="2Story"/>
    <x v="0"/>
    <n v="5"/>
    <n v="1996"/>
    <x v="1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x v="341"/>
  </r>
  <r>
    <x v="525"/>
    <n v="20"/>
    <s v="FV"/>
    <n v="62"/>
    <n v="7500"/>
    <s v="Pave"/>
    <s v="Pave"/>
    <s v="Reg"/>
    <s v="Lvl"/>
    <s v="AllPub"/>
    <s v="Inside"/>
    <s v="Gtl"/>
    <x v="5"/>
    <s v="Norm"/>
    <s v="Norm"/>
    <x v="0"/>
    <s v="1Story"/>
    <x v="0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x v="105"/>
  </r>
  <r>
    <x v="526"/>
    <n v="20"/>
    <s v="RL"/>
    <n v="70"/>
    <n v="13300"/>
    <s v="Pave"/>
    <s v="NA"/>
    <s v="Reg"/>
    <s v="Lvl"/>
    <s v="AllPub"/>
    <s v="Inside"/>
    <s v="Gtl"/>
    <x v="11"/>
    <s v="Norm"/>
    <s v="Norm"/>
    <x v="0"/>
    <s v="1Story"/>
    <x v="3"/>
    <n v="7"/>
    <n v="1956"/>
    <x v="1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x v="15"/>
  </r>
  <r>
    <x v="527"/>
    <n v="60"/>
    <s v="RL"/>
    <n v="67"/>
    <n v="14948"/>
    <s v="Pave"/>
    <s v="NA"/>
    <s v="IR1"/>
    <s v="Lvl"/>
    <s v="AllPub"/>
    <s v="Inside"/>
    <s v="Gtl"/>
    <x v="10"/>
    <s v="Norm"/>
    <s v="Norm"/>
    <x v="0"/>
    <s v="2Story"/>
    <x v="4"/>
    <n v="5"/>
    <n v="2008"/>
    <x v="0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x v="342"/>
  </r>
  <r>
    <x v="528"/>
    <n v="30"/>
    <s v="RL"/>
    <n v="58"/>
    <n v="9098"/>
    <s v="Pave"/>
    <s v="NA"/>
    <s v="IR1"/>
    <s v="Lvl"/>
    <s v="AllPub"/>
    <s v="Inside"/>
    <s v="Gtl"/>
    <x v="15"/>
    <s v="Norm"/>
    <s v="Norm"/>
    <x v="0"/>
    <s v="1Story"/>
    <x v="5"/>
    <n v="7"/>
    <n v="1920"/>
    <x v="1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x v="324"/>
  </r>
  <r>
    <x v="529"/>
    <n v="20"/>
    <s v="RL"/>
    <s v="NA"/>
    <n v="32668"/>
    <s v="Pave"/>
    <s v="NA"/>
    <s v="IR1"/>
    <s v="Lvl"/>
    <s v="AllPub"/>
    <s v="CulDSac"/>
    <s v="Gtl"/>
    <x v="2"/>
    <s v="Norm"/>
    <s v="Norm"/>
    <x v="0"/>
    <s v="1Story"/>
    <x v="1"/>
    <n v="3"/>
    <n v="1957"/>
    <x v="1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x v="343"/>
  </r>
  <r>
    <x v="530"/>
    <n v="80"/>
    <s v="RL"/>
    <n v="85"/>
    <n v="10200"/>
    <s v="Pave"/>
    <s v="NA"/>
    <s v="Reg"/>
    <s v="Lvl"/>
    <s v="AllPub"/>
    <s v="Inside"/>
    <s v="Gtl"/>
    <x v="16"/>
    <s v="Norm"/>
    <s v="Norm"/>
    <x v="0"/>
    <s v="SLvl"/>
    <x v="1"/>
    <n v="5"/>
    <n v="1988"/>
    <x v="1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x v="216"/>
  </r>
  <r>
    <x v="531"/>
    <n v="70"/>
    <s v="RM"/>
    <n v="60"/>
    <n v="6155"/>
    <s v="Pave"/>
    <s v="NA"/>
    <s v="IR1"/>
    <s v="Lvl"/>
    <s v="AllPub"/>
    <s v="FR3"/>
    <s v="Gtl"/>
    <x v="8"/>
    <s v="RRNn"/>
    <s v="Feedr"/>
    <x v="0"/>
    <s v="2Story"/>
    <x v="1"/>
    <n v="8"/>
    <n v="1920"/>
    <x v="1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x v="113"/>
  </r>
  <r>
    <x v="532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7"/>
    <n v="1955"/>
    <x v="1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44"/>
  </r>
  <r>
    <x v="533"/>
    <n v="20"/>
    <s v="RL"/>
    <n v="50"/>
    <n v="5000"/>
    <s v="Pave"/>
    <s v="NA"/>
    <s v="Reg"/>
    <s v="Low"/>
    <s v="AllPub"/>
    <s v="Inside"/>
    <s v="Mod"/>
    <x v="8"/>
    <s v="Norm"/>
    <s v="Norm"/>
    <x v="0"/>
    <s v="1Story"/>
    <x v="8"/>
    <n v="3"/>
    <n v="1946"/>
    <x v="1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x v="345"/>
  </r>
  <r>
    <x v="534"/>
    <n v="60"/>
    <s v="RL"/>
    <n v="74"/>
    <n v="9056"/>
    <s v="Pave"/>
    <s v="NA"/>
    <s v="IR1"/>
    <s v="Lvl"/>
    <s v="AllPub"/>
    <s v="Inside"/>
    <s v="Gtl"/>
    <x v="17"/>
    <s v="Norm"/>
    <s v="Norm"/>
    <x v="0"/>
    <s v="2Story"/>
    <x v="2"/>
    <n v="5"/>
    <n v="2004"/>
    <x v="0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x v="94"/>
  </r>
  <r>
    <x v="535"/>
    <n v="190"/>
    <s v="RL"/>
    <n v="70"/>
    <n v="7000"/>
    <s v="Pave"/>
    <s v="NA"/>
    <s v="Reg"/>
    <s v="Lvl"/>
    <s v="AllPub"/>
    <s v="Inside"/>
    <s v="Gtl"/>
    <x v="15"/>
    <s v="Norm"/>
    <s v="Norm"/>
    <x v="1"/>
    <s v="2Story"/>
    <x v="3"/>
    <n v="7"/>
    <n v="1910"/>
    <x v="1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x v="344"/>
  </r>
  <r>
    <x v="536"/>
    <n v="60"/>
    <s v="RL"/>
    <n v="57"/>
    <n v="8924"/>
    <s v="Pave"/>
    <s v="NA"/>
    <s v="IR1"/>
    <s v="Lvl"/>
    <s v="AllPub"/>
    <s v="CulDSac"/>
    <s v="Gtl"/>
    <x v="0"/>
    <s v="Norm"/>
    <s v="Norm"/>
    <x v="0"/>
    <s v="2Story"/>
    <x v="0"/>
    <n v="5"/>
    <n v="1998"/>
    <x v="1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x v="304"/>
  </r>
  <r>
    <x v="537"/>
    <n v="20"/>
    <s v="RL"/>
    <s v="NA"/>
    <n v="12735"/>
    <s v="Pave"/>
    <s v="NA"/>
    <s v="IR1"/>
    <s v="Lvl"/>
    <s v="AllPub"/>
    <s v="FR2"/>
    <s v="Gtl"/>
    <x v="11"/>
    <s v="Norm"/>
    <s v="Norm"/>
    <x v="0"/>
    <s v="1Story"/>
    <x v="5"/>
    <n v="5"/>
    <n v="1972"/>
    <x v="1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x v="346"/>
  </r>
  <r>
    <x v="538"/>
    <n v="20"/>
    <s v="RL"/>
    <s v="NA"/>
    <n v="11553"/>
    <s v="Pave"/>
    <s v="NA"/>
    <s v="IR1"/>
    <s v="Lvl"/>
    <s v="AllPub"/>
    <s v="Inside"/>
    <s v="Gtl"/>
    <x v="9"/>
    <s v="Norm"/>
    <s v="Norm"/>
    <x v="0"/>
    <s v="1Story"/>
    <x v="3"/>
    <n v="5"/>
    <n v="1968"/>
    <x v="1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x v="58"/>
  </r>
  <r>
    <x v="539"/>
    <n v="20"/>
    <s v="RL"/>
    <s v="NA"/>
    <n v="11423"/>
    <s v="Pave"/>
    <s v="NA"/>
    <s v="Reg"/>
    <s v="Lvl"/>
    <s v="AllPub"/>
    <s v="Inside"/>
    <s v="Gtl"/>
    <x v="0"/>
    <s v="Norm"/>
    <s v="Norm"/>
    <x v="0"/>
    <s v="1Story"/>
    <x v="2"/>
    <n v="5"/>
    <n v="2001"/>
    <x v="0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x v="347"/>
  </r>
  <r>
    <x v="540"/>
    <n v="20"/>
    <s v="RL"/>
    <n v="85"/>
    <n v="14601"/>
    <s v="Pave"/>
    <s v="NA"/>
    <s v="Reg"/>
    <s v="Lvl"/>
    <s v="AllPub"/>
    <s v="Inside"/>
    <s v="Gtl"/>
    <x v="16"/>
    <s v="Norm"/>
    <s v="Norm"/>
    <x v="0"/>
    <s v="1Story"/>
    <x v="4"/>
    <n v="5"/>
    <n v="2006"/>
    <x v="0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x v="155"/>
  </r>
  <r>
    <x v="541"/>
    <n v="60"/>
    <s v="RL"/>
    <s v="NA"/>
    <n v="11000"/>
    <s v="Pave"/>
    <s v="NA"/>
    <s v="Reg"/>
    <s v="Lvl"/>
    <s v="AllPub"/>
    <s v="FR2"/>
    <s v="Gtl"/>
    <x v="3"/>
    <s v="Norm"/>
    <s v="Norm"/>
    <x v="0"/>
    <s v="2Story"/>
    <x v="2"/>
    <n v="5"/>
    <n v="2000"/>
    <x v="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x v="348"/>
  </r>
  <r>
    <x v="542"/>
    <n v="20"/>
    <s v="RL"/>
    <n v="78"/>
    <n v="10140"/>
    <s v="Pave"/>
    <s v="NA"/>
    <s v="Reg"/>
    <s v="Lvl"/>
    <s v="AllPub"/>
    <s v="Inside"/>
    <s v="Gtl"/>
    <x v="6"/>
    <s v="RRAn"/>
    <s v="Norm"/>
    <x v="0"/>
    <s v="1Story"/>
    <x v="0"/>
    <n v="5"/>
    <n v="1998"/>
    <x v="1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x v="349"/>
  </r>
  <r>
    <x v="543"/>
    <n v="120"/>
    <s v="RH"/>
    <n v="34"/>
    <n v="4058"/>
    <s v="Pave"/>
    <s v="NA"/>
    <s v="Reg"/>
    <s v="Lvl"/>
    <s v="AllPub"/>
    <s v="Inside"/>
    <s v="Gtl"/>
    <x v="11"/>
    <s v="Norm"/>
    <s v="Norm"/>
    <x v="3"/>
    <s v="SFoyer"/>
    <x v="0"/>
    <n v="5"/>
    <n v="1998"/>
    <x v="1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x v="325"/>
  </r>
  <r>
    <x v="544"/>
    <n v="60"/>
    <s v="RL"/>
    <n v="58"/>
    <n v="17104"/>
    <s v="Pave"/>
    <s v="NA"/>
    <s v="IR1"/>
    <s v="Lvl"/>
    <s v="AllPub"/>
    <s v="Inside"/>
    <s v="Gtl"/>
    <x v="17"/>
    <s v="Norm"/>
    <s v="Norm"/>
    <x v="0"/>
    <s v="2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x v="350"/>
  </r>
  <r>
    <x v="545"/>
    <n v="50"/>
    <s v="RL"/>
    <s v="NA"/>
    <n v="13837"/>
    <s v="Pave"/>
    <s v="NA"/>
    <s v="IR1"/>
    <s v="Lvl"/>
    <s v="AllPub"/>
    <s v="Corner"/>
    <s v="Gtl"/>
    <x v="6"/>
    <s v="Norm"/>
    <s v="Norm"/>
    <x v="0"/>
    <s v="1.5Fin"/>
    <x v="0"/>
    <n v="5"/>
    <n v="1988"/>
    <x v="1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x v="351"/>
  </r>
  <r>
    <x v="546"/>
    <n v="50"/>
    <s v="RL"/>
    <n v="70"/>
    <n v="8737"/>
    <s v="Pave"/>
    <s v="NA"/>
    <s v="IR1"/>
    <s v="Bnk"/>
    <s v="AllPub"/>
    <s v="Inside"/>
    <s v="Gtl"/>
    <x v="8"/>
    <s v="Norm"/>
    <s v="Norm"/>
    <x v="0"/>
    <s v="1.5Fin"/>
    <x v="1"/>
    <n v="7"/>
    <n v="1923"/>
    <x v="1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x v="171"/>
  </r>
  <r>
    <x v="547"/>
    <n v="85"/>
    <s v="RL"/>
    <n v="54"/>
    <n v="7244"/>
    <s v="Pave"/>
    <s v="NA"/>
    <s v="Reg"/>
    <s v="Lvl"/>
    <s v="AllPub"/>
    <s v="Inside"/>
    <s v="Gtl"/>
    <x v="4"/>
    <s v="Norm"/>
    <s v="Norm"/>
    <x v="0"/>
    <s v="SFoyer"/>
    <x v="3"/>
    <n v="7"/>
    <n v="1970"/>
    <x v="1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x v="10"/>
  </r>
  <r>
    <x v="548"/>
    <n v="20"/>
    <s v="RM"/>
    <n v="49"/>
    <n v="8235"/>
    <s v="Pave"/>
    <s v="NA"/>
    <s v="IR1"/>
    <s v="HLS"/>
    <s v="AllPub"/>
    <s v="Inside"/>
    <s v="Gtl"/>
    <x v="7"/>
    <s v="Feedr"/>
    <s v="RRNn"/>
    <x v="0"/>
    <s v="1Story"/>
    <x v="3"/>
    <n v="7"/>
    <n v="1955"/>
    <x v="1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x v="122"/>
  </r>
  <r>
    <x v="549"/>
    <n v="60"/>
    <s v="FV"/>
    <n v="75"/>
    <n v="9375"/>
    <s v="Pave"/>
    <s v="NA"/>
    <s v="Reg"/>
    <s v="Lvl"/>
    <s v="AllPub"/>
    <s v="Inside"/>
    <s v="Gtl"/>
    <x v="5"/>
    <s v="Norm"/>
    <s v="Norm"/>
    <x v="0"/>
    <s v="2Story"/>
    <x v="0"/>
    <n v="5"/>
    <n v="2003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x v="352"/>
  </r>
  <r>
    <x v="550"/>
    <n v="120"/>
    <s v="RL"/>
    <n v="53"/>
    <n v="4043"/>
    <s v="Pave"/>
    <s v="NA"/>
    <s v="Reg"/>
    <s v="Lvl"/>
    <s v="AllPub"/>
    <s v="Inside"/>
    <s v="Gtl"/>
    <x v="20"/>
    <s v="Norm"/>
    <s v="Norm"/>
    <x v="3"/>
    <s v="1Story"/>
    <x v="1"/>
    <n v="6"/>
    <n v="1977"/>
    <x v="1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x v="3"/>
  </r>
  <r>
    <x v="551"/>
    <n v="20"/>
    <s v="RM"/>
    <n v="50"/>
    <n v="6000"/>
    <s v="Pave"/>
    <s v="NA"/>
    <s v="Reg"/>
    <s v="Lvl"/>
    <s v="AllPub"/>
    <s v="Inside"/>
    <s v="Gtl"/>
    <x v="7"/>
    <s v="Norm"/>
    <s v="Norm"/>
    <x v="0"/>
    <s v="1Story"/>
    <x v="3"/>
    <n v="6"/>
    <n v="1957"/>
    <x v="1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53"/>
  </r>
  <r>
    <x v="552"/>
    <n v="20"/>
    <s v="RL"/>
    <n v="87"/>
    <n v="11146"/>
    <s v="Pave"/>
    <s v="NA"/>
    <s v="IR1"/>
    <s v="Lvl"/>
    <s v="AllPub"/>
    <s v="Inside"/>
    <s v="Gtl"/>
    <x v="10"/>
    <s v="Norm"/>
    <s v="Norm"/>
    <x v="0"/>
    <s v="1Story"/>
    <x v="2"/>
    <n v="5"/>
    <n v="2006"/>
    <x v="0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x v="354"/>
  </r>
  <r>
    <x v="553"/>
    <n v="20"/>
    <s v="RL"/>
    <n v="67"/>
    <n v="8777"/>
    <s v="Pave"/>
    <s v="NA"/>
    <s v="Reg"/>
    <s v="Lvl"/>
    <s v="AllPub"/>
    <s v="Inside"/>
    <s v="Gtl"/>
    <x v="15"/>
    <s v="Feedr"/>
    <s v="Norm"/>
    <x v="0"/>
    <s v="1Story"/>
    <x v="5"/>
    <n v="5"/>
    <n v="1949"/>
    <x v="1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x v="280"/>
  </r>
  <r>
    <x v="554"/>
    <n v="60"/>
    <s v="RL"/>
    <n v="85"/>
    <n v="10625"/>
    <s v="Pave"/>
    <s v="NA"/>
    <s v="Reg"/>
    <s v="Lvl"/>
    <s v="AllPub"/>
    <s v="Inside"/>
    <s v="Gtl"/>
    <x v="10"/>
    <s v="Norm"/>
    <s v="Norm"/>
    <x v="0"/>
    <s v="2Story"/>
    <x v="0"/>
    <n v="5"/>
    <n v="2003"/>
    <x v="0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x v="240"/>
  </r>
  <r>
    <x v="555"/>
    <n v="45"/>
    <s v="RM"/>
    <n v="58"/>
    <n v="6380"/>
    <s v="Pave"/>
    <s v="NA"/>
    <s v="Reg"/>
    <s v="Lvl"/>
    <s v="AllPub"/>
    <s v="Inside"/>
    <s v="Gtl"/>
    <x v="8"/>
    <s v="Norm"/>
    <s v="Norm"/>
    <x v="0"/>
    <s v="1.5Unf"/>
    <x v="3"/>
    <n v="6"/>
    <n v="1922"/>
    <x v="1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x v="46"/>
  </r>
  <r>
    <x v="556"/>
    <n v="20"/>
    <s v="RL"/>
    <n v="69"/>
    <n v="14850"/>
    <s v="Pave"/>
    <s v="NA"/>
    <s v="IR1"/>
    <s v="Lvl"/>
    <s v="AllPub"/>
    <s v="Inside"/>
    <s v="Gtl"/>
    <x v="11"/>
    <s v="Norm"/>
    <s v="Norm"/>
    <x v="0"/>
    <s v="1Story"/>
    <x v="3"/>
    <n v="5"/>
    <n v="1957"/>
    <x v="1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x v="42"/>
  </r>
  <r>
    <x v="557"/>
    <n v="50"/>
    <s v="C (all)"/>
    <n v="60"/>
    <n v="11040"/>
    <s v="Pave"/>
    <s v="NA"/>
    <s v="Reg"/>
    <s v="Low"/>
    <s v="AllPub"/>
    <s v="Inside"/>
    <s v="Mod"/>
    <x v="13"/>
    <s v="Norm"/>
    <s v="Norm"/>
    <x v="0"/>
    <s v="1.5Fin"/>
    <x v="5"/>
    <n v="6"/>
    <n v="1920"/>
    <x v="1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x v="280"/>
  </r>
  <r>
    <x v="558"/>
    <n v="60"/>
    <s v="RL"/>
    <n v="57"/>
    <n v="21872"/>
    <s v="Pave"/>
    <s v="NA"/>
    <s v="IR2"/>
    <s v="HLS"/>
    <s v="AllPub"/>
    <s v="FR2"/>
    <s v="Gtl"/>
    <x v="17"/>
    <s v="Norm"/>
    <s v="Norm"/>
    <x v="0"/>
    <s v="2Story"/>
    <x v="0"/>
    <n v="5"/>
    <n v="1996"/>
    <x v="1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x v="216"/>
  </r>
  <r>
    <x v="559"/>
    <n v="120"/>
    <s v="RL"/>
    <s v="NA"/>
    <n v="3196"/>
    <s v="Pave"/>
    <s v="NA"/>
    <s v="Reg"/>
    <s v="Lvl"/>
    <s v="AllPub"/>
    <s v="Inside"/>
    <s v="Gtl"/>
    <x v="21"/>
    <s v="Norm"/>
    <s v="Norm"/>
    <x v="3"/>
    <s v="1Story"/>
    <x v="0"/>
    <n v="5"/>
    <n v="2003"/>
    <x v="0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x v="338"/>
  </r>
  <r>
    <x v="560"/>
    <n v="20"/>
    <s v="RL"/>
    <s v="NA"/>
    <n v="11341"/>
    <s v="Pave"/>
    <s v="NA"/>
    <s v="IR1"/>
    <s v="Lvl"/>
    <s v="AllPub"/>
    <s v="Inside"/>
    <s v="Gtl"/>
    <x v="9"/>
    <s v="Norm"/>
    <s v="Norm"/>
    <x v="0"/>
    <s v="1Story"/>
    <x v="3"/>
    <n v="6"/>
    <n v="1957"/>
    <x v="1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x v="355"/>
  </r>
  <r>
    <x v="561"/>
    <n v="20"/>
    <s v="RL"/>
    <n v="77"/>
    <n v="10010"/>
    <s v="Pave"/>
    <s v="NA"/>
    <s v="Reg"/>
    <s v="Lvl"/>
    <s v="AllPub"/>
    <s v="Inside"/>
    <s v="Mod"/>
    <x v="4"/>
    <s v="Norm"/>
    <s v="Norm"/>
    <x v="0"/>
    <s v="1Story"/>
    <x v="3"/>
    <n v="5"/>
    <n v="1974"/>
    <x v="1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x v="40"/>
  </r>
  <r>
    <x v="562"/>
    <n v="30"/>
    <s v="RL"/>
    <n v="63"/>
    <n v="13907"/>
    <s v="Pave"/>
    <s v="NA"/>
    <s v="Reg"/>
    <s v="Lvl"/>
    <s v="AllPub"/>
    <s v="Inside"/>
    <s v="Gtl"/>
    <x v="15"/>
    <s v="Norm"/>
    <s v="Norm"/>
    <x v="0"/>
    <s v="1Story"/>
    <x v="3"/>
    <n v="6"/>
    <n v="1940"/>
    <x v="1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x v="280"/>
  </r>
  <r>
    <x v="563"/>
    <n v="50"/>
    <s v="RL"/>
    <n v="66"/>
    <n v="21780"/>
    <s v="Pave"/>
    <s v="NA"/>
    <s v="Reg"/>
    <s v="Lvl"/>
    <s v="AllPub"/>
    <s v="Inside"/>
    <s v="Gtl"/>
    <x v="15"/>
    <s v="Norm"/>
    <s v="Norm"/>
    <x v="0"/>
    <s v="1.5Fin"/>
    <x v="1"/>
    <n v="7"/>
    <n v="1918"/>
    <x v="1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x v="68"/>
  </r>
  <r>
    <x v="564"/>
    <n v="60"/>
    <s v="RL"/>
    <s v="NA"/>
    <n v="13346"/>
    <s v="Pave"/>
    <s v="NA"/>
    <s v="IR1"/>
    <s v="Lvl"/>
    <s v="AllPub"/>
    <s v="CulDSac"/>
    <s v="Gtl"/>
    <x v="3"/>
    <s v="Norm"/>
    <s v="Norm"/>
    <x v="0"/>
    <s v="2Story"/>
    <x v="0"/>
    <n v="5"/>
    <n v="1992"/>
    <x v="1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x v="356"/>
  </r>
  <r>
    <x v="565"/>
    <n v="70"/>
    <s v="RL"/>
    <n v="66"/>
    <n v="6858"/>
    <s v="Pave"/>
    <s v="NA"/>
    <s v="Reg"/>
    <s v="Bnk"/>
    <s v="AllPub"/>
    <s v="Corner"/>
    <s v="Gtl"/>
    <x v="23"/>
    <s v="Norm"/>
    <s v="Norm"/>
    <x v="0"/>
    <s v="2Story"/>
    <x v="1"/>
    <n v="4"/>
    <n v="1915"/>
    <x v="1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x v="113"/>
  </r>
  <r>
    <x v="566"/>
    <n v="60"/>
    <s v="RL"/>
    <n v="77"/>
    <n v="11198"/>
    <s v="Pave"/>
    <s v="NA"/>
    <s v="IR1"/>
    <s v="Lvl"/>
    <s v="AllPub"/>
    <s v="Inside"/>
    <s v="Gtl"/>
    <x v="18"/>
    <s v="Norm"/>
    <s v="Norm"/>
    <x v="0"/>
    <s v="2Story"/>
    <x v="4"/>
    <n v="5"/>
    <n v="2005"/>
    <x v="0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x v="357"/>
  </r>
  <r>
    <x v="567"/>
    <n v="20"/>
    <s v="RL"/>
    <n v="70"/>
    <n v="10171"/>
    <s v="Pave"/>
    <s v="NA"/>
    <s v="IR1"/>
    <s v="Lvl"/>
    <s v="AllPub"/>
    <s v="Inside"/>
    <s v="Gtl"/>
    <x v="10"/>
    <s v="Norm"/>
    <s v="Norm"/>
    <x v="0"/>
    <s v="1Story"/>
    <x v="0"/>
    <n v="5"/>
    <n v="2004"/>
    <x v="0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89"/>
  </r>
  <r>
    <x v="568"/>
    <n v="50"/>
    <s v="RL"/>
    <n v="79"/>
    <n v="12327"/>
    <s v="Pave"/>
    <s v="NA"/>
    <s v="IR1"/>
    <s v="Low"/>
    <s v="AllPub"/>
    <s v="Inside"/>
    <s v="Mod"/>
    <x v="12"/>
    <s v="Norm"/>
    <s v="Norm"/>
    <x v="0"/>
    <s v="1.5Fin"/>
    <x v="2"/>
    <n v="8"/>
    <n v="1983"/>
    <x v="1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x v="358"/>
  </r>
  <r>
    <x v="569"/>
    <n v="90"/>
    <s v="RL"/>
    <s v="NA"/>
    <n v="7032"/>
    <s v="Pave"/>
    <s v="NA"/>
    <s v="IR1"/>
    <s v="Lvl"/>
    <s v="AllPub"/>
    <s v="Corner"/>
    <s v="Gtl"/>
    <x v="11"/>
    <s v="Norm"/>
    <s v="Norm"/>
    <x v="2"/>
    <s v="SFoyer"/>
    <x v="3"/>
    <n v="5"/>
    <n v="1979"/>
    <x v="1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x v="359"/>
  </r>
  <r>
    <x v="570"/>
    <n v="90"/>
    <s v="RL"/>
    <n v="74"/>
    <n v="13101"/>
    <s v="Pave"/>
    <s v="NA"/>
    <s v="IR1"/>
    <s v="Lvl"/>
    <s v="AllPub"/>
    <s v="Inside"/>
    <s v="Gtl"/>
    <x v="11"/>
    <s v="Norm"/>
    <s v="Norm"/>
    <x v="2"/>
    <s v="1Story"/>
    <x v="3"/>
    <n v="5"/>
    <n v="1965"/>
    <x v="1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360"/>
  </r>
  <r>
    <x v="571"/>
    <n v="20"/>
    <s v="RL"/>
    <n v="60"/>
    <n v="7332"/>
    <s v="Pave"/>
    <s v="NA"/>
    <s v="Reg"/>
    <s v="Lvl"/>
    <s v="AllPub"/>
    <s v="Inside"/>
    <s v="Gtl"/>
    <x v="11"/>
    <s v="Norm"/>
    <s v="Norm"/>
    <x v="0"/>
    <s v="1Story"/>
    <x v="1"/>
    <n v="6"/>
    <n v="1959"/>
    <x v="1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x v="149"/>
  </r>
  <r>
    <x v="572"/>
    <n v="60"/>
    <s v="RL"/>
    <n v="83"/>
    <n v="13159"/>
    <s v="Pave"/>
    <s v="NA"/>
    <s v="IR1"/>
    <s v="HLS"/>
    <s v="AllPub"/>
    <s v="Corner"/>
    <s v="Gtl"/>
    <x v="16"/>
    <s v="Norm"/>
    <s v="Norm"/>
    <x v="0"/>
    <s v="2Story"/>
    <x v="0"/>
    <n v="5"/>
    <n v="2009"/>
    <x v="0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x v="361"/>
  </r>
  <r>
    <x v="573"/>
    <n v="80"/>
    <s v="RL"/>
    <n v="76"/>
    <n v="9967"/>
    <s v="Pave"/>
    <s v="NA"/>
    <s v="IR1"/>
    <s v="Lvl"/>
    <s v="AllPub"/>
    <s v="Inside"/>
    <s v="Gtl"/>
    <x v="17"/>
    <s v="Norm"/>
    <s v="Norm"/>
    <x v="0"/>
    <s v="SLvl"/>
    <x v="0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x v="40"/>
  </r>
  <r>
    <x v="574"/>
    <n v="80"/>
    <s v="RL"/>
    <n v="70"/>
    <n v="10500"/>
    <s v="Pave"/>
    <s v="NA"/>
    <s v="Reg"/>
    <s v="Lvl"/>
    <s v="AllPub"/>
    <s v="FR2"/>
    <s v="Gtl"/>
    <x v="11"/>
    <s v="Norm"/>
    <s v="Norm"/>
    <x v="0"/>
    <s v="SLvl"/>
    <x v="3"/>
    <n v="7"/>
    <n v="1971"/>
    <x v="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x v="19"/>
  </r>
  <r>
    <x v="575"/>
    <n v="50"/>
    <s v="RL"/>
    <n v="80"/>
    <n v="8480"/>
    <s v="Pave"/>
    <s v="NA"/>
    <s v="Reg"/>
    <s v="Lvl"/>
    <s v="AllPub"/>
    <s v="Inside"/>
    <s v="Gtl"/>
    <x v="11"/>
    <s v="Norm"/>
    <s v="Norm"/>
    <x v="0"/>
    <s v="1.5Fin"/>
    <x v="3"/>
    <n v="5"/>
    <n v="1947"/>
    <x v="1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x v="362"/>
  </r>
  <r>
    <x v="576"/>
    <n v="50"/>
    <s v="RL"/>
    <n v="52"/>
    <n v="6292"/>
    <s v="Pave"/>
    <s v="NA"/>
    <s v="Reg"/>
    <s v="Lvl"/>
    <s v="AllPub"/>
    <s v="Inside"/>
    <s v="Gtl"/>
    <x v="23"/>
    <s v="Norm"/>
    <s v="Norm"/>
    <x v="0"/>
    <s v="1.5Fin"/>
    <x v="0"/>
    <n v="7"/>
    <n v="1928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x v="35"/>
  </r>
  <r>
    <x v="577"/>
    <n v="80"/>
    <s v="RL"/>
    <n v="96"/>
    <n v="11777"/>
    <s v="Pave"/>
    <s v="NA"/>
    <s v="IR1"/>
    <s v="Lvl"/>
    <s v="AllPub"/>
    <s v="Inside"/>
    <s v="Gtl"/>
    <x v="9"/>
    <s v="Norm"/>
    <s v="Norm"/>
    <x v="0"/>
    <s v="SLvl"/>
    <x v="3"/>
    <n v="6"/>
    <n v="1966"/>
    <x v="1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x v="81"/>
  </r>
  <r>
    <x v="578"/>
    <n v="160"/>
    <s v="FV"/>
    <n v="34"/>
    <n v="3604"/>
    <s v="Pave"/>
    <s v="Pave"/>
    <s v="Reg"/>
    <s v="Lvl"/>
    <s v="AllPub"/>
    <s v="Corner"/>
    <s v="Gtl"/>
    <x v="5"/>
    <s v="Norm"/>
    <s v="Norm"/>
    <x v="3"/>
    <s v="2Story"/>
    <x v="0"/>
    <n v="5"/>
    <n v="2007"/>
    <x v="0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x v="363"/>
  </r>
  <r>
    <x v="579"/>
    <n v="50"/>
    <s v="RM"/>
    <n v="81"/>
    <n v="12150"/>
    <s v="Pave"/>
    <s v="Grvl"/>
    <s v="Reg"/>
    <s v="Lvl"/>
    <s v="AllPub"/>
    <s v="Inside"/>
    <s v="Gtl"/>
    <x v="7"/>
    <s v="Norm"/>
    <s v="Norm"/>
    <x v="0"/>
    <s v="1.5Fin"/>
    <x v="3"/>
    <n v="5"/>
    <n v="1954"/>
    <x v="1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x v="364"/>
  </r>
  <r>
    <x v="580"/>
    <n v="20"/>
    <s v="RL"/>
    <s v="NA"/>
    <n v="14585"/>
    <s v="Pave"/>
    <s v="NA"/>
    <s v="IR1"/>
    <s v="Lvl"/>
    <s v="AllPub"/>
    <s v="CulDSac"/>
    <s v="Gtl"/>
    <x v="11"/>
    <s v="Norm"/>
    <s v="Norm"/>
    <x v="0"/>
    <s v="1Story"/>
    <x v="1"/>
    <n v="6"/>
    <n v="1960"/>
    <x v="1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x v="365"/>
  </r>
  <r>
    <x v="581"/>
    <n v="20"/>
    <s v="RL"/>
    <n v="98"/>
    <n v="12704"/>
    <s v="Pave"/>
    <s v="NA"/>
    <s v="Reg"/>
    <s v="Lvl"/>
    <s v="AllPub"/>
    <s v="Inside"/>
    <s v="Gtl"/>
    <x v="10"/>
    <s v="Norm"/>
    <s v="Norm"/>
    <x v="0"/>
    <s v="1Story"/>
    <x v="2"/>
    <n v="5"/>
    <n v="2008"/>
    <x v="0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x v="366"/>
  </r>
  <r>
    <x v="582"/>
    <n v="90"/>
    <s v="RL"/>
    <n v="81"/>
    <n v="11841"/>
    <s v="Grvl"/>
    <s v="NA"/>
    <s v="Reg"/>
    <s v="Lvl"/>
    <s v="AllPub"/>
    <s v="Inside"/>
    <s v="Gtl"/>
    <x v="15"/>
    <s v="Norm"/>
    <s v="Norm"/>
    <x v="2"/>
    <s v="SFoyer"/>
    <x v="1"/>
    <n v="5"/>
    <n v="1990"/>
    <x v="1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x v="362"/>
  </r>
  <r>
    <x v="583"/>
    <n v="75"/>
    <s v="RM"/>
    <n v="75"/>
    <n v="13500"/>
    <s v="Pave"/>
    <s v="NA"/>
    <s v="Reg"/>
    <s v="Lvl"/>
    <s v="AllPub"/>
    <s v="Inside"/>
    <s v="Gtl"/>
    <x v="7"/>
    <s v="Artery"/>
    <s v="PosA"/>
    <x v="0"/>
    <s v="2.5Unf"/>
    <x v="6"/>
    <n v="9"/>
    <n v="1893"/>
    <x v="1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x v="357"/>
  </r>
  <r>
    <x v="584"/>
    <n v="50"/>
    <s v="RM"/>
    <n v="51"/>
    <n v="6120"/>
    <s v="Pave"/>
    <s v="NA"/>
    <s v="Reg"/>
    <s v="Lvl"/>
    <s v="AllPub"/>
    <s v="Inside"/>
    <s v="Gtl"/>
    <x v="8"/>
    <s v="Norm"/>
    <s v="Norm"/>
    <x v="0"/>
    <s v="1.5Fin"/>
    <x v="5"/>
    <n v="7"/>
    <n v="1935"/>
    <x v="1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x v="325"/>
  </r>
  <r>
    <x v="585"/>
    <n v="20"/>
    <s v="RL"/>
    <n v="88"/>
    <n v="11443"/>
    <s v="Pave"/>
    <s v="NA"/>
    <s v="Reg"/>
    <s v="Lvl"/>
    <s v="AllPub"/>
    <s v="Inside"/>
    <s v="Gtl"/>
    <x v="16"/>
    <s v="Norm"/>
    <s v="Norm"/>
    <x v="0"/>
    <s v="1Story"/>
    <x v="2"/>
    <n v="5"/>
    <n v="2005"/>
    <x v="0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x v="367"/>
  </r>
  <r>
    <x v="586"/>
    <n v="30"/>
    <s v="RL"/>
    <n v="55"/>
    <n v="10267"/>
    <s v="Pave"/>
    <s v="NA"/>
    <s v="Reg"/>
    <s v="Lvl"/>
    <s v="AllPub"/>
    <s v="Inside"/>
    <s v="Gtl"/>
    <x v="8"/>
    <s v="RRAn"/>
    <s v="Norm"/>
    <x v="0"/>
    <s v="1Story"/>
    <x v="1"/>
    <n v="7"/>
    <n v="1918"/>
    <x v="1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x v="52"/>
  </r>
  <r>
    <x v="587"/>
    <n v="85"/>
    <s v="RL"/>
    <n v="74"/>
    <n v="8740"/>
    <s v="Pave"/>
    <s v="NA"/>
    <s v="IR1"/>
    <s v="Lvl"/>
    <s v="AllPub"/>
    <s v="Inside"/>
    <s v="Gtl"/>
    <x v="9"/>
    <s v="Norm"/>
    <s v="Norm"/>
    <x v="0"/>
    <s v="SFoyer"/>
    <x v="3"/>
    <n v="6"/>
    <n v="1982"/>
    <x v="1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93"/>
  </r>
  <r>
    <x v="588"/>
    <n v="20"/>
    <s v="RL"/>
    <n v="65"/>
    <n v="25095"/>
    <s v="Pave"/>
    <s v="NA"/>
    <s v="IR1"/>
    <s v="Low"/>
    <s v="AllPub"/>
    <s v="Inside"/>
    <s v="Sev"/>
    <x v="19"/>
    <s v="Norm"/>
    <s v="Norm"/>
    <x v="0"/>
    <s v="1Story"/>
    <x v="3"/>
    <n v="8"/>
    <n v="1968"/>
    <x v="1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x v="5"/>
  </r>
  <r>
    <x v="589"/>
    <n v="40"/>
    <s v="RM"/>
    <n v="50"/>
    <n v="9100"/>
    <s v="Pave"/>
    <s v="NA"/>
    <s v="Reg"/>
    <s v="Lvl"/>
    <s v="AllPub"/>
    <s v="Inside"/>
    <s v="Gtl"/>
    <x v="8"/>
    <s v="RRAn"/>
    <s v="Feedr"/>
    <x v="0"/>
    <s v="1Story"/>
    <x v="3"/>
    <n v="6"/>
    <n v="1930"/>
    <x v="1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x v="368"/>
  </r>
  <r>
    <x v="590"/>
    <n v="60"/>
    <s v="RL"/>
    <n v="64"/>
    <n v="8320"/>
    <s v="Pave"/>
    <s v="NA"/>
    <s v="Reg"/>
    <s v="Lvl"/>
    <s v="AllPub"/>
    <s v="Inside"/>
    <s v="Gtl"/>
    <x v="0"/>
    <s v="Norm"/>
    <s v="Norm"/>
    <x v="0"/>
    <s v="2Story"/>
    <x v="0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x v="369"/>
  </r>
  <r>
    <x v="591"/>
    <n v="60"/>
    <s v="RL"/>
    <n v="97"/>
    <n v="13478"/>
    <s v="Pave"/>
    <s v="NA"/>
    <s v="IR1"/>
    <s v="Lvl"/>
    <s v="AllPub"/>
    <s v="Corner"/>
    <s v="Gtl"/>
    <x v="10"/>
    <s v="Norm"/>
    <s v="Norm"/>
    <x v="0"/>
    <s v="2Story"/>
    <x v="6"/>
    <n v="5"/>
    <n v="2008"/>
    <x v="0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x v="370"/>
  </r>
  <r>
    <x v="592"/>
    <n v="20"/>
    <s v="RL"/>
    <n v="60"/>
    <n v="6600"/>
    <s v="Pave"/>
    <s v="NA"/>
    <s v="Reg"/>
    <s v="Lvl"/>
    <s v="AllPub"/>
    <s v="Inside"/>
    <s v="Gtl"/>
    <x v="4"/>
    <s v="Norm"/>
    <s v="Norm"/>
    <x v="0"/>
    <s v="1Story"/>
    <x v="3"/>
    <n v="8"/>
    <n v="1982"/>
    <x v="1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71"/>
  </r>
  <r>
    <x v="593"/>
    <n v="120"/>
    <s v="RM"/>
    <s v="NA"/>
    <n v="4435"/>
    <s v="Pave"/>
    <s v="NA"/>
    <s v="Reg"/>
    <s v="Lvl"/>
    <s v="AllPub"/>
    <s v="Inside"/>
    <s v="Gtl"/>
    <x v="0"/>
    <s v="Norm"/>
    <s v="Norm"/>
    <x v="3"/>
    <s v="1Story"/>
    <x v="1"/>
    <n v="5"/>
    <n v="2003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x v="3"/>
  </r>
  <r>
    <x v="594"/>
    <n v="20"/>
    <s v="RL"/>
    <n v="88"/>
    <n v="7990"/>
    <s v="Pave"/>
    <s v="NA"/>
    <s v="IR1"/>
    <s v="Lvl"/>
    <s v="AllPub"/>
    <s v="Inside"/>
    <s v="Gtl"/>
    <x v="0"/>
    <s v="Norm"/>
    <s v="Norm"/>
    <x v="0"/>
    <s v="1Story"/>
    <x v="3"/>
    <n v="6"/>
    <n v="1975"/>
    <x v="1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x v="50"/>
  </r>
  <r>
    <x v="595"/>
    <n v="20"/>
    <s v="RL"/>
    <n v="69"/>
    <n v="11302"/>
    <s v="Pave"/>
    <s v="NA"/>
    <s v="IR1"/>
    <s v="Lvl"/>
    <s v="AllPub"/>
    <s v="Inside"/>
    <s v="Gtl"/>
    <x v="18"/>
    <s v="Norm"/>
    <s v="Norm"/>
    <x v="0"/>
    <s v="1Story"/>
    <x v="2"/>
    <n v="5"/>
    <n v="2005"/>
    <x v="0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x v="372"/>
  </r>
  <r>
    <x v="596"/>
    <n v="70"/>
    <s v="RM"/>
    <n v="60"/>
    <n v="3600"/>
    <s v="Pave"/>
    <s v="Grvl"/>
    <s v="Reg"/>
    <s v="Lvl"/>
    <s v="AllPub"/>
    <s v="Inside"/>
    <s v="Gtl"/>
    <x v="7"/>
    <s v="Norm"/>
    <s v="Norm"/>
    <x v="0"/>
    <s v="2Story"/>
    <x v="1"/>
    <n v="7"/>
    <n v="1910"/>
    <x v="1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x v="373"/>
  </r>
  <r>
    <x v="597"/>
    <n v="120"/>
    <s v="RL"/>
    <n v="53"/>
    <n v="3922"/>
    <s v="Pave"/>
    <s v="NA"/>
    <s v="Reg"/>
    <s v="Lvl"/>
    <s v="AllPub"/>
    <s v="Inside"/>
    <s v="Gtl"/>
    <x v="21"/>
    <s v="Norm"/>
    <s v="Norm"/>
    <x v="3"/>
    <s v="1Story"/>
    <x v="0"/>
    <n v="5"/>
    <n v="2006"/>
    <x v="0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x v="374"/>
  </r>
  <r>
    <x v="598"/>
    <n v="20"/>
    <s v="RL"/>
    <n v="80"/>
    <n v="12984"/>
    <s v="Pave"/>
    <s v="NA"/>
    <s v="Reg"/>
    <s v="Bnk"/>
    <s v="AllPub"/>
    <s v="Inside"/>
    <s v="Gtl"/>
    <x v="2"/>
    <s v="Norm"/>
    <s v="Norm"/>
    <x v="0"/>
    <s v="1Story"/>
    <x v="3"/>
    <n v="6"/>
    <n v="1977"/>
    <x v="1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375"/>
  </r>
  <r>
    <x v="599"/>
    <n v="160"/>
    <s v="RM"/>
    <n v="24"/>
    <n v="1950"/>
    <s v="Pave"/>
    <s v="NA"/>
    <s v="Reg"/>
    <s v="Lvl"/>
    <s v="AllPub"/>
    <s v="Inside"/>
    <s v="Gtl"/>
    <x v="24"/>
    <s v="Norm"/>
    <s v="Norm"/>
    <x v="4"/>
    <s v="2Story"/>
    <x v="1"/>
    <n v="6"/>
    <n v="1980"/>
    <x v="1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x v="196"/>
  </r>
  <r>
    <x v="600"/>
    <n v="60"/>
    <s v="RL"/>
    <n v="74"/>
    <n v="10927"/>
    <s v="Pave"/>
    <s v="NA"/>
    <s v="Reg"/>
    <s v="Lvl"/>
    <s v="AllPub"/>
    <s v="Inside"/>
    <s v="Gtl"/>
    <x v="10"/>
    <s v="Norm"/>
    <s v="Norm"/>
    <x v="0"/>
    <s v="2Story"/>
    <x v="2"/>
    <n v="5"/>
    <n v="2005"/>
    <x v="0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x v="291"/>
  </r>
  <r>
    <x v="601"/>
    <n v="50"/>
    <s v="RM"/>
    <n v="50"/>
    <n v="9000"/>
    <s v="Pave"/>
    <s v="NA"/>
    <s v="Reg"/>
    <s v="Bnk"/>
    <s v="AllPub"/>
    <s v="Inside"/>
    <s v="Gtl"/>
    <x v="13"/>
    <s v="Norm"/>
    <s v="Norm"/>
    <x v="0"/>
    <s v="1.5Fin"/>
    <x v="1"/>
    <n v="6"/>
    <n v="1937"/>
    <x v="1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x v="42"/>
  </r>
  <r>
    <x v="602"/>
    <n v="60"/>
    <s v="RL"/>
    <n v="80"/>
    <n v="10041"/>
    <s v="Pave"/>
    <s v="NA"/>
    <s v="IR1"/>
    <s v="Lvl"/>
    <s v="AllPub"/>
    <s v="Inside"/>
    <s v="Gtl"/>
    <x v="12"/>
    <s v="Norm"/>
    <s v="Norm"/>
    <x v="0"/>
    <s v="2Story"/>
    <x v="2"/>
    <n v="5"/>
    <n v="1992"/>
    <x v="1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x v="117"/>
  </r>
  <r>
    <x v="603"/>
    <n v="160"/>
    <s v="FV"/>
    <n v="30"/>
    <n v="3182"/>
    <s v="Pave"/>
    <s v="Pave"/>
    <s v="Reg"/>
    <s v="Lvl"/>
    <s v="AllPub"/>
    <s v="Inside"/>
    <s v="Gtl"/>
    <x v="5"/>
    <s v="Norm"/>
    <s v="Norm"/>
    <x v="3"/>
    <s v="2Story"/>
    <x v="0"/>
    <n v="5"/>
    <n v="2004"/>
    <x v="0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x v="196"/>
  </r>
  <r>
    <x v="604"/>
    <n v="20"/>
    <s v="RL"/>
    <n v="88"/>
    <n v="12803"/>
    <s v="Pave"/>
    <s v="NA"/>
    <s v="IR1"/>
    <s v="Lvl"/>
    <s v="AllPub"/>
    <s v="Inside"/>
    <s v="Gtl"/>
    <x v="0"/>
    <s v="Norm"/>
    <s v="Norm"/>
    <x v="0"/>
    <s v="1Story"/>
    <x v="0"/>
    <n v="5"/>
    <n v="2002"/>
    <x v="0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x v="376"/>
  </r>
  <r>
    <x v="605"/>
    <n v="60"/>
    <s v="RL"/>
    <n v="85"/>
    <n v="13600"/>
    <s v="Pave"/>
    <s v="NA"/>
    <s v="Reg"/>
    <s v="Lvl"/>
    <s v="AllPub"/>
    <s v="Inside"/>
    <s v="Gtl"/>
    <x v="11"/>
    <s v="Norm"/>
    <s v="Norm"/>
    <x v="0"/>
    <s v="2Story"/>
    <x v="0"/>
    <n v="6"/>
    <n v="1965"/>
    <x v="1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x v="93"/>
  </r>
  <r>
    <x v="606"/>
    <n v="20"/>
    <s v="RL"/>
    <n v="82"/>
    <n v="12464"/>
    <s v="Pave"/>
    <s v="NA"/>
    <s v="IR2"/>
    <s v="Low"/>
    <s v="AllPub"/>
    <s v="Corner"/>
    <s v="Mod"/>
    <x v="0"/>
    <s v="Norm"/>
    <s v="Norm"/>
    <x v="0"/>
    <s v="1Story"/>
    <x v="3"/>
    <n v="5"/>
    <n v="1996"/>
    <x v="1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x v="135"/>
  </r>
  <r>
    <x v="607"/>
    <n v="20"/>
    <s v="RL"/>
    <n v="78"/>
    <n v="7800"/>
    <s v="Pave"/>
    <s v="NA"/>
    <s v="Reg"/>
    <s v="Bnk"/>
    <s v="AllPub"/>
    <s v="Inside"/>
    <s v="Mod"/>
    <x v="15"/>
    <s v="Norm"/>
    <s v="Norm"/>
    <x v="0"/>
    <s v="2Story"/>
    <x v="3"/>
    <n v="8"/>
    <n v="1948"/>
    <x v="1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x v="66"/>
  </r>
  <r>
    <x v="608"/>
    <n v="70"/>
    <s v="RL"/>
    <n v="78"/>
    <n v="12168"/>
    <s v="Pave"/>
    <s v="NA"/>
    <s v="Reg"/>
    <s v="HLS"/>
    <s v="AllPub"/>
    <s v="Inside"/>
    <s v="Mod"/>
    <x v="2"/>
    <s v="Norm"/>
    <s v="Norm"/>
    <x v="0"/>
    <s v="2Story"/>
    <x v="2"/>
    <n v="6"/>
    <n v="1934"/>
    <x v="1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x v="377"/>
  </r>
  <r>
    <x v="609"/>
    <n v="20"/>
    <s v="RL"/>
    <n v="61"/>
    <n v="7943"/>
    <s v="Pave"/>
    <s v="NA"/>
    <s v="Reg"/>
    <s v="Lvl"/>
    <s v="AllPub"/>
    <s v="Inside"/>
    <s v="Gtl"/>
    <x v="9"/>
    <s v="Feedr"/>
    <s v="Norm"/>
    <x v="0"/>
    <s v="1Story"/>
    <x v="5"/>
    <n v="5"/>
    <n v="1961"/>
    <x v="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x v="362"/>
  </r>
  <r>
    <x v="610"/>
    <n v="60"/>
    <s v="RL"/>
    <s v="NA"/>
    <n v="11050"/>
    <s v="Pave"/>
    <s v="NA"/>
    <s v="Reg"/>
    <s v="Lvl"/>
    <s v="AllPub"/>
    <s v="Inside"/>
    <s v="Gtl"/>
    <x v="0"/>
    <s v="PosN"/>
    <s v="Norm"/>
    <x v="0"/>
    <s v="2Story"/>
    <x v="4"/>
    <n v="5"/>
    <n v="2000"/>
    <x v="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x v="378"/>
  </r>
  <r>
    <x v="611"/>
    <n v="80"/>
    <s v="RL"/>
    <s v="NA"/>
    <n v="10395"/>
    <s v="Pave"/>
    <s v="NA"/>
    <s v="IR1"/>
    <s v="Lvl"/>
    <s v="AllPub"/>
    <s v="FR2"/>
    <s v="Gtl"/>
    <x v="6"/>
    <s v="Norm"/>
    <s v="Norm"/>
    <x v="0"/>
    <s v="SLvl"/>
    <x v="1"/>
    <n v="6"/>
    <n v="1978"/>
    <x v="1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x v="181"/>
  </r>
  <r>
    <x v="612"/>
    <n v="60"/>
    <s v="RL"/>
    <s v="NA"/>
    <n v="11885"/>
    <s v="Pave"/>
    <s v="NA"/>
    <s v="Reg"/>
    <s v="Lvl"/>
    <s v="AllPub"/>
    <s v="Inside"/>
    <s v="Gtl"/>
    <x v="0"/>
    <s v="Norm"/>
    <s v="Norm"/>
    <x v="0"/>
    <s v="2Story"/>
    <x v="2"/>
    <n v="5"/>
    <n v="2001"/>
    <x v="0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x v="379"/>
  </r>
  <r>
    <x v="613"/>
    <n v="20"/>
    <s v="RL"/>
    <n v="70"/>
    <n v="8402"/>
    <s v="Pave"/>
    <s v="NA"/>
    <s v="Reg"/>
    <s v="Lvl"/>
    <s v="AllPub"/>
    <s v="Inside"/>
    <s v="Gtl"/>
    <x v="4"/>
    <s v="Feedr"/>
    <s v="Norm"/>
    <x v="0"/>
    <s v="1Story"/>
    <x v="3"/>
    <n v="5"/>
    <n v="2007"/>
    <x v="0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x v="257"/>
  </r>
  <r>
    <x v="614"/>
    <n v="180"/>
    <s v="RM"/>
    <n v="21"/>
    <n v="1491"/>
    <s v="Pave"/>
    <s v="NA"/>
    <s v="Reg"/>
    <s v="Lvl"/>
    <s v="AllPub"/>
    <s v="Inside"/>
    <s v="Gtl"/>
    <x v="14"/>
    <s v="Norm"/>
    <s v="Norm"/>
    <x v="3"/>
    <s v="SFoyer"/>
    <x v="5"/>
    <n v="6"/>
    <n v="1972"/>
    <x v="1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x v="380"/>
  </r>
  <r>
    <x v="615"/>
    <n v="85"/>
    <s v="RL"/>
    <n v="80"/>
    <n v="8800"/>
    <s v="Pave"/>
    <s v="NA"/>
    <s v="Reg"/>
    <s v="Lvl"/>
    <s v="AllPub"/>
    <s v="Inside"/>
    <s v="Gtl"/>
    <x v="11"/>
    <s v="Feedr"/>
    <s v="Norm"/>
    <x v="0"/>
    <s v="SFoyer"/>
    <x v="1"/>
    <n v="7"/>
    <n v="1963"/>
    <x v="1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x v="381"/>
  </r>
  <r>
    <x v="616"/>
    <n v="60"/>
    <s v="RL"/>
    <s v="NA"/>
    <n v="7861"/>
    <s v="Pave"/>
    <s v="NA"/>
    <s v="IR1"/>
    <s v="Lvl"/>
    <s v="AllPub"/>
    <s v="Inside"/>
    <s v="Gtl"/>
    <x v="17"/>
    <s v="Norm"/>
    <s v="Norm"/>
    <x v="0"/>
    <s v="2Story"/>
    <x v="1"/>
    <n v="5"/>
    <n v="2002"/>
    <x v="0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x v="382"/>
  </r>
  <r>
    <x v="617"/>
    <n v="45"/>
    <s v="RL"/>
    <n v="59"/>
    <n v="7227"/>
    <s v="Pave"/>
    <s v="NA"/>
    <s v="Reg"/>
    <s v="HLS"/>
    <s v="AllPub"/>
    <s v="Corner"/>
    <s v="Mod"/>
    <x v="11"/>
    <s v="Artery"/>
    <s v="Norm"/>
    <x v="0"/>
    <s v="1.5Unf"/>
    <x v="1"/>
    <n v="6"/>
    <n v="1954"/>
    <x v="1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83"/>
  </r>
  <r>
    <x v="618"/>
    <n v="20"/>
    <s v="RL"/>
    <n v="90"/>
    <n v="11694"/>
    <s v="Pave"/>
    <s v="NA"/>
    <s v="Reg"/>
    <s v="Lvl"/>
    <s v="AllPub"/>
    <s v="Inside"/>
    <s v="Gtl"/>
    <x v="10"/>
    <s v="Norm"/>
    <s v="Norm"/>
    <x v="0"/>
    <s v="1Story"/>
    <x v="4"/>
    <n v="5"/>
    <n v="2007"/>
    <x v="0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x v="384"/>
  </r>
  <r>
    <x v="619"/>
    <n v="60"/>
    <s v="RL"/>
    <n v="85"/>
    <n v="12244"/>
    <s v="Pave"/>
    <s v="NA"/>
    <s v="Reg"/>
    <s v="Lvl"/>
    <s v="AllPub"/>
    <s v="Inside"/>
    <s v="Gtl"/>
    <x v="16"/>
    <s v="Norm"/>
    <s v="Norm"/>
    <x v="0"/>
    <s v="2Story"/>
    <x v="2"/>
    <n v="5"/>
    <n v="2003"/>
    <x v="0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x v="385"/>
  </r>
  <r>
    <x v="620"/>
    <n v="30"/>
    <s v="RL"/>
    <n v="45"/>
    <n v="8248"/>
    <s v="Pave"/>
    <s v="Grvl"/>
    <s v="Reg"/>
    <s v="Lvl"/>
    <s v="AllPub"/>
    <s v="Inside"/>
    <s v="Gtl"/>
    <x v="15"/>
    <s v="Norm"/>
    <s v="Norm"/>
    <x v="0"/>
    <s v="1Story"/>
    <x v="7"/>
    <n v="3"/>
    <n v="1914"/>
    <x v="1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x v="276"/>
  </r>
  <r>
    <x v="621"/>
    <n v="60"/>
    <s v="RL"/>
    <n v="90"/>
    <n v="10800"/>
    <s v="Pave"/>
    <s v="NA"/>
    <s v="Reg"/>
    <s v="Lvl"/>
    <s v="AllPub"/>
    <s v="Inside"/>
    <s v="Gtl"/>
    <x v="6"/>
    <s v="Norm"/>
    <s v="Norm"/>
    <x v="0"/>
    <s v="2Story"/>
    <x v="1"/>
    <n v="7"/>
    <n v="1974"/>
    <x v="1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x v="270"/>
  </r>
  <r>
    <x v="622"/>
    <n v="20"/>
    <s v="RL"/>
    <n v="71"/>
    <n v="7064"/>
    <s v="Pave"/>
    <s v="NA"/>
    <s v="Reg"/>
    <s v="Lvl"/>
    <s v="AllPub"/>
    <s v="Inside"/>
    <s v="Gtl"/>
    <x v="9"/>
    <s v="Norm"/>
    <s v="Norm"/>
    <x v="0"/>
    <s v="1Story"/>
    <x v="3"/>
    <n v="6"/>
    <n v="1977"/>
    <x v="1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x v="152"/>
  </r>
  <r>
    <x v="623"/>
    <n v="160"/>
    <s v="FV"/>
    <s v="NA"/>
    <n v="2117"/>
    <s v="Pave"/>
    <s v="NA"/>
    <s v="Reg"/>
    <s v="Lvl"/>
    <s v="AllPub"/>
    <s v="Inside"/>
    <s v="Gtl"/>
    <x v="5"/>
    <s v="Norm"/>
    <s v="Norm"/>
    <x v="3"/>
    <s v="2Story"/>
    <x v="1"/>
    <n v="5"/>
    <n v="2000"/>
    <x v="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78"/>
  </r>
  <r>
    <x v="624"/>
    <n v="60"/>
    <s v="RL"/>
    <n v="80"/>
    <n v="10400"/>
    <s v="Pave"/>
    <s v="NA"/>
    <s v="Reg"/>
    <s v="Lvl"/>
    <s v="AllPub"/>
    <s v="Inside"/>
    <s v="Gtl"/>
    <x v="6"/>
    <s v="Norm"/>
    <s v="Norm"/>
    <x v="0"/>
    <s v="2Story"/>
    <x v="1"/>
    <n v="5"/>
    <n v="1972"/>
    <x v="1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x v="386"/>
  </r>
  <r>
    <x v="625"/>
    <n v="20"/>
    <s v="RL"/>
    <n v="87"/>
    <n v="10000"/>
    <s v="Pave"/>
    <s v="NA"/>
    <s v="IR1"/>
    <s v="Lvl"/>
    <s v="AllPub"/>
    <s v="Corner"/>
    <s v="Gtl"/>
    <x v="11"/>
    <s v="Norm"/>
    <s v="Norm"/>
    <x v="0"/>
    <s v="1Story"/>
    <x v="1"/>
    <n v="6"/>
    <n v="1962"/>
    <x v="1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x v="39"/>
  </r>
  <r>
    <x v="626"/>
    <n v="20"/>
    <s v="RL"/>
    <s v="NA"/>
    <n v="12342"/>
    <s v="Pave"/>
    <s v="NA"/>
    <s v="IR1"/>
    <s v="Lvl"/>
    <s v="AllPub"/>
    <s v="Inside"/>
    <s v="Gtl"/>
    <x v="11"/>
    <s v="Norm"/>
    <s v="Norm"/>
    <x v="0"/>
    <s v="1Story"/>
    <x v="3"/>
    <n v="5"/>
    <n v="1960"/>
    <x v="1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x v="387"/>
  </r>
  <r>
    <x v="627"/>
    <n v="80"/>
    <s v="RL"/>
    <n v="80"/>
    <n v="9600"/>
    <s v="Pave"/>
    <s v="NA"/>
    <s v="Reg"/>
    <s v="Lvl"/>
    <s v="AllPub"/>
    <s v="Inside"/>
    <s v="Gtl"/>
    <x v="11"/>
    <s v="Norm"/>
    <s v="Norm"/>
    <x v="0"/>
    <s v="SLvl"/>
    <x v="1"/>
    <n v="6"/>
    <n v="1955"/>
    <x v="1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x v="36"/>
  </r>
  <r>
    <x v="628"/>
    <n v="60"/>
    <s v="RL"/>
    <n v="70"/>
    <n v="11606"/>
    <s v="Pave"/>
    <s v="NA"/>
    <s v="IR1"/>
    <s v="HLS"/>
    <s v="AllPub"/>
    <s v="Inside"/>
    <s v="Sev"/>
    <x v="11"/>
    <s v="Norm"/>
    <s v="Norm"/>
    <x v="0"/>
    <s v="2Story"/>
    <x v="3"/>
    <n v="5"/>
    <n v="1969"/>
    <x v="1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x v="152"/>
  </r>
  <r>
    <x v="629"/>
    <n v="80"/>
    <s v="RL"/>
    <n v="82"/>
    <n v="9020"/>
    <s v="Pave"/>
    <s v="NA"/>
    <s v="Reg"/>
    <s v="Lvl"/>
    <s v="AllPub"/>
    <s v="Corner"/>
    <s v="Gtl"/>
    <x v="11"/>
    <s v="Feedr"/>
    <s v="Norm"/>
    <x v="0"/>
    <s v="SLvl"/>
    <x v="1"/>
    <n v="5"/>
    <n v="1964"/>
    <x v="1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x v="78"/>
  </r>
  <r>
    <x v="630"/>
    <n v="70"/>
    <s v="RM"/>
    <n v="50"/>
    <n v="9000"/>
    <s v="Pave"/>
    <s v="Grvl"/>
    <s v="Reg"/>
    <s v="Lvl"/>
    <s v="AllPub"/>
    <s v="Corner"/>
    <s v="Gtl"/>
    <x v="7"/>
    <s v="Artery"/>
    <s v="Norm"/>
    <x v="0"/>
    <s v="2Story"/>
    <x v="3"/>
    <n v="6"/>
    <n v="1880"/>
    <x v="1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x v="310"/>
  </r>
  <r>
    <x v="631"/>
    <n v="120"/>
    <s v="RL"/>
    <n v="34"/>
    <n v="4590"/>
    <s v="Pave"/>
    <s v="NA"/>
    <s v="Reg"/>
    <s v="Lvl"/>
    <s v="AllPub"/>
    <s v="Inside"/>
    <s v="Gtl"/>
    <x v="10"/>
    <s v="Norm"/>
    <s v="Norm"/>
    <x v="4"/>
    <s v="1Story"/>
    <x v="2"/>
    <n v="5"/>
    <n v="2006"/>
    <x v="0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x v="388"/>
  </r>
  <r>
    <x v="632"/>
    <n v="20"/>
    <s v="RL"/>
    <n v="85"/>
    <n v="11900"/>
    <s v="Pave"/>
    <s v="NA"/>
    <s v="Reg"/>
    <s v="Lvl"/>
    <s v="AllPub"/>
    <s v="Inside"/>
    <s v="Gtl"/>
    <x v="6"/>
    <s v="Norm"/>
    <s v="Norm"/>
    <x v="0"/>
    <s v="1Story"/>
    <x v="0"/>
    <n v="5"/>
    <n v="1977"/>
    <x v="1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x v="222"/>
  </r>
  <r>
    <x v="633"/>
    <n v="20"/>
    <s v="RL"/>
    <n v="80"/>
    <n v="9250"/>
    <s v="Pave"/>
    <s v="NA"/>
    <s v="Reg"/>
    <s v="Lvl"/>
    <s v="AllPub"/>
    <s v="Corner"/>
    <s v="Gtl"/>
    <x v="11"/>
    <s v="Norm"/>
    <s v="Norm"/>
    <x v="0"/>
    <s v="1Story"/>
    <x v="3"/>
    <n v="7"/>
    <n v="1954"/>
    <x v="1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x v="21"/>
  </r>
  <r>
    <x v="634"/>
    <n v="90"/>
    <s v="RL"/>
    <n v="64"/>
    <n v="6979"/>
    <s v="Pave"/>
    <s v="NA"/>
    <s v="Reg"/>
    <s v="Lvl"/>
    <s v="AllPub"/>
    <s v="Inside"/>
    <s v="Gtl"/>
    <x v="7"/>
    <s v="Norm"/>
    <s v="Norm"/>
    <x v="2"/>
    <s v="SFoyer"/>
    <x v="1"/>
    <n v="5"/>
    <n v="1980"/>
    <x v="1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x v="12"/>
  </r>
  <r>
    <x v="635"/>
    <n v="190"/>
    <s v="RH"/>
    <n v="60"/>
    <n v="10896"/>
    <s v="Pave"/>
    <s v="Pave"/>
    <s v="Reg"/>
    <s v="Bnk"/>
    <s v="AllPub"/>
    <s v="Inside"/>
    <s v="Gtl"/>
    <x v="23"/>
    <s v="Feedr"/>
    <s v="Norm"/>
    <x v="1"/>
    <s v="2.5Fin"/>
    <x v="1"/>
    <n v="7"/>
    <n v="1914"/>
    <x v="1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x v="7"/>
  </r>
  <r>
    <x v="636"/>
    <n v="30"/>
    <s v="RM"/>
    <n v="51"/>
    <n v="6120"/>
    <s v="Pave"/>
    <s v="NA"/>
    <s v="Reg"/>
    <s v="Lvl"/>
    <s v="AllPub"/>
    <s v="Inside"/>
    <s v="Gtl"/>
    <x v="8"/>
    <s v="Norm"/>
    <s v="Norm"/>
    <x v="0"/>
    <s v="1Story"/>
    <x v="9"/>
    <n v="3"/>
    <n v="1936"/>
    <x v="1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x v="284"/>
  </r>
  <r>
    <x v="637"/>
    <n v="190"/>
    <s v="RM"/>
    <n v="50"/>
    <n v="6000"/>
    <s v="Pave"/>
    <s v="NA"/>
    <s v="Reg"/>
    <s v="Lvl"/>
    <s v="AllPub"/>
    <s v="Inside"/>
    <s v="Gtl"/>
    <x v="7"/>
    <s v="Norm"/>
    <s v="Norm"/>
    <x v="1"/>
    <s v="1.5Fin"/>
    <x v="3"/>
    <n v="4"/>
    <n v="1954"/>
    <x v="1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x v="389"/>
  </r>
  <r>
    <x v="638"/>
    <n v="30"/>
    <s v="RL"/>
    <n v="67"/>
    <n v="8777"/>
    <s v="Pave"/>
    <s v="NA"/>
    <s v="Reg"/>
    <s v="Lvl"/>
    <s v="AllPub"/>
    <s v="Inside"/>
    <s v="Gtl"/>
    <x v="15"/>
    <s v="Feedr"/>
    <s v="Norm"/>
    <x v="0"/>
    <s v="1Story"/>
    <x v="3"/>
    <n v="7"/>
    <n v="1910"/>
    <x v="1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x v="82"/>
  </r>
  <r>
    <x v="639"/>
    <n v="120"/>
    <s v="RL"/>
    <n v="53"/>
    <n v="3982"/>
    <s v="Pave"/>
    <s v="NA"/>
    <s v="Reg"/>
    <s v="Lvl"/>
    <s v="AllPub"/>
    <s v="Inside"/>
    <s v="Gtl"/>
    <x v="21"/>
    <s v="Norm"/>
    <s v="Norm"/>
    <x v="3"/>
    <s v="1Story"/>
    <x v="2"/>
    <n v="5"/>
    <n v="2006"/>
    <x v="0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x v="390"/>
  </r>
  <r>
    <x v="640"/>
    <n v="120"/>
    <s v="RL"/>
    <n v="62"/>
    <n v="12677"/>
    <s v="Pave"/>
    <s v="NA"/>
    <s v="IR1"/>
    <s v="Lvl"/>
    <s v="AllPub"/>
    <s v="Inside"/>
    <s v="Gtl"/>
    <x v="10"/>
    <s v="Norm"/>
    <s v="Norm"/>
    <x v="3"/>
    <s v="1Story"/>
    <x v="2"/>
    <n v="5"/>
    <n v="2003"/>
    <x v="0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x v="391"/>
  </r>
  <r>
    <x v="641"/>
    <n v="60"/>
    <s v="FV"/>
    <s v="NA"/>
    <n v="7050"/>
    <s v="Pave"/>
    <s v="NA"/>
    <s v="Reg"/>
    <s v="Lvl"/>
    <s v="AllPub"/>
    <s v="Inside"/>
    <s v="Gtl"/>
    <x v="5"/>
    <s v="Norm"/>
    <s v="Norm"/>
    <x v="0"/>
    <s v="2Story"/>
    <x v="0"/>
    <n v="5"/>
    <n v="2001"/>
    <x v="0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x v="64"/>
  </r>
  <r>
    <x v="642"/>
    <n v="80"/>
    <s v="RL"/>
    <n v="75"/>
    <n v="13860"/>
    <s v="Pave"/>
    <s v="NA"/>
    <s v="Reg"/>
    <s v="Lvl"/>
    <s v="AllPub"/>
    <s v="Inside"/>
    <s v="Gtl"/>
    <x v="11"/>
    <s v="Norm"/>
    <s v="Norm"/>
    <x v="0"/>
    <s v="SLvl"/>
    <x v="2"/>
    <n v="7"/>
    <n v="1972"/>
    <x v="1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x v="11"/>
  </r>
  <r>
    <x v="643"/>
    <n v="60"/>
    <s v="RL"/>
    <n v="80"/>
    <n v="10793"/>
    <s v="Pave"/>
    <s v="NA"/>
    <s v="Reg"/>
    <s v="Lvl"/>
    <s v="AllPub"/>
    <s v="Inside"/>
    <s v="Gtl"/>
    <x v="6"/>
    <s v="RRAn"/>
    <s v="Norm"/>
    <x v="0"/>
    <s v="2Story"/>
    <x v="3"/>
    <n v="5"/>
    <n v="1969"/>
    <x v="1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x v="135"/>
  </r>
  <r>
    <x v="644"/>
    <n v="20"/>
    <s v="FV"/>
    <n v="85"/>
    <n v="9187"/>
    <s v="Pave"/>
    <s v="NA"/>
    <s v="Reg"/>
    <s v="Lvl"/>
    <s v="AllPub"/>
    <s v="Inside"/>
    <s v="Gtl"/>
    <x v="5"/>
    <s v="Norm"/>
    <s v="Norm"/>
    <x v="0"/>
    <s v="1Story"/>
    <x v="4"/>
    <n v="5"/>
    <n v="2009"/>
    <x v="0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x v="392"/>
  </r>
  <r>
    <x v="645"/>
    <n v="20"/>
    <s v="RL"/>
    <s v="NA"/>
    <n v="10530"/>
    <s v="Pave"/>
    <s v="NA"/>
    <s v="IR1"/>
    <s v="Lvl"/>
    <s v="AllPub"/>
    <s v="Corner"/>
    <s v="Gtl"/>
    <x v="11"/>
    <s v="Norm"/>
    <s v="Norm"/>
    <x v="0"/>
    <s v="1Story"/>
    <x v="1"/>
    <n v="5"/>
    <n v="1971"/>
    <x v="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x v="393"/>
  </r>
  <r>
    <x v="646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5"/>
    <n v="1950"/>
    <x v="1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x v="394"/>
  </r>
  <r>
    <x v="647"/>
    <n v="20"/>
    <s v="RL"/>
    <n v="85"/>
    <n v="10452"/>
    <s v="Pave"/>
    <s v="NA"/>
    <s v="IR1"/>
    <s v="Lvl"/>
    <s v="AllPub"/>
    <s v="Inside"/>
    <s v="Gtl"/>
    <x v="15"/>
    <s v="Norm"/>
    <s v="Norm"/>
    <x v="0"/>
    <s v="1Story"/>
    <x v="1"/>
    <n v="5"/>
    <n v="1953"/>
    <x v="1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x v="106"/>
  </r>
  <r>
    <x v="648"/>
    <n v="60"/>
    <s v="RL"/>
    <n v="70"/>
    <n v="7700"/>
    <s v="Pave"/>
    <s v="NA"/>
    <s v="Reg"/>
    <s v="Lvl"/>
    <s v="AllPub"/>
    <s v="Inside"/>
    <s v="Gtl"/>
    <x v="11"/>
    <s v="PosN"/>
    <s v="Norm"/>
    <x v="0"/>
    <s v="2Story"/>
    <x v="1"/>
    <n v="5"/>
    <n v="1966"/>
    <x v="1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x v="106"/>
  </r>
  <r>
    <x v="649"/>
    <n v="180"/>
    <s v="RM"/>
    <n v="21"/>
    <n v="1936"/>
    <s v="Pave"/>
    <s v="NA"/>
    <s v="Reg"/>
    <s v="Lvl"/>
    <s v="AllPub"/>
    <s v="Inside"/>
    <s v="Gtl"/>
    <x v="14"/>
    <s v="Norm"/>
    <s v="Norm"/>
    <x v="4"/>
    <s v="SFoyer"/>
    <x v="5"/>
    <n v="6"/>
    <n v="1970"/>
    <x v="1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x v="112"/>
  </r>
  <r>
    <x v="650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x v="0"/>
    <n v="6"/>
    <n v="2007"/>
    <x v="0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395"/>
  </r>
  <r>
    <x v="651"/>
    <n v="70"/>
    <s v="RL"/>
    <n v="60"/>
    <n v="9084"/>
    <s v="Pave"/>
    <s v="NA"/>
    <s v="Reg"/>
    <s v="Lvl"/>
    <s v="AllPub"/>
    <s v="Inside"/>
    <s v="Gtl"/>
    <x v="15"/>
    <s v="Artery"/>
    <s v="Norm"/>
    <x v="0"/>
    <s v="2Story"/>
    <x v="5"/>
    <n v="5"/>
    <n v="1940"/>
    <x v="1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x v="280"/>
  </r>
  <r>
    <x v="652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x v="0"/>
    <n v="5"/>
    <n v="1996"/>
    <x v="1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x v="272"/>
  </r>
  <r>
    <x v="653"/>
    <n v="50"/>
    <s v="RM"/>
    <n v="60"/>
    <n v="10320"/>
    <s v="Pave"/>
    <s v="Grvl"/>
    <s v="Reg"/>
    <s v="Lvl"/>
    <s v="AllPub"/>
    <s v="Inside"/>
    <s v="Gtl"/>
    <x v="13"/>
    <s v="Norm"/>
    <s v="Norm"/>
    <x v="0"/>
    <s v="1.5Fin"/>
    <x v="1"/>
    <n v="7"/>
    <n v="1906"/>
    <x v="1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x v="152"/>
  </r>
  <r>
    <x v="654"/>
    <n v="20"/>
    <s v="RL"/>
    <n v="91"/>
    <n v="10437"/>
    <s v="Pave"/>
    <s v="NA"/>
    <s v="IR1"/>
    <s v="Lvl"/>
    <s v="AllPub"/>
    <s v="Inside"/>
    <s v="Gtl"/>
    <x v="3"/>
    <s v="Norm"/>
    <s v="Norm"/>
    <x v="0"/>
    <s v="1Story"/>
    <x v="2"/>
    <n v="6"/>
    <n v="1995"/>
    <x v="1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x v="396"/>
  </r>
  <r>
    <x v="655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n v="1971"/>
    <x v="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x v="209"/>
  </r>
  <r>
    <x v="656"/>
    <n v="20"/>
    <s v="RL"/>
    <n v="72"/>
    <n v="10007"/>
    <s v="Pave"/>
    <s v="NA"/>
    <s v="IR1"/>
    <s v="Lvl"/>
    <s v="AllPub"/>
    <s v="Inside"/>
    <s v="Gtl"/>
    <x v="11"/>
    <s v="Norm"/>
    <s v="Norm"/>
    <x v="0"/>
    <s v="1Story"/>
    <x v="3"/>
    <n v="7"/>
    <n v="1959"/>
    <x v="1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x v="397"/>
  </r>
  <r>
    <x v="657"/>
    <n v="70"/>
    <s v="RL"/>
    <n v="60"/>
    <n v="7200"/>
    <s v="Pave"/>
    <s v="NA"/>
    <s v="Reg"/>
    <s v="HLS"/>
    <s v="AllPub"/>
    <s v="Inside"/>
    <s v="Mod"/>
    <x v="2"/>
    <s v="Norm"/>
    <s v="Norm"/>
    <x v="0"/>
    <s v="2Story"/>
    <x v="0"/>
    <n v="6"/>
    <n v="1931"/>
    <x v="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x v="16"/>
  </r>
  <r>
    <x v="658"/>
    <n v="50"/>
    <s v="RL"/>
    <n v="78"/>
    <n v="17503"/>
    <s v="Pave"/>
    <s v="NA"/>
    <s v="Reg"/>
    <s v="Lvl"/>
    <s v="AllPub"/>
    <s v="Inside"/>
    <s v="Gtl"/>
    <x v="11"/>
    <s v="Artery"/>
    <s v="Norm"/>
    <x v="0"/>
    <s v="1.5Fin"/>
    <x v="1"/>
    <n v="5"/>
    <n v="1948"/>
    <x v="1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x v="398"/>
  </r>
  <r>
    <x v="659"/>
    <n v="20"/>
    <s v="RL"/>
    <n v="75"/>
    <n v="9937"/>
    <s v="Pave"/>
    <s v="NA"/>
    <s v="Reg"/>
    <s v="Lvl"/>
    <s v="AllPub"/>
    <s v="Corner"/>
    <s v="Gtl"/>
    <x v="15"/>
    <s v="Norm"/>
    <s v="Norm"/>
    <x v="0"/>
    <s v="1Story"/>
    <x v="3"/>
    <n v="7"/>
    <n v="1964"/>
    <x v="1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x v="214"/>
  </r>
  <r>
    <x v="660"/>
    <n v="60"/>
    <s v="RL"/>
    <s v="NA"/>
    <n v="12384"/>
    <s v="Pave"/>
    <s v="NA"/>
    <s v="Reg"/>
    <s v="Lvl"/>
    <s v="AllPub"/>
    <s v="CulDSac"/>
    <s v="Gtl"/>
    <x v="6"/>
    <s v="Norm"/>
    <s v="Norm"/>
    <x v="0"/>
    <s v="2Story"/>
    <x v="0"/>
    <n v="7"/>
    <n v="1976"/>
    <x v="1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x v="399"/>
  </r>
  <r>
    <x v="661"/>
    <n v="60"/>
    <s v="RL"/>
    <n v="52"/>
    <n v="46589"/>
    <s v="Pave"/>
    <s v="NA"/>
    <s v="IR2"/>
    <s v="Lvl"/>
    <s v="AllPub"/>
    <s v="CulDSac"/>
    <s v="Gtl"/>
    <x v="3"/>
    <s v="Norm"/>
    <s v="Norm"/>
    <x v="0"/>
    <s v="2Story"/>
    <x v="2"/>
    <n v="7"/>
    <n v="1994"/>
    <x v="1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x v="400"/>
  </r>
  <r>
    <x v="662"/>
    <n v="20"/>
    <s v="RL"/>
    <n v="120"/>
    <n v="13560"/>
    <s v="Pave"/>
    <s v="NA"/>
    <s v="Reg"/>
    <s v="Lvl"/>
    <s v="AllPub"/>
    <s v="Corner"/>
    <s v="Gtl"/>
    <x v="11"/>
    <s v="Norm"/>
    <s v="Norm"/>
    <x v="0"/>
    <s v="1Story"/>
    <x v="1"/>
    <n v="3"/>
    <n v="1968"/>
    <x v="1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x v="50"/>
  </r>
  <r>
    <x v="663"/>
    <n v="85"/>
    <s v="RL"/>
    <n v="90"/>
    <n v="10012"/>
    <s v="Pave"/>
    <s v="NA"/>
    <s v="Reg"/>
    <s v="Lvl"/>
    <s v="AllPub"/>
    <s v="Inside"/>
    <s v="Gtl"/>
    <x v="15"/>
    <s v="Norm"/>
    <s v="Norm"/>
    <x v="0"/>
    <s v="SFoyer"/>
    <x v="5"/>
    <n v="5"/>
    <n v="1972"/>
    <x v="1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x v="381"/>
  </r>
  <r>
    <x v="664"/>
    <n v="20"/>
    <s v="RL"/>
    <n v="49"/>
    <n v="20896"/>
    <s v="Pave"/>
    <s v="NA"/>
    <s v="IR2"/>
    <s v="Lvl"/>
    <s v="AllPub"/>
    <s v="CulDSac"/>
    <s v="Gtl"/>
    <x v="5"/>
    <s v="RRAn"/>
    <s v="Norm"/>
    <x v="0"/>
    <s v="1Story"/>
    <x v="2"/>
    <n v="5"/>
    <n v="2005"/>
    <x v="0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x v="401"/>
  </r>
  <r>
    <x v="665"/>
    <n v="60"/>
    <s v="RL"/>
    <n v="106"/>
    <n v="11194"/>
    <s v="Pave"/>
    <s v="NA"/>
    <s v="IR1"/>
    <s v="Lvl"/>
    <s v="AllPub"/>
    <s v="Corner"/>
    <s v="Gtl"/>
    <x v="17"/>
    <s v="Norm"/>
    <s v="Norm"/>
    <x v="0"/>
    <s v="2Story"/>
    <x v="2"/>
    <n v="5"/>
    <n v="2000"/>
    <x v="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x v="402"/>
  </r>
  <r>
    <x v="666"/>
    <n v="60"/>
    <s v="RL"/>
    <s v="NA"/>
    <n v="18450"/>
    <s v="Pave"/>
    <s v="NA"/>
    <s v="IR1"/>
    <s v="Lvl"/>
    <s v="AllPub"/>
    <s v="Inside"/>
    <s v="Gtl"/>
    <x v="11"/>
    <s v="Norm"/>
    <s v="Norm"/>
    <x v="0"/>
    <s v="2Story"/>
    <x v="1"/>
    <n v="5"/>
    <n v="1965"/>
    <x v="1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x v="275"/>
  </r>
  <r>
    <x v="667"/>
    <n v="20"/>
    <s v="RL"/>
    <n v="65"/>
    <n v="8125"/>
    <s v="Pave"/>
    <s v="NA"/>
    <s v="Reg"/>
    <s v="Lvl"/>
    <s v="AllPub"/>
    <s v="Inside"/>
    <s v="Gtl"/>
    <x v="12"/>
    <s v="Norm"/>
    <s v="Norm"/>
    <x v="0"/>
    <s v="1Story"/>
    <x v="1"/>
    <n v="5"/>
    <n v="1994"/>
    <x v="1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x v="74"/>
  </r>
  <r>
    <x v="668"/>
    <n v="20"/>
    <s v="RL"/>
    <s v="NA"/>
    <n v="14175"/>
    <s v="Pave"/>
    <s v="NA"/>
    <s v="Reg"/>
    <s v="Bnk"/>
    <s v="AllPub"/>
    <s v="Corner"/>
    <s v="Mod"/>
    <x v="9"/>
    <s v="Norm"/>
    <s v="Norm"/>
    <x v="0"/>
    <s v="1Story"/>
    <x v="3"/>
    <n v="6"/>
    <n v="1956"/>
    <x v="1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x v="282"/>
  </r>
  <r>
    <x v="669"/>
    <n v="30"/>
    <s v="RL"/>
    <n v="80"/>
    <n v="11600"/>
    <s v="Pave"/>
    <s v="NA"/>
    <s v="Reg"/>
    <s v="Lvl"/>
    <s v="AllPub"/>
    <s v="Inside"/>
    <s v="Gtl"/>
    <x v="2"/>
    <s v="Norm"/>
    <s v="Norm"/>
    <x v="0"/>
    <s v="1Story"/>
    <x v="5"/>
    <n v="5"/>
    <n v="1922"/>
    <x v="1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x v="381"/>
  </r>
  <r>
    <x v="670"/>
    <n v="60"/>
    <s v="RL"/>
    <n v="64"/>
    <n v="8633"/>
    <s v="Pave"/>
    <s v="NA"/>
    <s v="Reg"/>
    <s v="Lvl"/>
    <s v="AllPub"/>
    <s v="FR2"/>
    <s v="Gtl"/>
    <x v="0"/>
    <s v="Norm"/>
    <s v="Norm"/>
    <x v="0"/>
    <s v="2Story"/>
    <x v="1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x v="403"/>
  </r>
  <r>
    <x v="671"/>
    <n v="70"/>
    <s v="RH"/>
    <n v="54"/>
    <n v="6629"/>
    <s v="Pave"/>
    <s v="NA"/>
    <s v="Reg"/>
    <s v="Lvl"/>
    <s v="AllPub"/>
    <s v="Inside"/>
    <s v="Gtl"/>
    <x v="15"/>
    <s v="Artery"/>
    <s v="Norm"/>
    <x v="0"/>
    <s v="2Story"/>
    <x v="1"/>
    <n v="6"/>
    <n v="1925"/>
    <x v="1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x v="404"/>
  </r>
  <r>
    <x v="672"/>
    <n v="20"/>
    <s v="RL"/>
    <s v="NA"/>
    <n v="11250"/>
    <s v="Pave"/>
    <s v="NA"/>
    <s v="IR1"/>
    <s v="Lvl"/>
    <s v="AllPub"/>
    <s v="Inside"/>
    <s v="Gtl"/>
    <x v="1"/>
    <s v="Norm"/>
    <s v="Norm"/>
    <x v="0"/>
    <s v="1Story"/>
    <x v="1"/>
    <n v="6"/>
    <n v="1977"/>
    <x v="1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x v="258"/>
  </r>
  <r>
    <x v="673"/>
    <n v="20"/>
    <s v="RL"/>
    <n v="110"/>
    <n v="14442"/>
    <s v="Pave"/>
    <s v="NA"/>
    <s v="Reg"/>
    <s v="Lvl"/>
    <s v="AllPub"/>
    <s v="Inside"/>
    <s v="Gtl"/>
    <x v="2"/>
    <s v="Norm"/>
    <s v="Norm"/>
    <x v="0"/>
    <s v="1Story"/>
    <x v="1"/>
    <n v="7"/>
    <n v="1957"/>
    <x v="1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x v="405"/>
  </r>
  <r>
    <x v="674"/>
    <n v="20"/>
    <s v="RL"/>
    <n v="80"/>
    <n v="9200"/>
    <s v="Pave"/>
    <s v="NA"/>
    <s v="Reg"/>
    <s v="Lvl"/>
    <s v="AllPub"/>
    <s v="Inside"/>
    <s v="Gtl"/>
    <x v="11"/>
    <s v="Norm"/>
    <s v="Norm"/>
    <x v="0"/>
    <s v="1Story"/>
    <x v="1"/>
    <n v="6"/>
    <n v="1965"/>
    <x v="1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x v="3"/>
  </r>
  <r>
    <x v="675"/>
    <n v="160"/>
    <s v="RL"/>
    <n v="24"/>
    <n v="2289"/>
    <s v="Pave"/>
    <s v="NA"/>
    <s v="Reg"/>
    <s v="Lvl"/>
    <s v="AllPub"/>
    <s v="Inside"/>
    <s v="Gtl"/>
    <x v="20"/>
    <s v="Norm"/>
    <s v="Norm"/>
    <x v="4"/>
    <s v="2Story"/>
    <x v="1"/>
    <n v="6"/>
    <n v="1978"/>
    <x v="1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x v="157"/>
  </r>
  <r>
    <x v="676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x v="5"/>
    <n v="2"/>
    <n v="1900"/>
    <x v="1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x v="114"/>
  </r>
  <r>
    <x v="677"/>
    <n v="30"/>
    <s v="RL"/>
    <n v="52"/>
    <n v="9022"/>
    <s v="Pave"/>
    <s v="NA"/>
    <s v="Reg"/>
    <s v="Lvl"/>
    <s v="AllPub"/>
    <s v="Inside"/>
    <s v="Gtl"/>
    <x v="7"/>
    <s v="Norm"/>
    <s v="Norm"/>
    <x v="0"/>
    <s v="1Story"/>
    <x v="3"/>
    <n v="8"/>
    <n v="1924"/>
    <x v="1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x v="129"/>
  </r>
  <r>
    <x v="678"/>
    <n v="20"/>
    <s v="RL"/>
    <n v="80"/>
    <n v="11844"/>
    <s v="Pave"/>
    <s v="NA"/>
    <s v="IR1"/>
    <s v="Lvl"/>
    <s v="AllPub"/>
    <s v="Inside"/>
    <s v="Gtl"/>
    <x v="18"/>
    <s v="Norm"/>
    <s v="Norm"/>
    <x v="0"/>
    <s v="1Story"/>
    <x v="2"/>
    <n v="5"/>
    <n v="2008"/>
    <x v="0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x v="406"/>
  </r>
  <r>
    <x v="679"/>
    <n v="20"/>
    <s v="RL"/>
    <s v="NA"/>
    <n v="9945"/>
    <s v="Pave"/>
    <s v="NA"/>
    <s v="IR1"/>
    <s v="Lvl"/>
    <s v="AllPub"/>
    <s v="Inside"/>
    <s v="Gtl"/>
    <x v="9"/>
    <s v="Norm"/>
    <s v="Norm"/>
    <x v="0"/>
    <s v="1Story"/>
    <x v="3"/>
    <n v="5"/>
    <n v="1961"/>
    <x v="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40"/>
  </r>
  <r>
    <x v="680"/>
    <n v="120"/>
    <s v="RL"/>
    <n v="50"/>
    <n v="8012"/>
    <s v="Pave"/>
    <s v="NA"/>
    <s v="Reg"/>
    <s v="Lvl"/>
    <s v="AllPub"/>
    <s v="Inside"/>
    <s v="Gtl"/>
    <x v="12"/>
    <s v="Norm"/>
    <s v="Norm"/>
    <x v="3"/>
    <s v="1Story"/>
    <x v="1"/>
    <n v="5"/>
    <n v="1980"/>
    <x v="1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x v="5"/>
  </r>
  <r>
    <x v="681"/>
    <n v="50"/>
    <s v="RH"/>
    <n v="55"/>
    <n v="4500"/>
    <s v="Pave"/>
    <s v="Pave"/>
    <s v="IR2"/>
    <s v="Bnk"/>
    <s v="AllPub"/>
    <s v="Inside"/>
    <s v="Gtl"/>
    <x v="23"/>
    <s v="Norm"/>
    <s v="Norm"/>
    <x v="0"/>
    <s v="1.5Fin"/>
    <x v="3"/>
    <n v="5"/>
    <n v="1932"/>
    <x v="1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x v="407"/>
  </r>
  <r>
    <x v="682"/>
    <n v="120"/>
    <s v="RL"/>
    <s v="NA"/>
    <n v="2887"/>
    <s v="Pave"/>
    <s v="NA"/>
    <s v="Reg"/>
    <s v="HLS"/>
    <s v="AllPub"/>
    <s v="Inside"/>
    <s v="Gtl"/>
    <x v="19"/>
    <s v="Norm"/>
    <s v="Norm"/>
    <x v="0"/>
    <s v="1Story"/>
    <x v="1"/>
    <n v="5"/>
    <n v="1996"/>
    <x v="1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x v="151"/>
  </r>
  <r>
    <x v="683"/>
    <n v="20"/>
    <s v="RL"/>
    <n v="90"/>
    <n v="11248"/>
    <s v="Pave"/>
    <s v="NA"/>
    <s v="IR1"/>
    <s v="Lvl"/>
    <s v="AllPub"/>
    <s v="Corner"/>
    <s v="Gtl"/>
    <x v="0"/>
    <s v="Norm"/>
    <s v="Norm"/>
    <x v="0"/>
    <s v="1Story"/>
    <x v="4"/>
    <n v="5"/>
    <n v="2002"/>
    <x v="0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x v="408"/>
  </r>
  <r>
    <x v="684"/>
    <n v="60"/>
    <s v="RL"/>
    <n v="58"/>
    <n v="16770"/>
    <s v="Pave"/>
    <s v="NA"/>
    <s v="IR2"/>
    <s v="Lvl"/>
    <s v="AllPub"/>
    <s v="CulDSac"/>
    <s v="Gtl"/>
    <x v="3"/>
    <s v="Norm"/>
    <s v="Norm"/>
    <x v="0"/>
    <s v="2Story"/>
    <x v="0"/>
    <n v="5"/>
    <n v="1998"/>
    <x v="1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x v="376"/>
  </r>
  <r>
    <x v="685"/>
    <n v="160"/>
    <s v="RL"/>
    <s v="NA"/>
    <n v="5062"/>
    <s v="Pave"/>
    <s v="NA"/>
    <s v="IR1"/>
    <s v="Lvl"/>
    <s v="AllPub"/>
    <s v="CulDSac"/>
    <s v="Gtl"/>
    <x v="18"/>
    <s v="Norm"/>
    <s v="Norm"/>
    <x v="3"/>
    <s v="2Story"/>
    <x v="0"/>
    <n v="5"/>
    <n v="1984"/>
    <x v="1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x v="27"/>
  </r>
  <r>
    <x v="686"/>
    <n v="60"/>
    <s v="FV"/>
    <n v="84"/>
    <n v="10207"/>
    <s v="Pave"/>
    <s v="NA"/>
    <s v="Reg"/>
    <s v="Lvl"/>
    <s v="AllPub"/>
    <s v="Inside"/>
    <s v="Gtl"/>
    <x v="5"/>
    <s v="Norm"/>
    <s v="Norm"/>
    <x v="0"/>
    <s v="2Story"/>
    <x v="0"/>
    <n v="6"/>
    <n v="2007"/>
    <x v="0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x v="409"/>
  </r>
  <r>
    <x v="687"/>
    <n v="160"/>
    <s v="FV"/>
    <s v="NA"/>
    <n v="5105"/>
    <s v="Pave"/>
    <s v="NA"/>
    <s v="IR2"/>
    <s v="Lvl"/>
    <s v="AllPub"/>
    <s v="FR2"/>
    <s v="Gtl"/>
    <x v="5"/>
    <s v="Norm"/>
    <s v="Norm"/>
    <x v="3"/>
    <s v="2Story"/>
    <x v="0"/>
    <n v="5"/>
    <n v="2004"/>
    <x v="0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x v="410"/>
  </r>
  <r>
    <x v="688"/>
    <n v="20"/>
    <s v="RL"/>
    <n v="60"/>
    <n v="8089"/>
    <s v="Pave"/>
    <s v="NA"/>
    <s v="Reg"/>
    <s v="HLS"/>
    <s v="AllPub"/>
    <s v="Inside"/>
    <s v="Gtl"/>
    <x v="18"/>
    <s v="Norm"/>
    <s v="Norm"/>
    <x v="0"/>
    <s v="1Story"/>
    <x v="2"/>
    <n v="6"/>
    <n v="2007"/>
    <x v="0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x v="411"/>
  </r>
  <r>
    <x v="689"/>
    <n v="120"/>
    <s v="RL"/>
    <n v="61"/>
    <n v="7577"/>
    <s v="Pave"/>
    <s v="NA"/>
    <s v="IR1"/>
    <s v="Lvl"/>
    <s v="AllPub"/>
    <s v="Corner"/>
    <s v="Gtl"/>
    <x v="10"/>
    <s v="Norm"/>
    <s v="Norm"/>
    <x v="3"/>
    <s v="1Story"/>
    <x v="1"/>
    <n v="5"/>
    <n v="2005"/>
    <x v="0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x v="412"/>
  </r>
  <r>
    <x v="690"/>
    <n v="120"/>
    <s v="RM"/>
    <s v="NA"/>
    <n v="4426"/>
    <s v="Pave"/>
    <s v="NA"/>
    <s v="Reg"/>
    <s v="Lvl"/>
    <s v="AllPub"/>
    <s v="Inside"/>
    <s v="Gtl"/>
    <x v="0"/>
    <s v="Norm"/>
    <s v="Norm"/>
    <x v="3"/>
    <s v="1Story"/>
    <x v="1"/>
    <n v="5"/>
    <n v="2004"/>
    <x v="0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42"/>
  </r>
  <r>
    <x v="691"/>
    <n v="60"/>
    <s v="RL"/>
    <n v="104"/>
    <n v="21535"/>
    <s v="Pave"/>
    <s v="NA"/>
    <s v="IR1"/>
    <s v="Lvl"/>
    <s v="AllPub"/>
    <s v="Corner"/>
    <s v="Gtl"/>
    <x v="3"/>
    <s v="Norm"/>
    <s v="Norm"/>
    <x v="0"/>
    <s v="2Story"/>
    <x v="6"/>
    <n v="6"/>
    <n v="1994"/>
    <x v="1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x v="413"/>
  </r>
  <r>
    <x v="692"/>
    <n v="60"/>
    <s v="RL"/>
    <n v="42"/>
    <n v="26178"/>
    <s v="Pave"/>
    <s v="NA"/>
    <s v="IR1"/>
    <s v="Lvl"/>
    <s v="AllPub"/>
    <s v="Inside"/>
    <s v="Mod"/>
    <x v="16"/>
    <s v="Norm"/>
    <s v="Norm"/>
    <x v="0"/>
    <s v="2Story"/>
    <x v="0"/>
    <n v="5"/>
    <n v="1989"/>
    <x v="1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x v="414"/>
  </r>
  <r>
    <x v="693"/>
    <n v="30"/>
    <s v="RL"/>
    <n v="60"/>
    <n v="5400"/>
    <s v="Pave"/>
    <s v="NA"/>
    <s v="Reg"/>
    <s v="Lvl"/>
    <s v="AllPub"/>
    <s v="Corner"/>
    <s v="Sev"/>
    <x v="7"/>
    <s v="Norm"/>
    <s v="Norm"/>
    <x v="0"/>
    <s v="1Story"/>
    <x v="3"/>
    <n v="6"/>
    <n v="1921"/>
    <x v="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x v="415"/>
  </r>
  <r>
    <x v="694"/>
    <n v="50"/>
    <s v="RM"/>
    <n v="51"/>
    <n v="6120"/>
    <s v="Pave"/>
    <s v="NA"/>
    <s v="Reg"/>
    <s v="Lvl"/>
    <s v="AllPub"/>
    <s v="Corner"/>
    <s v="Gtl"/>
    <x v="8"/>
    <s v="Norm"/>
    <s v="Norm"/>
    <x v="0"/>
    <s v="1.5Fin"/>
    <x v="3"/>
    <n v="6"/>
    <n v="1936"/>
    <x v="1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x v="416"/>
  </r>
  <r>
    <x v="695"/>
    <n v="20"/>
    <s v="RL"/>
    <n v="54"/>
    <n v="13811"/>
    <s v="Pave"/>
    <s v="NA"/>
    <s v="IR1"/>
    <s v="Lvl"/>
    <s v="AllPub"/>
    <s v="Inside"/>
    <s v="Gtl"/>
    <x v="16"/>
    <s v="Norm"/>
    <s v="Norm"/>
    <x v="0"/>
    <s v="1Story"/>
    <x v="1"/>
    <n v="6"/>
    <n v="1987"/>
    <x v="1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x v="105"/>
  </r>
  <r>
    <x v="696"/>
    <n v="30"/>
    <s v="RM"/>
    <n v="50"/>
    <n v="6000"/>
    <s v="Pave"/>
    <s v="NA"/>
    <s v="Reg"/>
    <s v="Lvl"/>
    <s v="AllPub"/>
    <s v="Inside"/>
    <s v="Gtl"/>
    <x v="8"/>
    <s v="Norm"/>
    <s v="Norm"/>
    <x v="0"/>
    <s v="1Story"/>
    <x v="3"/>
    <n v="7"/>
    <n v="1921"/>
    <x v="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x v="417"/>
  </r>
  <r>
    <x v="697"/>
    <n v="20"/>
    <s v="RL"/>
    <n v="57"/>
    <n v="6420"/>
    <s v="Pave"/>
    <s v="NA"/>
    <s v="IR1"/>
    <s v="Lvl"/>
    <s v="AllPub"/>
    <s v="Inside"/>
    <s v="Gtl"/>
    <x v="15"/>
    <s v="Norm"/>
    <s v="Norm"/>
    <x v="0"/>
    <s v="1Story"/>
    <x v="3"/>
    <n v="7"/>
    <n v="1952"/>
    <x v="1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x v="418"/>
  </r>
  <r>
    <x v="698"/>
    <n v="20"/>
    <s v="RL"/>
    <n v="65"/>
    <n v="8450"/>
    <s v="Pave"/>
    <s v="NA"/>
    <s v="Reg"/>
    <s v="Lvl"/>
    <s v="AllPub"/>
    <s v="Inside"/>
    <s v="Gtl"/>
    <x v="9"/>
    <s v="RRAe"/>
    <s v="Norm"/>
    <x v="0"/>
    <s v="1Story"/>
    <x v="3"/>
    <n v="8"/>
    <n v="1965"/>
    <x v="1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x v="419"/>
  </r>
  <r>
    <x v="699"/>
    <n v="120"/>
    <s v="FV"/>
    <n v="59"/>
    <n v="4282"/>
    <s v="Pave"/>
    <s v="Pave"/>
    <s v="IR2"/>
    <s v="Lvl"/>
    <s v="AllPub"/>
    <s v="Inside"/>
    <s v="Gtl"/>
    <x v="5"/>
    <s v="Norm"/>
    <s v="Norm"/>
    <x v="3"/>
    <s v="1Story"/>
    <x v="0"/>
    <n v="5"/>
    <n v="2004"/>
    <x v="0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x v="420"/>
  </r>
  <r>
    <x v="700"/>
    <n v="20"/>
    <s v="RL"/>
    <n v="85"/>
    <n v="14331"/>
    <s v="Pave"/>
    <s v="NA"/>
    <s v="Reg"/>
    <s v="Lvl"/>
    <s v="AllPub"/>
    <s v="Inside"/>
    <s v="Gtl"/>
    <x v="16"/>
    <s v="Norm"/>
    <s v="Norm"/>
    <x v="0"/>
    <s v="1Story"/>
    <x v="2"/>
    <n v="5"/>
    <n v="2002"/>
    <x v="0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x v="421"/>
  </r>
  <r>
    <x v="701"/>
    <n v="20"/>
    <s v="RL"/>
    <n v="80"/>
    <n v="9600"/>
    <s v="Pave"/>
    <s v="NA"/>
    <s v="Reg"/>
    <s v="Lvl"/>
    <s v="AllPub"/>
    <s v="Inside"/>
    <s v="Gtl"/>
    <x v="6"/>
    <s v="Norm"/>
    <s v="Norm"/>
    <x v="0"/>
    <s v="1Story"/>
    <x v="0"/>
    <n v="5"/>
    <n v="1969"/>
    <x v="1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x v="3"/>
  </r>
  <r>
    <x v="702"/>
    <n v="60"/>
    <s v="RL"/>
    <n v="82"/>
    <n v="12438"/>
    <s v="Pave"/>
    <s v="NA"/>
    <s v="IR1"/>
    <s v="Lvl"/>
    <s v="AllPub"/>
    <s v="Inside"/>
    <s v="Gtl"/>
    <x v="18"/>
    <s v="Norm"/>
    <s v="Norm"/>
    <x v="0"/>
    <s v="2Story"/>
    <x v="2"/>
    <n v="5"/>
    <n v="2006"/>
    <x v="0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x v="422"/>
  </r>
  <r>
    <x v="703"/>
    <n v="190"/>
    <s v="RM"/>
    <n v="76"/>
    <n v="7630"/>
    <s v="Pave"/>
    <s v="NA"/>
    <s v="Reg"/>
    <s v="Lvl"/>
    <s v="AllPub"/>
    <s v="Inside"/>
    <s v="Gtl"/>
    <x v="7"/>
    <s v="Feedr"/>
    <s v="Norm"/>
    <x v="1"/>
    <s v="2Story"/>
    <x v="3"/>
    <n v="9"/>
    <n v="1900"/>
    <x v="1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x v="3"/>
  </r>
  <r>
    <x v="704"/>
    <n v="20"/>
    <s v="RL"/>
    <n v="70"/>
    <n v="8400"/>
    <s v="Pave"/>
    <s v="NA"/>
    <s v="Reg"/>
    <s v="Lvl"/>
    <s v="AllPub"/>
    <s v="Inside"/>
    <s v="Gtl"/>
    <x v="0"/>
    <s v="Norm"/>
    <s v="Norm"/>
    <x v="0"/>
    <s v="1Story"/>
    <x v="0"/>
    <n v="5"/>
    <n v="2004"/>
    <x v="0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x v="423"/>
  </r>
  <r>
    <x v="705"/>
    <n v="190"/>
    <s v="RM"/>
    <n v="70"/>
    <n v="5600"/>
    <s v="Pave"/>
    <s v="NA"/>
    <s v="Reg"/>
    <s v="Lvl"/>
    <s v="AllPub"/>
    <s v="Inside"/>
    <s v="Gtl"/>
    <x v="13"/>
    <s v="Norm"/>
    <s v="Norm"/>
    <x v="1"/>
    <s v="2Story"/>
    <x v="5"/>
    <n v="5"/>
    <n v="1930"/>
    <x v="1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x v="424"/>
  </r>
  <r>
    <x v="706"/>
    <n v="20"/>
    <s v="RL"/>
    <s v="NA"/>
    <n v="115149"/>
    <s v="Pave"/>
    <s v="NA"/>
    <s v="IR2"/>
    <s v="Low"/>
    <s v="AllPub"/>
    <s v="CulDSac"/>
    <s v="Sev"/>
    <x v="19"/>
    <s v="Norm"/>
    <s v="Norm"/>
    <x v="0"/>
    <s v="1Story"/>
    <x v="0"/>
    <n v="5"/>
    <n v="1971"/>
    <x v="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x v="425"/>
  </r>
  <r>
    <x v="707"/>
    <n v="120"/>
    <s v="RL"/>
    <n v="48"/>
    <n v="6240"/>
    <s v="Pave"/>
    <s v="NA"/>
    <s v="Reg"/>
    <s v="Lvl"/>
    <s v="AllPub"/>
    <s v="Inside"/>
    <s v="Gtl"/>
    <x v="10"/>
    <s v="Norm"/>
    <s v="Norm"/>
    <x v="3"/>
    <s v="1Story"/>
    <x v="2"/>
    <n v="5"/>
    <n v="2006"/>
    <x v="0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x v="426"/>
  </r>
  <r>
    <x v="708"/>
    <n v="60"/>
    <s v="RL"/>
    <n v="65"/>
    <n v="9018"/>
    <s v="Pave"/>
    <s v="NA"/>
    <s v="IR1"/>
    <s v="Lvl"/>
    <s v="AllPub"/>
    <s v="Inside"/>
    <s v="Gtl"/>
    <x v="17"/>
    <s v="Norm"/>
    <s v="Norm"/>
    <x v="0"/>
    <s v="2Story"/>
    <x v="0"/>
    <n v="5"/>
    <n v="2007"/>
    <x v="0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x v="427"/>
  </r>
  <r>
    <x v="709"/>
    <n v="20"/>
    <s v="RL"/>
    <s v="NA"/>
    <n v="7162"/>
    <s v="Pave"/>
    <s v="NA"/>
    <s v="IR1"/>
    <s v="Lvl"/>
    <s v="AllPub"/>
    <s v="Inside"/>
    <s v="Gtl"/>
    <x v="9"/>
    <s v="Norm"/>
    <s v="Norm"/>
    <x v="0"/>
    <s v="1Story"/>
    <x v="3"/>
    <n v="7"/>
    <n v="1966"/>
    <x v="1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x v="84"/>
  </r>
  <r>
    <x v="710"/>
    <n v="30"/>
    <s v="RL"/>
    <n v="56"/>
    <n v="4130"/>
    <s v="Pave"/>
    <s v="NA"/>
    <s v="IR1"/>
    <s v="Lvl"/>
    <s v="AllPub"/>
    <s v="Inside"/>
    <s v="Gtl"/>
    <x v="8"/>
    <s v="Norm"/>
    <s v="Norm"/>
    <x v="0"/>
    <s v="1Story"/>
    <x v="7"/>
    <n v="6"/>
    <n v="1935"/>
    <x v="1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x v="428"/>
  </r>
  <r>
    <x v="711"/>
    <n v="50"/>
    <s v="C (all)"/>
    <n v="66"/>
    <n v="8712"/>
    <s v="Pave"/>
    <s v="Pave"/>
    <s v="Reg"/>
    <s v="HLS"/>
    <s v="AllPub"/>
    <s v="Inside"/>
    <s v="Mod"/>
    <x v="13"/>
    <s v="Norm"/>
    <s v="Norm"/>
    <x v="0"/>
    <s v="1.5Fin"/>
    <x v="5"/>
    <n v="7"/>
    <n v="1900"/>
    <x v="1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x v="429"/>
  </r>
  <r>
    <x v="712"/>
    <n v="120"/>
    <s v="RL"/>
    <n v="40"/>
    <n v="4671"/>
    <s v="Pave"/>
    <s v="NA"/>
    <s v="IR1"/>
    <s v="HLS"/>
    <s v="AllPub"/>
    <s v="Inside"/>
    <s v="Gtl"/>
    <x v="18"/>
    <s v="Norm"/>
    <s v="Norm"/>
    <x v="3"/>
    <s v="1Story"/>
    <x v="2"/>
    <n v="5"/>
    <n v="1988"/>
    <x v="1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x v="430"/>
  </r>
  <r>
    <x v="713"/>
    <n v="190"/>
    <s v="RL"/>
    <n v="60"/>
    <n v="9873"/>
    <s v="Pave"/>
    <s v="NA"/>
    <s v="Reg"/>
    <s v="Lvl"/>
    <s v="AllPub"/>
    <s v="Inside"/>
    <s v="Gtl"/>
    <x v="8"/>
    <s v="RRAn"/>
    <s v="Norm"/>
    <x v="1"/>
    <s v="1Story"/>
    <x v="5"/>
    <n v="5"/>
    <n v="1970"/>
    <x v="1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x v="275"/>
  </r>
  <r>
    <x v="714"/>
    <n v="60"/>
    <s v="RL"/>
    <s v="NA"/>
    <n v="13517"/>
    <s v="Pave"/>
    <s v="NA"/>
    <s v="IR1"/>
    <s v="Lvl"/>
    <s v="AllPub"/>
    <s v="CulDSac"/>
    <s v="Gtl"/>
    <x v="9"/>
    <s v="RRAe"/>
    <s v="Norm"/>
    <x v="0"/>
    <s v="2Story"/>
    <x v="1"/>
    <n v="8"/>
    <n v="1976"/>
    <x v="1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x v="431"/>
  </r>
  <r>
    <x v="715"/>
    <n v="20"/>
    <s v="RL"/>
    <n v="78"/>
    <n v="10140"/>
    <s v="Pave"/>
    <s v="NA"/>
    <s v="Reg"/>
    <s v="Lvl"/>
    <s v="AllPub"/>
    <s v="Inside"/>
    <s v="Gtl"/>
    <x v="6"/>
    <s v="Norm"/>
    <s v="Norm"/>
    <x v="0"/>
    <s v="1Story"/>
    <x v="1"/>
    <n v="5"/>
    <n v="1974"/>
    <x v="1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258"/>
  </r>
  <r>
    <x v="716"/>
    <n v="70"/>
    <s v="RM"/>
    <n v="60"/>
    <n v="10800"/>
    <s v="Pave"/>
    <s v="Grvl"/>
    <s v="Reg"/>
    <s v="Bnk"/>
    <s v="AllPub"/>
    <s v="Inside"/>
    <s v="Gtl"/>
    <x v="7"/>
    <s v="Norm"/>
    <s v="Norm"/>
    <x v="0"/>
    <s v="2Story"/>
    <x v="0"/>
    <n v="8"/>
    <n v="1890"/>
    <x v="1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x v="432"/>
  </r>
  <r>
    <x v="717"/>
    <n v="20"/>
    <s v="RL"/>
    <n v="80"/>
    <n v="10000"/>
    <s v="Pave"/>
    <s v="NA"/>
    <s v="Reg"/>
    <s v="Lvl"/>
    <s v="AllPub"/>
    <s v="Inside"/>
    <s v="Gtl"/>
    <x v="6"/>
    <s v="Norm"/>
    <s v="Norm"/>
    <x v="0"/>
    <s v="1Story"/>
    <x v="3"/>
    <n v="6"/>
    <n v="1973"/>
    <x v="1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x v="14"/>
  </r>
  <r>
    <x v="718"/>
    <n v="60"/>
    <s v="RL"/>
    <n v="96"/>
    <n v="10542"/>
    <s v="Pave"/>
    <s v="NA"/>
    <s v="Reg"/>
    <s v="Lvl"/>
    <s v="AllPub"/>
    <s v="Inside"/>
    <s v="Gtl"/>
    <x v="3"/>
    <s v="Norm"/>
    <s v="Norm"/>
    <x v="0"/>
    <s v="2Story"/>
    <x v="0"/>
    <n v="5"/>
    <n v="1993"/>
    <x v="1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x v="433"/>
  </r>
  <r>
    <x v="719"/>
    <n v="20"/>
    <s v="RL"/>
    <n v="69"/>
    <n v="9920"/>
    <s v="Pave"/>
    <s v="NA"/>
    <s v="IR1"/>
    <s v="Lvl"/>
    <s v="AllPub"/>
    <s v="Inside"/>
    <s v="Gtl"/>
    <x v="0"/>
    <s v="Norm"/>
    <s v="Norm"/>
    <x v="0"/>
    <s v="1Story"/>
    <x v="3"/>
    <n v="6"/>
    <n v="1969"/>
    <x v="1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40"/>
  </r>
  <r>
    <x v="720"/>
    <n v="120"/>
    <s v="RL"/>
    <s v="NA"/>
    <n v="6563"/>
    <s v="Pave"/>
    <s v="NA"/>
    <s v="IR1"/>
    <s v="Low"/>
    <s v="AllPub"/>
    <s v="CulDSac"/>
    <s v="Mod"/>
    <x v="18"/>
    <s v="Norm"/>
    <s v="Norm"/>
    <x v="0"/>
    <s v="1Story"/>
    <x v="2"/>
    <n v="5"/>
    <n v="1985"/>
    <x v="1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x v="291"/>
  </r>
  <r>
    <x v="721"/>
    <n v="120"/>
    <s v="RM"/>
    <s v="NA"/>
    <n v="4426"/>
    <s v="Pave"/>
    <s v="NA"/>
    <s v="Reg"/>
    <s v="Lvl"/>
    <s v="AllPub"/>
    <s v="Inside"/>
    <s v="Gtl"/>
    <x v="0"/>
    <s v="Norm"/>
    <s v="Norm"/>
    <x v="3"/>
    <s v="1Story"/>
    <x v="1"/>
    <n v="5"/>
    <n v="2004"/>
    <x v="0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x v="5"/>
  </r>
  <r>
    <x v="722"/>
    <n v="20"/>
    <s v="RL"/>
    <n v="70"/>
    <n v="8120"/>
    <s v="Pave"/>
    <s v="NA"/>
    <s v="Reg"/>
    <s v="Lvl"/>
    <s v="AllPub"/>
    <s v="Inside"/>
    <s v="Gtl"/>
    <x v="11"/>
    <s v="Norm"/>
    <s v="Norm"/>
    <x v="0"/>
    <s v="1Story"/>
    <x v="5"/>
    <n v="7"/>
    <n v="1970"/>
    <x v="1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202"/>
  </r>
  <r>
    <x v="723"/>
    <n v="50"/>
    <s v="RL"/>
    <n v="60"/>
    <n v="8172"/>
    <s v="Pave"/>
    <s v="NA"/>
    <s v="Reg"/>
    <s v="Lvl"/>
    <s v="AllPub"/>
    <s v="Inside"/>
    <s v="Gtl"/>
    <x v="15"/>
    <s v="Norm"/>
    <s v="Norm"/>
    <x v="0"/>
    <s v="1.5Fin"/>
    <x v="5"/>
    <n v="6"/>
    <n v="1954"/>
    <x v="1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x v="152"/>
  </r>
  <r>
    <x v="724"/>
    <n v="20"/>
    <s v="RL"/>
    <n v="86"/>
    <n v="13286"/>
    <s v="Pave"/>
    <s v="NA"/>
    <s v="IR1"/>
    <s v="Lvl"/>
    <s v="AllPub"/>
    <s v="Inside"/>
    <s v="Gtl"/>
    <x v="15"/>
    <s v="Norm"/>
    <s v="Norm"/>
    <x v="0"/>
    <s v="1Story"/>
    <x v="4"/>
    <n v="5"/>
    <n v="2007"/>
    <x v="0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x v="107"/>
  </r>
  <r>
    <x v="725"/>
    <n v="20"/>
    <s v="RL"/>
    <n v="60"/>
    <n v="6960"/>
    <s v="Pave"/>
    <s v="NA"/>
    <s v="Reg"/>
    <s v="Lvl"/>
    <s v="AllPub"/>
    <s v="Inside"/>
    <s v="Gtl"/>
    <x v="11"/>
    <s v="Norm"/>
    <s v="Norm"/>
    <x v="0"/>
    <s v="1Story"/>
    <x v="5"/>
    <n v="6"/>
    <n v="1970"/>
    <x v="1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x v="200"/>
  </r>
  <r>
    <x v="726"/>
    <n v="20"/>
    <s v="RL"/>
    <s v="NA"/>
    <n v="21695"/>
    <s v="Pave"/>
    <s v="NA"/>
    <s v="IR1"/>
    <s v="Lvl"/>
    <s v="AllPub"/>
    <s v="Corner"/>
    <s v="Gtl"/>
    <x v="2"/>
    <s v="Norm"/>
    <s v="Norm"/>
    <x v="0"/>
    <s v="1Story"/>
    <x v="1"/>
    <n v="9"/>
    <n v="1988"/>
    <x v="1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x v="285"/>
  </r>
  <r>
    <x v="727"/>
    <n v="20"/>
    <s v="RL"/>
    <n v="64"/>
    <n v="7314"/>
    <s v="Pave"/>
    <s v="NA"/>
    <s v="Reg"/>
    <s v="Lvl"/>
    <s v="AllPub"/>
    <s v="Inside"/>
    <s v="Gtl"/>
    <x v="0"/>
    <s v="Norm"/>
    <s v="Norm"/>
    <x v="0"/>
    <s v="1Story"/>
    <x v="0"/>
    <n v="5"/>
    <n v="2007"/>
    <x v="0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x v="188"/>
  </r>
  <r>
    <x v="728"/>
    <n v="90"/>
    <s v="RL"/>
    <n v="85"/>
    <n v="11475"/>
    <s v="Pave"/>
    <s v="NA"/>
    <s v="Reg"/>
    <s v="Lvl"/>
    <s v="AllPub"/>
    <s v="Corner"/>
    <s v="Gtl"/>
    <x v="11"/>
    <s v="Norm"/>
    <s v="Norm"/>
    <x v="2"/>
    <s v="1Story"/>
    <x v="3"/>
    <n v="5"/>
    <n v="1958"/>
    <x v="1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x v="50"/>
  </r>
  <r>
    <x v="729"/>
    <n v="30"/>
    <s v="RM"/>
    <n v="52"/>
    <n v="6240"/>
    <s v="Pave"/>
    <s v="Grvl"/>
    <s v="Reg"/>
    <s v="Lvl"/>
    <s v="AllPub"/>
    <s v="Inside"/>
    <s v="Gtl"/>
    <x v="13"/>
    <s v="Norm"/>
    <s v="Norm"/>
    <x v="0"/>
    <s v="1.5Fin"/>
    <x v="5"/>
    <n v="5"/>
    <n v="1925"/>
    <x v="1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x v="434"/>
  </r>
  <r>
    <x v="730"/>
    <n v="120"/>
    <s v="RL"/>
    <n v="39"/>
    <n v="5389"/>
    <s v="Pave"/>
    <s v="NA"/>
    <s v="IR1"/>
    <s v="Lvl"/>
    <s v="AllPub"/>
    <s v="Inside"/>
    <s v="Gtl"/>
    <x v="18"/>
    <s v="Norm"/>
    <s v="Norm"/>
    <x v="3"/>
    <s v="1Story"/>
    <x v="2"/>
    <n v="5"/>
    <n v="1995"/>
    <x v="1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x v="435"/>
  </r>
  <r>
    <x v="731"/>
    <n v="80"/>
    <s v="RL"/>
    <n v="73"/>
    <n v="9590"/>
    <s v="Pave"/>
    <s v="NA"/>
    <s v="IR1"/>
    <s v="Lvl"/>
    <s v="AllPub"/>
    <s v="Corner"/>
    <s v="Gtl"/>
    <x v="16"/>
    <s v="Norm"/>
    <s v="Norm"/>
    <x v="0"/>
    <s v="SLvl"/>
    <x v="0"/>
    <n v="5"/>
    <n v="2003"/>
    <x v="0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x v="229"/>
  </r>
  <r>
    <x v="732"/>
    <n v="60"/>
    <s v="RL"/>
    <n v="75"/>
    <n v="11404"/>
    <s v="Pave"/>
    <s v="NA"/>
    <s v="IR1"/>
    <s v="Lvl"/>
    <s v="AllPub"/>
    <s v="Inside"/>
    <s v="Gtl"/>
    <x v="0"/>
    <s v="Norm"/>
    <s v="Norm"/>
    <x v="0"/>
    <s v="2Story"/>
    <x v="0"/>
    <n v="5"/>
    <n v="1998"/>
    <x v="1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x v="124"/>
  </r>
  <r>
    <x v="733"/>
    <n v="20"/>
    <s v="RL"/>
    <n v="80"/>
    <n v="10000"/>
    <s v="Pave"/>
    <s v="NA"/>
    <s v="Reg"/>
    <s v="Lvl"/>
    <s v="AllPub"/>
    <s v="Corner"/>
    <s v="Gtl"/>
    <x v="9"/>
    <s v="Feedr"/>
    <s v="Norm"/>
    <x v="0"/>
    <s v="1Story"/>
    <x v="3"/>
    <n v="6"/>
    <n v="1961"/>
    <x v="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x v="436"/>
  </r>
  <r>
    <x v="734"/>
    <n v="20"/>
    <s v="RL"/>
    <s v="NA"/>
    <n v="8978"/>
    <s v="Pave"/>
    <s v="NA"/>
    <s v="IR1"/>
    <s v="Lvl"/>
    <s v="AllPub"/>
    <s v="Corner"/>
    <s v="Gtl"/>
    <x v="9"/>
    <s v="Norm"/>
    <s v="Norm"/>
    <x v="0"/>
    <s v="1Story"/>
    <x v="3"/>
    <n v="5"/>
    <n v="1968"/>
    <x v="1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x v="280"/>
  </r>
  <r>
    <x v="735"/>
    <n v="75"/>
    <s v="RM"/>
    <n v="60"/>
    <n v="10800"/>
    <s v="Pave"/>
    <s v="NA"/>
    <s v="Reg"/>
    <s v="Lvl"/>
    <s v="AllPub"/>
    <s v="Inside"/>
    <s v="Gtl"/>
    <x v="7"/>
    <s v="Norm"/>
    <s v="Norm"/>
    <x v="0"/>
    <s v="2.5Unf"/>
    <x v="0"/>
    <n v="7"/>
    <n v="1914"/>
    <x v="1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x v="143"/>
  </r>
  <r>
    <x v="736"/>
    <n v="90"/>
    <s v="RL"/>
    <n v="60"/>
    <n v="8544"/>
    <s v="Pave"/>
    <s v="NA"/>
    <s v="Reg"/>
    <s v="Lvl"/>
    <s v="AllPub"/>
    <s v="Inside"/>
    <s v="Gtl"/>
    <x v="11"/>
    <s v="Norm"/>
    <s v="Norm"/>
    <x v="2"/>
    <s v="1Story"/>
    <x v="7"/>
    <n v="4"/>
    <n v="1950"/>
    <x v="1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437"/>
  </r>
  <r>
    <x v="737"/>
    <n v="60"/>
    <s v="RL"/>
    <n v="72"/>
    <n v="10463"/>
    <s v="Pave"/>
    <s v="NA"/>
    <s v="IR1"/>
    <s v="HLS"/>
    <s v="AllPub"/>
    <s v="CulDSac"/>
    <s v="Gtl"/>
    <x v="17"/>
    <s v="Norm"/>
    <s v="Norm"/>
    <x v="0"/>
    <s v="2Story"/>
    <x v="2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x v="438"/>
  </r>
  <r>
    <x v="738"/>
    <n v="90"/>
    <s v="RL"/>
    <n v="60"/>
    <n v="10800"/>
    <s v="Pave"/>
    <s v="NA"/>
    <s v="Reg"/>
    <s v="Lvl"/>
    <s v="AllPub"/>
    <s v="Inside"/>
    <s v="Gtl"/>
    <x v="15"/>
    <s v="Norm"/>
    <s v="Norm"/>
    <x v="2"/>
    <s v="1Story"/>
    <x v="3"/>
    <n v="5"/>
    <n v="1987"/>
    <x v="1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x v="266"/>
  </r>
  <r>
    <x v="739"/>
    <n v="60"/>
    <s v="RL"/>
    <n v="65"/>
    <n v="9313"/>
    <s v="Pave"/>
    <s v="NA"/>
    <s v="IR1"/>
    <s v="Lvl"/>
    <s v="AllPub"/>
    <s v="Inside"/>
    <s v="Gtl"/>
    <x v="0"/>
    <s v="Norm"/>
    <s v="Norm"/>
    <x v="0"/>
    <s v="2Story"/>
    <x v="0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x v="100"/>
  </r>
  <r>
    <x v="740"/>
    <n v="70"/>
    <s v="RM"/>
    <n v="60"/>
    <n v="9600"/>
    <s v="Pave"/>
    <s v="Grvl"/>
    <s v="Reg"/>
    <s v="Lvl"/>
    <s v="AllPub"/>
    <s v="Inside"/>
    <s v="Gtl"/>
    <x v="7"/>
    <s v="Norm"/>
    <s v="Norm"/>
    <x v="0"/>
    <s v="2Story"/>
    <x v="3"/>
    <n v="7"/>
    <n v="1910"/>
    <x v="1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x v="15"/>
  </r>
  <r>
    <x v="741"/>
    <n v="20"/>
    <s v="RL"/>
    <n v="65"/>
    <n v="6768"/>
    <s v="Pave"/>
    <s v="NA"/>
    <s v="IR1"/>
    <s v="Lvl"/>
    <s v="AllPub"/>
    <s v="Inside"/>
    <s v="Gtl"/>
    <x v="9"/>
    <s v="Feedr"/>
    <s v="Norm"/>
    <x v="0"/>
    <s v="1Story"/>
    <x v="1"/>
    <n v="8"/>
    <n v="1961"/>
    <x v="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x v="289"/>
  </r>
  <r>
    <x v="742"/>
    <n v="20"/>
    <s v="RL"/>
    <n v="65"/>
    <n v="8450"/>
    <s v="Pave"/>
    <s v="NA"/>
    <s v="Reg"/>
    <s v="Lvl"/>
    <s v="AllPub"/>
    <s v="Inside"/>
    <s v="Gtl"/>
    <x v="12"/>
    <s v="Norm"/>
    <s v="Norm"/>
    <x v="0"/>
    <s v="1Story"/>
    <x v="0"/>
    <n v="5"/>
    <n v="2000"/>
    <x v="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x v="266"/>
  </r>
  <r>
    <x v="743"/>
    <n v="80"/>
    <s v="RL"/>
    <n v="70"/>
    <n v="12886"/>
    <s v="Pave"/>
    <s v="NA"/>
    <s v="IR1"/>
    <s v="Lvl"/>
    <s v="AllPub"/>
    <s v="Inside"/>
    <s v="Gtl"/>
    <x v="9"/>
    <s v="Norm"/>
    <s v="Norm"/>
    <x v="0"/>
    <s v="SLvl"/>
    <x v="3"/>
    <n v="6"/>
    <n v="1963"/>
    <x v="1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x v="216"/>
  </r>
  <r>
    <x v="744"/>
    <n v="120"/>
    <s v="RL"/>
    <n v="41"/>
    <n v="5395"/>
    <s v="Pave"/>
    <s v="NA"/>
    <s v="IR1"/>
    <s v="HLS"/>
    <s v="AllPub"/>
    <s v="Inside"/>
    <s v="Gtl"/>
    <x v="18"/>
    <s v="Norm"/>
    <s v="Norm"/>
    <x v="3"/>
    <s v="1Story"/>
    <x v="2"/>
    <n v="5"/>
    <n v="1993"/>
    <x v="1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x v="63"/>
  </r>
  <r>
    <x v="745"/>
    <n v="60"/>
    <s v="RL"/>
    <s v="NA"/>
    <n v="8963"/>
    <s v="Pave"/>
    <s v="NA"/>
    <s v="IR1"/>
    <s v="Lvl"/>
    <s v="AllPub"/>
    <s v="Inside"/>
    <s v="Gtl"/>
    <x v="6"/>
    <s v="Norm"/>
    <s v="Norm"/>
    <x v="0"/>
    <s v="2Story"/>
    <x v="2"/>
    <n v="9"/>
    <n v="1976"/>
    <x v="1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x v="439"/>
  </r>
  <r>
    <x v="746"/>
    <n v="60"/>
    <s v="RL"/>
    <s v="NA"/>
    <n v="8795"/>
    <s v="Pave"/>
    <s v="NA"/>
    <s v="IR1"/>
    <s v="Lvl"/>
    <s v="AllPub"/>
    <s v="Inside"/>
    <s v="Gtl"/>
    <x v="17"/>
    <s v="Norm"/>
    <s v="Norm"/>
    <x v="0"/>
    <s v="2Story"/>
    <x v="0"/>
    <n v="5"/>
    <n v="2000"/>
    <x v="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x v="440"/>
  </r>
  <r>
    <x v="747"/>
    <n v="70"/>
    <s v="RM"/>
    <n v="65"/>
    <n v="11700"/>
    <s v="Pave"/>
    <s v="Pave"/>
    <s v="IR1"/>
    <s v="Lvl"/>
    <s v="AllPub"/>
    <s v="Corner"/>
    <s v="Gtl"/>
    <x v="7"/>
    <s v="Norm"/>
    <s v="Norm"/>
    <x v="0"/>
    <s v="2Story"/>
    <x v="0"/>
    <n v="7"/>
    <n v="1880"/>
    <x v="1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x v="441"/>
  </r>
  <r>
    <x v="748"/>
    <n v="20"/>
    <s v="RL"/>
    <n v="59"/>
    <n v="10593"/>
    <s v="Pave"/>
    <s v="NA"/>
    <s v="IR1"/>
    <s v="Lvl"/>
    <s v="AllPub"/>
    <s v="Inside"/>
    <s v="Gtl"/>
    <x v="3"/>
    <s v="Norm"/>
    <s v="Norm"/>
    <x v="0"/>
    <s v="1Story"/>
    <x v="0"/>
    <n v="5"/>
    <n v="1996"/>
    <x v="1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x v="442"/>
  </r>
  <r>
    <x v="749"/>
    <n v="50"/>
    <s v="RL"/>
    <n v="50"/>
    <n v="8405"/>
    <s v="Pave"/>
    <s v="NA"/>
    <s v="Reg"/>
    <s v="Lvl"/>
    <s v="AllPub"/>
    <s v="Inside"/>
    <s v="Gtl"/>
    <x v="15"/>
    <s v="Norm"/>
    <s v="Norm"/>
    <x v="0"/>
    <s v="1.5Fin"/>
    <x v="5"/>
    <n v="3"/>
    <n v="1945"/>
    <x v="1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x v="165"/>
  </r>
  <r>
    <x v="750"/>
    <n v="50"/>
    <s v="RM"/>
    <n v="55"/>
    <n v="8800"/>
    <s v="Pave"/>
    <s v="Grvl"/>
    <s v="Reg"/>
    <s v="Lvl"/>
    <s v="AllPub"/>
    <s v="Corner"/>
    <s v="Gtl"/>
    <x v="7"/>
    <s v="Norm"/>
    <s v="Norm"/>
    <x v="0"/>
    <s v="1.5Fin"/>
    <x v="5"/>
    <n v="7"/>
    <n v="1910"/>
    <x v="1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x v="335"/>
  </r>
  <r>
    <x v="751"/>
    <n v="60"/>
    <s v="RL"/>
    <s v="NA"/>
    <n v="7750"/>
    <s v="Pave"/>
    <s v="NA"/>
    <s v="Reg"/>
    <s v="Lvl"/>
    <s v="AllPub"/>
    <s v="Inside"/>
    <s v="Gtl"/>
    <x v="17"/>
    <s v="RRAn"/>
    <s v="Norm"/>
    <x v="0"/>
    <s v="2Story"/>
    <x v="0"/>
    <n v="5"/>
    <n v="2003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x v="259"/>
  </r>
  <r>
    <x v="752"/>
    <n v="20"/>
    <s v="RL"/>
    <n v="79"/>
    <n v="9236"/>
    <s v="Pave"/>
    <s v="NA"/>
    <s v="IR1"/>
    <s v="Lvl"/>
    <s v="AllPub"/>
    <s v="Inside"/>
    <s v="Gtl"/>
    <x v="0"/>
    <s v="Norm"/>
    <s v="Norm"/>
    <x v="0"/>
    <s v="1Story"/>
    <x v="1"/>
    <n v="5"/>
    <n v="1997"/>
    <x v="1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x v="103"/>
  </r>
  <r>
    <x v="753"/>
    <n v="60"/>
    <s v="RL"/>
    <n v="80"/>
    <n v="10240"/>
    <s v="Pave"/>
    <s v="NA"/>
    <s v="Reg"/>
    <s v="Lvl"/>
    <s v="AllPub"/>
    <s v="Inside"/>
    <s v="Gtl"/>
    <x v="10"/>
    <s v="Norm"/>
    <s v="Norm"/>
    <x v="0"/>
    <s v="2Story"/>
    <x v="2"/>
    <n v="5"/>
    <n v="2005"/>
    <x v="0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x v="443"/>
  </r>
  <r>
    <x v="754"/>
    <n v="20"/>
    <s v="RL"/>
    <n v="61"/>
    <n v="7930"/>
    <s v="Pave"/>
    <s v="NA"/>
    <s v="Reg"/>
    <s v="Lvl"/>
    <s v="AllPub"/>
    <s v="Inside"/>
    <s v="Gtl"/>
    <x v="11"/>
    <s v="Norm"/>
    <s v="Norm"/>
    <x v="0"/>
    <s v="1Story"/>
    <x v="1"/>
    <n v="8"/>
    <n v="1969"/>
    <x v="1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x v="168"/>
  </r>
  <r>
    <x v="755"/>
    <n v="160"/>
    <s v="FV"/>
    <n v="34"/>
    <n v="3230"/>
    <s v="Pave"/>
    <s v="Pave"/>
    <s v="Reg"/>
    <s v="Lvl"/>
    <s v="AllPub"/>
    <s v="Inside"/>
    <s v="Gtl"/>
    <x v="5"/>
    <s v="Norm"/>
    <s v="Norm"/>
    <x v="3"/>
    <s v="2Story"/>
    <x v="1"/>
    <n v="5"/>
    <n v="1999"/>
    <x v="1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x v="54"/>
  </r>
  <r>
    <x v="756"/>
    <n v="60"/>
    <s v="RL"/>
    <n v="68"/>
    <n v="10769"/>
    <s v="Pave"/>
    <s v="NA"/>
    <s v="IR1"/>
    <s v="Lvl"/>
    <s v="AllPub"/>
    <s v="Inside"/>
    <s v="Gtl"/>
    <x v="0"/>
    <s v="Norm"/>
    <s v="Norm"/>
    <x v="0"/>
    <s v="2Story"/>
    <x v="2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x v="297"/>
  </r>
  <r>
    <x v="757"/>
    <n v="60"/>
    <s v="RL"/>
    <s v="NA"/>
    <n v="11616"/>
    <s v="Pave"/>
    <s v="NA"/>
    <s v="IR1"/>
    <s v="Lvl"/>
    <s v="AllPub"/>
    <s v="CulDSac"/>
    <s v="Gtl"/>
    <x v="9"/>
    <s v="Norm"/>
    <s v="Norm"/>
    <x v="0"/>
    <s v="2Story"/>
    <x v="1"/>
    <n v="5"/>
    <n v="1978"/>
    <x v="1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x v="444"/>
  </r>
  <r>
    <x v="758"/>
    <n v="160"/>
    <s v="FV"/>
    <n v="24"/>
    <n v="2280"/>
    <s v="Pave"/>
    <s v="Pave"/>
    <s v="Reg"/>
    <s v="Lvl"/>
    <s v="AllPub"/>
    <s v="Inside"/>
    <s v="Gtl"/>
    <x v="5"/>
    <s v="Norm"/>
    <s v="Norm"/>
    <x v="4"/>
    <s v="2Story"/>
    <x v="0"/>
    <n v="5"/>
    <n v="1999"/>
    <x v="1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445"/>
  </r>
  <r>
    <x v="759"/>
    <n v="60"/>
    <s v="RL"/>
    <n v="65"/>
    <n v="12257"/>
    <s v="Pave"/>
    <s v="NA"/>
    <s v="IR1"/>
    <s v="Lvl"/>
    <s v="AllPub"/>
    <s v="Inside"/>
    <s v="Gtl"/>
    <x v="3"/>
    <s v="Norm"/>
    <s v="Norm"/>
    <x v="0"/>
    <s v="2Story"/>
    <x v="2"/>
    <n v="5"/>
    <n v="1995"/>
    <x v="1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x v="178"/>
  </r>
  <r>
    <x v="760"/>
    <n v="20"/>
    <s v="RL"/>
    <n v="70"/>
    <n v="9100"/>
    <s v="Pave"/>
    <s v="NA"/>
    <s v="Reg"/>
    <s v="Lvl"/>
    <s v="AllPub"/>
    <s v="Inside"/>
    <s v="Gtl"/>
    <x v="11"/>
    <s v="Norm"/>
    <s v="Norm"/>
    <x v="0"/>
    <s v="1Story"/>
    <x v="1"/>
    <n v="6"/>
    <n v="1959"/>
    <x v="1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x v="136"/>
  </r>
  <r>
    <x v="761"/>
    <n v="30"/>
    <s v="RM"/>
    <n v="60"/>
    <n v="6911"/>
    <s v="Pave"/>
    <s v="NA"/>
    <s v="Reg"/>
    <s v="Lvl"/>
    <s v="AllPub"/>
    <s v="FR2"/>
    <s v="Gtl"/>
    <x v="8"/>
    <s v="Feedr"/>
    <s v="Norm"/>
    <x v="0"/>
    <s v="1Story"/>
    <x v="3"/>
    <n v="5"/>
    <n v="1924"/>
    <x v="1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98"/>
  </r>
  <r>
    <x v="762"/>
    <n v="60"/>
    <s v="FV"/>
    <n v="72"/>
    <n v="8640"/>
    <s v="Pave"/>
    <s v="NA"/>
    <s v="Reg"/>
    <s v="Lvl"/>
    <s v="AllPub"/>
    <s v="Inside"/>
    <s v="Gtl"/>
    <x v="5"/>
    <s v="Norm"/>
    <s v="Norm"/>
    <x v="0"/>
    <s v="2Story"/>
    <x v="0"/>
    <n v="5"/>
    <n v="2009"/>
    <x v="0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x v="446"/>
  </r>
  <r>
    <x v="763"/>
    <n v="60"/>
    <s v="RL"/>
    <n v="82"/>
    <n v="9430"/>
    <s v="Pave"/>
    <s v="NA"/>
    <s v="Reg"/>
    <s v="Lvl"/>
    <s v="AllPub"/>
    <s v="Inside"/>
    <s v="Gtl"/>
    <x v="3"/>
    <s v="Norm"/>
    <s v="Norm"/>
    <x v="0"/>
    <s v="2Story"/>
    <x v="2"/>
    <n v="5"/>
    <n v="1999"/>
    <x v="1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x v="447"/>
  </r>
  <r>
    <x v="764"/>
    <n v="120"/>
    <s v="RL"/>
    <n v="30"/>
    <n v="9549"/>
    <s v="Pave"/>
    <s v="NA"/>
    <s v="IR1"/>
    <s v="Lvl"/>
    <s v="AllPub"/>
    <s v="CulDSac"/>
    <s v="Gtl"/>
    <x v="1"/>
    <s v="Norm"/>
    <s v="Norm"/>
    <x v="3"/>
    <s v="1Story"/>
    <x v="2"/>
    <n v="5"/>
    <n v="1995"/>
    <x v="1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x v="228"/>
  </r>
  <r>
    <x v="765"/>
    <n v="20"/>
    <s v="RL"/>
    <n v="75"/>
    <n v="14587"/>
    <s v="Pave"/>
    <s v="NA"/>
    <s v="IR1"/>
    <s v="Lvl"/>
    <s v="AllPub"/>
    <s v="Inside"/>
    <s v="Gtl"/>
    <x v="5"/>
    <s v="Norm"/>
    <s v="Norm"/>
    <x v="0"/>
    <s v="1Story"/>
    <x v="4"/>
    <n v="5"/>
    <n v="2008"/>
    <x v="0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x v="448"/>
  </r>
  <r>
    <x v="766"/>
    <n v="60"/>
    <s v="RL"/>
    <n v="80"/>
    <n v="10421"/>
    <s v="Pave"/>
    <s v="NA"/>
    <s v="Reg"/>
    <s v="Lvl"/>
    <s v="AllPub"/>
    <s v="Inside"/>
    <s v="Gtl"/>
    <x v="6"/>
    <s v="Norm"/>
    <s v="Norm"/>
    <x v="0"/>
    <s v="2Story"/>
    <x v="0"/>
    <n v="5"/>
    <n v="1988"/>
    <x v="1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x v="55"/>
  </r>
  <r>
    <x v="767"/>
    <n v="50"/>
    <s v="RL"/>
    <n v="75"/>
    <n v="12508"/>
    <s v="Pave"/>
    <s v="NA"/>
    <s v="IR1"/>
    <s v="Lvl"/>
    <s v="AllPub"/>
    <s v="Inside"/>
    <s v="Gtl"/>
    <x v="4"/>
    <s v="Norm"/>
    <s v="Norm"/>
    <x v="0"/>
    <s v="1.5Fin"/>
    <x v="1"/>
    <n v="7"/>
    <n v="1940"/>
    <x v="1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x v="39"/>
  </r>
  <r>
    <x v="768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x v="0"/>
    <n v="5"/>
    <n v="2004"/>
    <x v="0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x v="449"/>
  </r>
  <r>
    <x v="769"/>
    <n v="60"/>
    <s v="RL"/>
    <n v="47"/>
    <n v="53504"/>
    <s v="Pave"/>
    <s v="NA"/>
    <s v="IR2"/>
    <s v="HLS"/>
    <s v="AllPub"/>
    <s v="CulDSac"/>
    <s v="Mod"/>
    <x v="18"/>
    <s v="Norm"/>
    <s v="Norm"/>
    <x v="0"/>
    <s v="2Story"/>
    <x v="2"/>
    <n v="5"/>
    <n v="2003"/>
    <x v="0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x v="450"/>
  </r>
  <r>
    <x v="770"/>
    <n v="85"/>
    <s v="RL"/>
    <s v="NA"/>
    <n v="7252"/>
    <s v="Pave"/>
    <s v="NA"/>
    <s v="IR1"/>
    <s v="Lvl"/>
    <s v="AllPub"/>
    <s v="CulDSac"/>
    <s v="Gtl"/>
    <x v="9"/>
    <s v="Norm"/>
    <s v="Norm"/>
    <x v="0"/>
    <s v="SFoyer"/>
    <x v="3"/>
    <n v="5"/>
    <n v="1982"/>
    <x v="1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x v="451"/>
  </r>
  <r>
    <x v="771"/>
    <n v="20"/>
    <s v="RL"/>
    <n v="67"/>
    <n v="8877"/>
    <s v="Pave"/>
    <s v="NA"/>
    <s v="Reg"/>
    <s v="Lvl"/>
    <s v="AllPub"/>
    <s v="Inside"/>
    <s v="Gtl"/>
    <x v="15"/>
    <s v="Norm"/>
    <s v="Norm"/>
    <x v="0"/>
    <s v="1Story"/>
    <x v="5"/>
    <n v="5"/>
    <n v="1951"/>
    <x v="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x v="452"/>
  </r>
  <r>
    <x v="772"/>
    <n v="80"/>
    <s v="RL"/>
    <n v="94"/>
    <n v="7819"/>
    <s v="Pave"/>
    <s v="NA"/>
    <s v="Reg"/>
    <s v="Lvl"/>
    <s v="AllPub"/>
    <s v="Inside"/>
    <s v="Gtl"/>
    <x v="15"/>
    <s v="Norm"/>
    <s v="Norm"/>
    <x v="0"/>
    <s v="SLvl"/>
    <x v="1"/>
    <n v="5"/>
    <n v="1976"/>
    <x v="1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x v="172"/>
  </r>
  <r>
    <x v="773"/>
    <n v="20"/>
    <s v="RL"/>
    <n v="70"/>
    <n v="10150"/>
    <s v="Pave"/>
    <s v="NA"/>
    <s v="Reg"/>
    <s v="Lvl"/>
    <s v="AllPub"/>
    <s v="Inside"/>
    <s v="Gtl"/>
    <x v="11"/>
    <s v="Feedr"/>
    <s v="Norm"/>
    <x v="0"/>
    <s v="1Story"/>
    <x v="3"/>
    <n v="5"/>
    <n v="1958"/>
    <x v="1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x v="49"/>
  </r>
  <r>
    <x v="774"/>
    <n v="20"/>
    <s v="RL"/>
    <n v="110"/>
    <n v="14226"/>
    <s v="Pave"/>
    <s v="NA"/>
    <s v="Reg"/>
    <s v="Lvl"/>
    <s v="AllPub"/>
    <s v="Corner"/>
    <s v="Gtl"/>
    <x v="10"/>
    <s v="Norm"/>
    <s v="Norm"/>
    <x v="0"/>
    <s v="1Story"/>
    <x v="2"/>
    <n v="5"/>
    <n v="2006"/>
    <x v="0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x v="453"/>
  </r>
  <r>
    <x v="775"/>
    <n v="120"/>
    <s v="RM"/>
    <n v="32"/>
    <n v="4500"/>
    <s v="Pave"/>
    <s v="NA"/>
    <s v="Reg"/>
    <s v="Lvl"/>
    <s v="AllPub"/>
    <s v="FR2"/>
    <s v="Gtl"/>
    <x v="4"/>
    <s v="Norm"/>
    <s v="Norm"/>
    <x v="3"/>
    <s v="1Story"/>
    <x v="1"/>
    <n v="5"/>
    <n v="1998"/>
    <x v="1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x v="259"/>
  </r>
  <r>
    <x v="776"/>
    <n v="20"/>
    <s v="RL"/>
    <n v="86"/>
    <n v="11210"/>
    <s v="Pave"/>
    <s v="NA"/>
    <s v="IR1"/>
    <s v="Lvl"/>
    <s v="AllPub"/>
    <s v="Inside"/>
    <s v="Gtl"/>
    <x v="0"/>
    <s v="Norm"/>
    <s v="Norm"/>
    <x v="0"/>
    <s v="1Story"/>
    <x v="0"/>
    <n v="5"/>
    <n v="2005"/>
    <x v="0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x v="454"/>
  </r>
  <r>
    <x v="777"/>
    <n v="20"/>
    <s v="RL"/>
    <n v="100"/>
    <n v="13350"/>
    <s v="Pave"/>
    <s v="NA"/>
    <s v="IR1"/>
    <s v="Lvl"/>
    <s v="AllPub"/>
    <s v="Inside"/>
    <s v="Gtl"/>
    <x v="9"/>
    <s v="Norm"/>
    <s v="Norm"/>
    <x v="0"/>
    <s v="1Story"/>
    <x v="3"/>
    <n v="5"/>
    <n v="1974"/>
    <x v="1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x v="215"/>
  </r>
  <r>
    <x v="778"/>
    <n v="90"/>
    <s v="RH"/>
    <n v="60"/>
    <n v="8400"/>
    <s v="Pave"/>
    <s v="NA"/>
    <s v="Reg"/>
    <s v="Lvl"/>
    <s v="AllPub"/>
    <s v="Inside"/>
    <s v="Gtl"/>
    <x v="12"/>
    <s v="Feedr"/>
    <s v="Norm"/>
    <x v="2"/>
    <s v="1Story"/>
    <x v="3"/>
    <n v="5"/>
    <n v="1977"/>
    <x v="1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2"/>
  </r>
  <r>
    <x v="779"/>
    <n v="90"/>
    <s v="RL"/>
    <n v="78"/>
    <n v="10530"/>
    <s v="Pave"/>
    <s v="NA"/>
    <s v="Reg"/>
    <s v="Lvl"/>
    <s v="AllPub"/>
    <s v="Inside"/>
    <s v="Gtl"/>
    <x v="4"/>
    <s v="Norm"/>
    <s v="Norm"/>
    <x v="2"/>
    <s v="SFoyer"/>
    <x v="1"/>
    <n v="5"/>
    <n v="1977"/>
    <x v="1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52"/>
  </r>
  <r>
    <x v="780"/>
    <n v="20"/>
    <s v="RL"/>
    <n v="63"/>
    <n v="7875"/>
    <s v="Pave"/>
    <s v="NA"/>
    <s v="Reg"/>
    <s v="Lvl"/>
    <s v="AllPub"/>
    <s v="Inside"/>
    <s v="Gtl"/>
    <x v="17"/>
    <s v="Norm"/>
    <s v="Norm"/>
    <x v="0"/>
    <s v="1Story"/>
    <x v="0"/>
    <n v="5"/>
    <n v="1995"/>
    <x v="1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x v="105"/>
  </r>
  <r>
    <x v="781"/>
    <n v="60"/>
    <s v="RL"/>
    <n v="65"/>
    <n v="7153"/>
    <s v="Pave"/>
    <s v="NA"/>
    <s v="Reg"/>
    <s v="Lvl"/>
    <s v="AllPub"/>
    <s v="Inside"/>
    <s v="Gtl"/>
    <x v="12"/>
    <s v="Norm"/>
    <s v="Norm"/>
    <x v="0"/>
    <s v="2Story"/>
    <x v="1"/>
    <n v="5"/>
    <n v="1992"/>
    <x v="1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x v="455"/>
  </r>
  <r>
    <x v="782"/>
    <n v="20"/>
    <s v="RL"/>
    <n v="67"/>
    <n v="16285"/>
    <s v="Pave"/>
    <s v="NA"/>
    <s v="IR2"/>
    <s v="Lvl"/>
    <s v="AllPub"/>
    <s v="Inside"/>
    <s v="Gtl"/>
    <x v="0"/>
    <s v="Norm"/>
    <s v="Norm"/>
    <x v="0"/>
    <s v="1Story"/>
    <x v="0"/>
    <n v="5"/>
    <n v="2001"/>
    <x v="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x v="456"/>
  </r>
  <r>
    <x v="783"/>
    <n v="85"/>
    <s v="RL"/>
    <s v="NA"/>
    <n v="9101"/>
    <s v="Pave"/>
    <s v="NA"/>
    <s v="IR1"/>
    <s v="Lvl"/>
    <s v="AllPub"/>
    <s v="Corner"/>
    <s v="Gtl"/>
    <x v="4"/>
    <s v="Norm"/>
    <s v="Norm"/>
    <x v="0"/>
    <s v="SFoyer"/>
    <x v="3"/>
    <n v="6"/>
    <n v="1978"/>
    <x v="1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x v="32"/>
  </r>
  <r>
    <x v="784"/>
    <n v="75"/>
    <s v="RM"/>
    <n v="35"/>
    <n v="6300"/>
    <s v="Pave"/>
    <s v="Grvl"/>
    <s v="Reg"/>
    <s v="Lvl"/>
    <s v="AllPub"/>
    <s v="Inside"/>
    <s v="Gtl"/>
    <x v="7"/>
    <s v="Norm"/>
    <s v="Norm"/>
    <x v="0"/>
    <s v="2.5Unf"/>
    <x v="1"/>
    <n v="6"/>
    <n v="1914"/>
    <x v="1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x v="113"/>
  </r>
  <r>
    <x v="785"/>
    <n v="20"/>
    <s v="RL"/>
    <s v="NA"/>
    <n v="9790"/>
    <s v="Pave"/>
    <s v="NA"/>
    <s v="Reg"/>
    <s v="Lvl"/>
    <s v="AllPub"/>
    <s v="Inside"/>
    <s v="Gtl"/>
    <x v="6"/>
    <s v="Feedr"/>
    <s v="Norm"/>
    <x v="0"/>
    <s v="1Story"/>
    <x v="1"/>
    <n v="5"/>
    <n v="1967"/>
    <x v="1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x v="457"/>
  </r>
  <r>
    <x v="786"/>
    <n v="50"/>
    <s v="RM"/>
    <n v="60"/>
    <n v="10800"/>
    <s v="Pave"/>
    <s v="NA"/>
    <s v="Reg"/>
    <s v="Lvl"/>
    <s v="AllPub"/>
    <s v="Inside"/>
    <s v="Gtl"/>
    <x v="7"/>
    <s v="Artery"/>
    <s v="Norm"/>
    <x v="0"/>
    <s v="1.5Fin"/>
    <x v="3"/>
    <n v="6"/>
    <n v="1915"/>
    <x v="1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x v="19"/>
  </r>
  <r>
    <x v="787"/>
    <n v="60"/>
    <s v="RL"/>
    <n v="76"/>
    <n v="10142"/>
    <s v="Pave"/>
    <s v="NA"/>
    <s v="IR1"/>
    <s v="Lvl"/>
    <s v="AllPub"/>
    <s v="Inside"/>
    <s v="Gtl"/>
    <x v="12"/>
    <s v="Norm"/>
    <s v="Norm"/>
    <x v="0"/>
    <s v="2Story"/>
    <x v="0"/>
    <n v="5"/>
    <n v="2004"/>
    <x v="0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x v="458"/>
  </r>
  <r>
    <x v="788"/>
    <n v="20"/>
    <s v="RM"/>
    <n v="50"/>
    <n v="6000"/>
    <s v="Pave"/>
    <s v="NA"/>
    <s v="Reg"/>
    <s v="Lvl"/>
    <s v="AllPub"/>
    <s v="Corner"/>
    <s v="Gtl"/>
    <x v="7"/>
    <s v="Norm"/>
    <s v="Norm"/>
    <x v="0"/>
    <s v="1Story"/>
    <x v="5"/>
    <n v="7"/>
    <n v="1954"/>
    <x v="1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x v="459"/>
  </r>
  <r>
    <x v="789"/>
    <n v="60"/>
    <s v="RL"/>
    <s v="NA"/>
    <n v="12205"/>
    <s v="Pave"/>
    <s v="NA"/>
    <s v="IR1"/>
    <s v="Low"/>
    <s v="AllPub"/>
    <s v="Inside"/>
    <s v="Gtl"/>
    <x v="19"/>
    <s v="Norm"/>
    <s v="Norm"/>
    <x v="0"/>
    <s v="2Story"/>
    <x v="1"/>
    <n v="8"/>
    <n v="1966"/>
    <x v="1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x v="229"/>
  </r>
  <r>
    <x v="790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0"/>
    <n v="5"/>
    <n v="2005"/>
    <x v="0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x v="460"/>
  </r>
  <r>
    <x v="791"/>
    <n v="80"/>
    <s v="RL"/>
    <s v="NA"/>
    <n v="11333"/>
    <s v="Pave"/>
    <s v="NA"/>
    <s v="IR1"/>
    <s v="Lvl"/>
    <s v="AllPub"/>
    <s v="Corner"/>
    <s v="Gtl"/>
    <x v="4"/>
    <s v="Norm"/>
    <s v="Norm"/>
    <x v="0"/>
    <s v="SLvl"/>
    <x v="1"/>
    <n v="5"/>
    <n v="1976"/>
    <x v="1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x v="461"/>
  </r>
  <r>
    <x v="792"/>
    <n v="60"/>
    <s v="RL"/>
    <n v="92"/>
    <n v="9920"/>
    <s v="Pave"/>
    <s v="NA"/>
    <s v="IR1"/>
    <s v="Lvl"/>
    <s v="AllPub"/>
    <s v="CulDSac"/>
    <s v="Gtl"/>
    <x v="3"/>
    <s v="Norm"/>
    <s v="Norm"/>
    <x v="0"/>
    <s v="2Story"/>
    <x v="0"/>
    <n v="5"/>
    <n v="1996"/>
    <x v="1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x v="462"/>
  </r>
  <r>
    <x v="793"/>
    <n v="20"/>
    <s v="RL"/>
    <n v="76"/>
    <n v="9158"/>
    <s v="Pave"/>
    <s v="NA"/>
    <s v="Reg"/>
    <s v="Lvl"/>
    <s v="AllPub"/>
    <s v="Inside"/>
    <s v="Gtl"/>
    <x v="5"/>
    <s v="Norm"/>
    <s v="Norm"/>
    <x v="0"/>
    <s v="1Story"/>
    <x v="2"/>
    <n v="5"/>
    <n v="2007"/>
    <x v="0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x v="66"/>
  </r>
  <r>
    <x v="794"/>
    <n v="60"/>
    <s v="RL"/>
    <s v="NA"/>
    <n v="10832"/>
    <s v="Pave"/>
    <s v="NA"/>
    <s v="IR1"/>
    <s v="Lvl"/>
    <s v="AllPub"/>
    <s v="Corner"/>
    <s v="Gtl"/>
    <x v="17"/>
    <s v="Norm"/>
    <s v="Norm"/>
    <x v="0"/>
    <s v="2Story"/>
    <x v="0"/>
    <n v="5"/>
    <n v="1994"/>
    <x v="1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x v="188"/>
  </r>
  <r>
    <x v="795"/>
    <n v="60"/>
    <s v="RL"/>
    <n v="70"/>
    <n v="8400"/>
    <s v="Pave"/>
    <s v="NA"/>
    <s v="Reg"/>
    <s v="Lvl"/>
    <s v="AllPub"/>
    <s v="Inside"/>
    <s v="Gtl"/>
    <x v="12"/>
    <s v="Norm"/>
    <s v="Norm"/>
    <x v="0"/>
    <s v="2Story"/>
    <x v="1"/>
    <n v="6"/>
    <n v="1980"/>
    <x v="1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x v="118"/>
  </r>
  <r>
    <x v="796"/>
    <n v="20"/>
    <s v="RL"/>
    <n v="71"/>
    <n v="8197"/>
    <s v="Pave"/>
    <s v="NA"/>
    <s v="Reg"/>
    <s v="Lvl"/>
    <s v="AllPub"/>
    <s v="Inside"/>
    <s v="Gtl"/>
    <x v="9"/>
    <s v="Norm"/>
    <s v="Norm"/>
    <x v="0"/>
    <s v="1Story"/>
    <x v="1"/>
    <n v="5"/>
    <n v="1977"/>
    <x v="1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x v="463"/>
  </r>
  <r>
    <x v="797"/>
    <n v="20"/>
    <s v="RL"/>
    <n v="57"/>
    <n v="7677"/>
    <s v="Pave"/>
    <s v="NA"/>
    <s v="Reg"/>
    <s v="Lvl"/>
    <s v="AllPub"/>
    <s v="Inside"/>
    <s v="Gtl"/>
    <x v="11"/>
    <s v="Norm"/>
    <s v="Norm"/>
    <x v="0"/>
    <s v="1Story"/>
    <x v="3"/>
    <n v="5"/>
    <n v="1953"/>
    <x v="1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x v="50"/>
  </r>
  <r>
    <x v="798"/>
    <n v="60"/>
    <s v="RL"/>
    <n v="104"/>
    <n v="13518"/>
    <s v="Pave"/>
    <s v="NA"/>
    <s v="Reg"/>
    <s v="Lvl"/>
    <s v="AllPub"/>
    <s v="Inside"/>
    <s v="Gtl"/>
    <x v="10"/>
    <s v="Norm"/>
    <s v="Norm"/>
    <x v="0"/>
    <s v="2Story"/>
    <x v="4"/>
    <n v="5"/>
    <n v="2008"/>
    <x v="0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x v="464"/>
  </r>
  <r>
    <x v="799"/>
    <n v="50"/>
    <s v="RL"/>
    <n v="60"/>
    <n v="7200"/>
    <s v="Pave"/>
    <s v="NA"/>
    <s v="Reg"/>
    <s v="Lvl"/>
    <s v="AllPub"/>
    <s v="Corner"/>
    <s v="Gtl"/>
    <x v="23"/>
    <s v="Feedr"/>
    <s v="Norm"/>
    <x v="0"/>
    <s v="1.5Fin"/>
    <x v="3"/>
    <n v="7"/>
    <n v="1937"/>
    <x v="1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x v="216"/>
  </r>
  <r>
    <x v="800"/>
    <n v="60"/>
    <s v="RL"/>
    <n v="79"/>
    <n v="12798"/>
    <s v="Pave"/>
    <s v="NA"/>
    <s v="IR1"/>
    <s v="HLS"/>
    <s v="AllPub"/>
    <s v="Inside"/>
    <s v="Mod"/>
    <x v="19"/>
    <s v="Feedr"/>
    <s v="Norm"/>
    <x v="0"/>
    <s v="2Story"/>
    <x v="1"/>
    <n v="5"/>
    <n v="1997"/>
    <x v="1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x v="7"/>
  </r>
  <r>
    <x v="801"/>
    <n v="30"/>
    <s v="RM"/>
    <n v="40"/>
    <n v="4800"/>
    <s v="Pave"/>
    <s v="NA"/>
    <s v="Reg"/>
    <s v="Lvl"/>
    <s v="AllPub"/>
    <s v="Inside"/>
    <s v="Gtl"/>
    <x v="13"/>
    <s v="Norm"/>
    <s v="Norm"/>
    <x v="0"/>
    <s v="1Story"/>
    <x v="5"/>
    <n v="7"/>
    <n v="1916"/>
    <x v="1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84"/>
  </r>
  <r>
    <x v="802"/>
    <n v="60"/>
    <s v="RL"/>
    <n v="63"/>
    <n v="8199"/>
    <s v="Pave"/>
    <s v="NA"/>
    <s v="Reg"/>
    <s v="Lvl"/>
    <s v="AllPub"/>
    <s v="Inside"/>
    <s v="Gtl"/>
    <x v="0"/>
    <s v="Norm"/>
    <s v="Norm"/>
    <x v="0"/>
    <s v="2Story"/>
    <x v="0"/>
    <n v="5"/>
    <n v="2005"/>
    <x v="0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x v="430"/>
  </r>
  <r>
    <x v="803"/>
    <n v="60"/>
    <s v="RL"/>
    <n v="107"/>
    <n v="13891"/>
    <s v="Pave"/>
    <s v="NA"/>
    <s v="Reg"/>
    <s v="Lvl"/>
    <s v="AllPub"/>
    <s v="Inside"/>
    <s v="Gtl"/>
    <x v="10"/>
    <s v="Norm"/>
    <s v="Norm"/>
    <x v="0"/>
    <s v="2Story"/>
    <x v="4"/>
    <n v="5"/>
    <n v="2008"/>
    <x v="0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x v="465"/>
  </r>
  <r>
    <x v="804"/>
    <n v="20"/>
    <s v="RL"/>
    <n v="75"/>
    <n v="9000"/>
    <s v="Pave"/>
    <s v="NA"/>
    <s v="Reg"/>
    <s v="Lvl"/>
    <s v="AllPub"/>
    <s v="Inside"/>
    <s v="Gtl"/>
    <x v="11"/>
    <s v="Norm"/>
    <s v="Norm"/>
    <x v="0"/>
    <s v="1Story"/>
    <x v="3"/>
    <n v="5"/>
    <n v="1954"/>
    <x v="1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x v="9"/>
  </r>
  <r>
    <x v="805"/>
    <n v="20"/>
    <s v="RL"/>
    <n v="91"/>
    <n v="12274"/>
    <s v="Pave"/>
    <s v="NA"/>
    <s v="IR1"/>
    <s v="Lvl"/>
    <s v="AllPub"/>
    <s v="FR2"/>
    <s v="Gtl"/>
    <x v="5"/>
    <s v="Norm"/>
    <s v="Norm"/>
    <x v="0"/>
    <s v="1Story"/>
    <x v="0"/>
    <n v="5"/>
    <n v="2008"/>
    <x v="0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x v="466"/>
  </r>
  <r>
    <x v="806"/>
    <n v="80"/>
    <s v="RL"/>
    <n v="75"/>
    <n v="9750"/>
    <s v="Pave"/>
    <s v="NA"/>
    <s v="Reg"/>
    <s v="Lvl"/>
    <s v="AllPub"/>
    <s v="Inside"/>
    <s v="Gtl"/>
    <x v="11"/>
    <s v="Norm"/>
    <s v="Norm"/>
    <x v="0"/>
    <s v="SLvl"/>
    <x v="3"/>
    <n v="5"/>
    <n v="1967"/>
    <x v="1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x v="467"/>
  </r>
  <r>
    <x v="807"/>
    <n v="70"/>
    <s v="RL"/>
    <n v="144"/>
    <n v="21384"/>
    <s v="Pave"/>
    <s v="NA"/>
    <s v="Reg"/>
    <s v="Lvl"/>
    <s v="AllPub"/>
    <s v="Inside"/>
    <s v="Gtl"/>
    <x v="8"/>
    <s v="Norm"/>
    <s v="Norm"/>
    <x v="0"/>
    <s v="2Story"/>
    <x v="3"/>
    <n v="6"/>
    <n v="1923"/>
    <x v="1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x v="2"/>
  </r>
  <r>
    <x v="808"/>
    <n v="80"/>
    <s v="RL"/>
    <n v="85"/>
    <n v="13400"/>
    <s v="Pave"/>
    <s v="NA"/>
    <s v="Reg"/>
    <s v="Lvl"/>
    <s v="AllPub"/>
    <s v="Inside"/>
    <s v="Gtl"/>
    <x v="11"/>
    <s v="Norm"/>
    <s v="Norm"/>
    <x v="0"/>
    <s v="SLvl"/>
    <x v="3"/>
    <n v="5"/>
    <n v="1966"/>
    <x v="1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x v="468"/>
  </r>
  <r>
    <x v="809"/>
    <n v="75"/>
    <s v="RM"/>
    <n v="90"/>
    <n v="8100"/>
    <s v="Pave"/>
    <s v="NA"/>
    <s v="Reg"/>
    <s v="Lvl"/>
    <s v="AllPub"/>
    <s v="Corner"/>
    <s v="Gtl"/>
    <x v="7"/>
    <s v="Norm"/>
    <s v="Norm"/>
    <x v="0"/>
    <s v="2.5Unf"/>
    <x v="3"/>
    <n v="5"/>
    <n v="1898"/>
    <x v="1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x v="179"/>
  </r>
  <r>
    <x v="810"/>
    <n v="20"/>
    <s v="RL"/>
    <n v="78"/>
    <n v="10140"/>
    <s v="Pave"/>
    <s v="NA"/>
    <s v="Reg"/>
    <s v="Lvl"/>
    <s v="AllPub"/>
    <s v="Inside"/>
    <s v="Gtl"/>
    <x v="6"/>
    <s v="Norm"/>
    <s v="Norm"/>
    <x v="0"/>
    <s v="1Story"/>
    <x v="1"/>
    <n v="6"/>
    <n v="1974"/>
    <x v="1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x v="111"/>
  </r>
  <r>
    <x v="811"/>
    <n v="120"/>
    <s v="RM"/>
    <s v="NA"/>
    <n v="4438"/>
    <s v="Pave"/>
    <s v="NA"/>
    <s v="Reg"/>
    <s v="Lvl"/>
    <s v="AllPub"/>
    <s v="Inside"/>
    <s v="Gtl"/>
    <x v="0"/>
    <s v="Norm"/>
    <s v="Norm"/>
    <x v="3"/>
    <s v="1Story"/>
    <x v="1"/>
    <n v="5"/>
    <n v="2004"/>
    <x v="0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x v="469"/>
  </r>
  <r>
    <x v="812"/>
    <n v="20"/>
    <s v="C (all)"/>
    <n v="66"/>
    <n v="8712"/>
    <s v="Grvl"/>
    <s v="NA"/>
    <s v="Reg"/>
    <s v="Bnk"/>
    <s v="AllPub"/>
    <s v="Inside"/>
    <s v="Mod"/>
    <x v="13"/>
    <s v="Norm"/>
    <s v="Norm"/>
    <x v="0"/>
    <s v="1Story"/>
    <x v="3"/>
    <n v="5"/>
    <n v="1952"/>
    <x v="1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x v="470"/>
  </r>
  <r>
    <x v="813"/>
    <n v="20"/>
    <s v="RL"/>
    <n v="75"/>
    <n v="9750"/>
    <s v="Pave"/>
    <s v="NA"/>
    <s v="Reg"/>
    <s v="Lvl"/>
    <s v="AllPub"/>
    <s v="Inside"/>
    <s v="Gtl"/>
    <x v="11"/>
    <s v="Norm"/>
    <s v="Norm"/>
    <x v="0"/>
    <s v="1Story"/>
    <x v="1"/>
    <n v="6"/>
    <n v="1958"/>
    <x v="1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x v="471"/>
  </r>
  <r>
    <x v="814"/>
    <n v="50"/>
    <s v="RL"/>
    <n v="45"/>
    <n v="8248"/>
    <s v="Pave"/>
    <s v="Grvl"/>
    <s v="Reg"/>
    <s v="Lvl"/>
    <s v="AllPub"/>
    <s v="Inside"/>
    <s v="Gtl"/>
    <x v="15"/>
    <s v="Norm"/>
    <s v="Norm"/>
    <x v="0"/>
    <s v="1.5Fin"/>
    <x v="3"/>
    <n v="7"/>
    <n v="1918"/>
    <x v="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x v="298"/>
  </r>
  <r>
    <x v="815"/>
    <n v="20"/>
    <s v="RL"/>
    <n v="48"/>
    <n v="12137"/>
    <s v="Pave"/>
    <s v="NA"/>
    <s v="IR2"/>
    <s v="Lvl"/>
    <s v="AllPub"/>
    <s v="CulDSac"/>
    <s v="Gtl"/>
    <x v="0"/>
    <s v="Norm"/>
    <s v="Norm"/>
    <x v="0"/>
    <s v="1Story"/>
    <x v="0"/>
    <n v="5"/>
    <n v="1998"/>
    <x v="1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x v="472"/>
  </r>
  <r>
    <x v="816"/>
    <n v="20"/>
    <s v="RL"/>
    <s v="NA"/>
    <n v="11425"/>
    <s v="Pave"/>
    <s v="NA"/>
    <s v="IR1"/>
    <s v="Lvl"/>
    <s v="AllPub"/>
    <s v="Corner"/>
    <s v="Gtl"/>
    <x v="11"/>
    <s v="Norm"/>
    <s v="Norm"/>
    <x v="0"/>
    <s v="1Story"/>
    <x v="3"/>
    <n v="6"/>
    <n v="1954"/>
    <x v="1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x v="193"/>
  </r>
  <r>
    <x v="817"/>
    <n v="20"/>
    <s v="RL"/>
    <s v="NA"/>
    <n v="13265"/>
    <s v="Pave"/>
    <s v="NA"/>
    <s v="IR1"/>
    <s v="Lvl"/>
    <s v="AllPub"/>
    <s v="CulDSac"/>
    <s v="Gtl"/>
    <x v="4"/>
    <s v="Norm"/>
    <s v="Norm"/>
    <x v="0"/>
    <s v="1Story"/>
    <x v="2"/>
    <n v="5"/>
    <n v="2002"/>
    <x v="0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x v="473"/>
  </r>
  <r>
    <x v="818"/>
    <n v="80"/>
    <s v="RL"/>
    <n v="80"/>
    <n v="8816"/>
    <s v="Pave"/>
    <s v="NA"/>
    <s v="Reg"/>
    <s v="Lvl"/>
    <s v="AllPub"/>
    <s v="Inside"/>
    <s v="Gtl"/>
    <x v="19"/>
    <s v="Norm"/>
    <s v="Norm"/>
    <x v="0"/>
    <s v="SLvl"/>
    <x v="1"/>
    <n v="7"/>
    <n v="1971"/>
    <x v="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06"/>
  </r>
  <r>
    <x v="819"/>
    <n v="120"/>
    <s v="RL"/>
    <n v="44"/>
    <n v="6371"/>
    <s v="Pave"/>
    <s v="NA"/>
    <s v="IR1"/>
    <s v="Lvl"/>
    <s v="AllPub"/>
    <s v="Inside"/>
    <s v="Gtl"/>
    <x v="10"/>
    <s v="Norm"/>
    <s v="Norm"/>
    <x v="3"/>
    <s v="1Story"/>
    <x v="0"/>
    <n v="5"/>
    <n v="2009"/>
    <x v="0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x v="474"/>
  </r>
  <r>
    <x v="820"/>
    <n v="60"/>
    <s v="RL"/>
    <n v="72"/>
    <n v="7226"/>
    <s v="Pave"/>
    <s v="NA"/>
    <s v="IR1"/>
    <s v="Lvl"/>
    <s v="AllPub"/>
    <s v="CulDSac"/>
    <s v="Gtl"/>
    <x v="0"/>
    <s v="Norm"/>
    <s v="Norm"/>
    <x v="0"/>
    <s v="2Story"/>
    <x v="0"/>
    <n v="5"/>
    <n v="2003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x v="475"/>
  </r>
  <r>
    <x v="821"/>
    <n v="20"/>
    <s v="RM"/>
    <n v="60"/>
    <n v="6000"/>
    <s v="Pave"/>
    <s v="Pave"/>
    <s v="Reg"/>
    <s v="Bnk"/>
    <s v="AllPub"/>
    <s v="Inside"/>
    <s v="Mod"/>
    <x v="7"/>
    <s v="Norm"/>
    <s v="Norm"/>
    <x v="1"/>
    <s v="1Story"/>
    <x v="5"/>
    <n v="4"/>
    <n v="1953"/>
    <x v="1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x v="389"/>
  </r>
  <r>
    <x v="822"/>
    <n v="60"/>
    <s v="RL"/>
    <s v="NA"/>
    <n v="12394"/>
    <s v="Pave"/>
    <s v="NA"/>
    <s v="IR1"/>
    <s v="Lvl"/>
    <s v="AllPub"/>
    <s v="Corner"/>
    <s v="Gtl"/>
    <x v="17"/>
    <s v="Norm"/>
    <s v="Norm"/>
    <x v="0"/>
    <s v="2Story"/>
    <x v="0"/>
    <n v="5"/>
    <n v="2003"/>
    <x v="0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x v="66"/>
  </r>
  <r>
    <x v="823"/>
    <n v="50"/>
    <s v="RL"/>
    <n v="60"/>
    <n v="9900"/>
    <s v="Pave"/>
    <s v="NA"/>
    <s v="Reg"/>
    <s v="Lvl"/>
    <s v="AllPub"/>
    <s v="Inside"/>
    <s v="Gtl"/>
    <x v="23"/>
    <s v="Norm"/>
    <s v="Norm"/>
    <x v="0"/>
    <s v="1.5Fin"/>
    <x v="1"/>
    <n v="7"/>
    <n v="1940"/>
    <x v="1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x v="476"/>
  </r>
  <r>
    <x v="824"/>
    <n v="20"/>
    <s v="FV"/>
    <n v="81"/>
    <n v="11216"/>
    <s v="Pave"/>
    <s v="NA"/>
    <s v="Reg"/>
    <s v="Lvl"/>
    <s v="AllPub"/>
    <s v="Inside"/>
    <s v="Gtl"/>
    <x v="5"/>
    <s v="Norm"/>
    <s v="Norm"/>
    <x v="0"/>
    <s v="1Story"/>
    <x v="2"/>
    <n v="5"/>
    <n v="2006"/>
    <x v="0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x v="477"/>
  </r>
  <r>
    <x v="825"/>
    <n v="20"/>
    <s v="RL"/>
    <n v="114"/>
    <n v="14803"/>
    <s v="Pave"/>
    <s v="NA"/>
    <s v="Reg"/>
    <s v="Lvl"/>
    <s v="AllPub"/>
    <s v="Inside"/>
    <s v="Gtl"/>
    <x v="10"/>
    <s v="PosN"/>
    <s v="PosN"/>
    <x v="0"/>
    <s v="1Story"/>
    <x v="6"/>
    <n v="5"/>
    <n v="2007"/>
    <x v="0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x v="51"/>
  </r>
  <r>
    <x v="826"/>
    <n v="45"/>
    <s v="RM"/>
    <n v="50"/>
    <n v="6130"/>
    <s v="Pave"/>
    <s v="NA"/>
    <s v="Reg"/>
    <s v="Lvl"/>
    <s v="AllPub"/>
    <s v="Inside"/>
    <s v="Gtl"/>
    <x v="8"/>
    <s v="Norm"/>
    <s v="Norm"/>
    <x v="0"/>
    <s v="1.5Unf"/>
    <x v="3"/>
    <n v="6"/>
    <n v="1924"/>
    <x v="1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x v="129"/>
  </r>
  <r>
    <x v="827"/>
    <n v="20"/>
    <s v="RL"/>
    <n v="65"/>
    <n v="8529"/>
    <s v="Pave"/>
    <s v="NA"/>
    <s v="IR1"/>
    <s v="Lvl"/>
    <s v="AllPub"/>
    <s v="Inside"/>
    <s v="Gtl"/>
    <x v="12"/>
    <s v="Norm"/>
    <s v="Norm"/>
    <x v="0"/>
    <s v="1Story"/>
    <x v="0"/>
    <n v="5"/>
    <n v="2001"/>
    <x v="0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x v="430"/>
  </r>
  <r>
    <x v="828"/>
    <n v="60"/>
    <s v="RL"/>
    <s v="NA"/>
    <n v="28698"/>
    <s v="Pave"/>
    <s v="NA"/>
    <s v="IR2"/>
    <s v="Low"/>
    <s v="AllPub"/>
    <s v="CulDSac"/>
    <s v="Sev"/>
    <x v="19"/>
    <s v="Norm"/>
    <s v="Norm"/>
    <x v="0"/>
    <s v="2Story"/>
    <x v="3"/>
    <n v="5"/>
    <n v="1967"/>
    <x v="1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x v="68"/>
  </r>
  <r>
    <x v="829"/>
    <n v="160"/>
    <s v="FV"/>
    <n v="24"/>
    <n v="2544"/>
    <s v="Pave"/>
    <s v="Pave"/>
    <s v="Reg"/>
    <s v="Lvl"/>
    <s v="AllPub"/>
    <s v="Inside"/>
    <s v="Gtl"/>
    <x v="5"/>
    <s v="Norm"/>
    <s v="Norm"/>
    <x v="4"/>
    <s v="2Story"/>
    <x v="0"/>
    <n v="5"/>
    <n v="2005"/>
    <x v="0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x v="478"/>
  </r>
  <r>
    <x v="830"/>
    <n v="20"/>
    <s v="RL"/>
    <n v="80"/>
    <n v="11900"/>
    <s v="Pave"/>
    <s v="NA"/>
    <s v="IR1"/>
    <s v="Lvl"/>
    <s v="AllPub"/>
    <s v="Corner"/>
    <s v="Gtl"/>
    <x v="11"/>
    <s v="Norm"/>
    <s v="Norm"/>
    <x v="0"/>
    <s v="1Story"/>
    <x v="1"/>
    <n v="5"/>
    <n v="1957"/>
    <x v="1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x v="120"/>
  </r>
  <r>
    <x v="831"/>
    <n v="160"/>
    <s v="FV"/>
    <n v="30"/>
    <n v="3180"/>
    <s v="Pave"/>
    <s v="Pave"/>
    <s v="Reg"/>
    <s v="Lvl"/>
    <s v="AllPub"/>
    <s v="Inside"/>
    <s v="Gtl"/>
    <x v="5"/>
    <s v="Norm"/>
    <s v="Norm"/>
    <x v="3"/>
    <s v="2Story"/>
    <x v="0"/>
    <n v="5"/>
    <n v="2005"/>
    <x v="0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x v="196"/>
  </r>
  <r>
    <x v="832"/>
    <n v="60"/>
    <s v="RL"/>
    <n v="44"/>
    <n v="9548"/>
    <s v="Pave"/>
    <s v="NA"/>
    <s v="IR1"/>
    <s v="Lvl"/>
    <s v="AllPub"/>
    <s v="CulDSac"/>
    <s v="Gtl"/>
    <x v="0"/>
    <s v="Norm"/>
    <s v="Norm"/>
    <x v="0"/>
    <s v="2Story"/>
    <x v="0"/>
    <n v="6"/>
    <n v="2003"/>
    <x v="0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x v="479"/>
  </r>
  <r>
    <x v="833"/>
    <n v="20"/>
    <s v="RL"/>
    <n v="100"/>
    <n v="10004"/>
    <s v="Pave"/>
    <s v="NA"/>
    <s v="Reg"/>
    <s v="Lvl"/>
    <s v="AllPub"/>
    <s v="Inside"/>
    <s v="Gtl"/>
    <x v="11"/>
    <s v="Norm"/>
    <s v="Norm"/>
    <x v="0"/>
    <s v="1Story"/>
    <x v="1"/>
    <n v="6"/>
    <n v="1964"/>
    <x v="1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x v="214"/>
  </r>
  <r>
    <x v="834"/>
    <n v="20"/>
    <s v="RL"/>
    <n v="75"/>
    <n v="7875"/>
    <s v="Pave"/>
    <s v="NA"/>
    <s v="Reg"/>
    <s v="Lvl"/>
    <s v="AllPub"/>
    <s v="Inside"/>
    <s v="Gtl"/>
    <x v="11"/>
    <s v="Norm"/>
    <s v="Norm"/>
    <x v="0"/>
    <s v="1Story"/>
    <x v="3"/>
    <n v="6"/>
    <n v="1961"/>
    <x v="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x v="480"/>
  </r>
  <r>
    <x v="835"/>
    <n v="20"/>
    <s v="RL"/>
    <n v="60"/>
    <n v="9600"/>
    <s v="Pave"/>
    <s v="NA"/>
    <s v="Reg"/>
    <s v="Lvl"/>
    <s v="AllPub"/>
    <s v="Inside"/>
    <s v="Gtl"/>
    <x v="9"/>
    <s v="Norm"/>
    <s v="Norm"/>
    <x v="0"/>
    <s v="1Story"/>
    <x v="5"/>
    <n v="7"/>
    <n v="1950"/>
    <x v="1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x v="113"/>
  </r>
  <r>
    <x v="836"/>
    <n v="30"/>
    <s v="RM"/>
    <n v="90"/>
    <n v="8100"/>
    <s v="Pave"/>
    <s v="Pave"/>
    <s v="Reg"/>
    <s v="Lvl"/>
    <s v="AllPub"/>
    <s v="Inside"/>
    <s v="Gtl"/>
    <x v="7"/>
    <s v="Norm"/>
    <s v="Norm"/>
    <x v="0"/>
    <s v="1Story"/>
    <x v="3"/>
    <n v="6"/>
    <n v="1948"/>
    <x v="1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x v="75"/>
  </r>
  <r>
    <x v="837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n v="1973"/>
    <x v="1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98"/>
  </r>
  <r>
    <x v="838"/>
    <n v="20"/>
    <s v="RL"/>
    <n v="75"/>
    <n v="9525"/>
    <s v="Pave"/>
    <s v="NA"/>
    <s v="Reg"/>
    <s v="Lvl"/>
    <s v="AllPub"/>
    <s v="Inside"/>
    <s v="Gtl"/>
    <x v="0"/>
    <s v="Norm"/>
    <s v="Norm"/>
    <x v="0"/>
    <s v="1Story"/>
    <x v="3"/>
    <n v="6"/>
    <n v="1995"/>
    <x v="1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x v="12"/>
  </r>
  <r>
    <x v="839"/>
    <n v="50"/>
    <s v="RL"/>
    <n v="70"/>
    <n v="11767"/>
    <s v="Pave"/>
    <s v="NA"/>
    <s v="Reg"/>
    <s v="Lvl"/>
    <s v="AllPub"/>
    <s v="Inside"/>
    <s v="Gtl"/>
    <x v="15"/>
    <s v="Norm"/>
    <s v="Norm"/>
    <x v="0"/>
    <s v="1.5Fin"/>
    <x v="3"/>
    <n v="6"/>
    <n v="1946"/>
    <x v="1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31"/>
  </r>
  <r>
    <x v="840"/>
    <n v="70"/>
    <s v="RH"/>
    <s v="NA"/>
    <n v="12155"/>
    <s v="Pave"/>
    <s v="NA"/>
    <s v="IR1"/>
    <s v="Lvl"/>
    <s v="AllPub"/>
    <s v="Inside"/>
    <s v="Gtl"/>
    <x v="23"/>
    <s v="Norm"/>
    <s v="Norm"/>
    <x v="0"/>
    <s v="2Story"/>
    <x v="1"/>
    <n v="8"/>
    <n v="1925"/>
    <x v="1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x v="3"/>
  </r>
  <r>
    <x v="841"/>
    <n v="70"/>
    <s v="RM"/>
    <n v="60"/>
    <n v="10440"/>
    <s v="Pave"/>
    <s v="Grvl"/>
    <s v="Reg"/>
    <s v="Lvl"/>
    <s v="AllPub"/>
    <s v="Inside"/>
    <s v="Gtl"/>
    <x v="7"/>
    <s v="Norm"/>
    <s v="Norm"/>
    <x v="0"/>
    <s v="2Story"/>
    <x v="3"/>
    <n v="8"/>
    <n v="1904"/>
    <x v="1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x v="248"/>
  </r>
  <r>
    <x v="842"/>
    <n v="80"/>
    <s v="RL"/>
    <n v="82"/>
    <n v="9020"/>
    <s v="Pave"/>
    <s v="NA"/>
    <s v="Reg"/>
    <s v="Lvl"/>
    <s v="AllPub"/>
    <s v="Inside"/>
    <s v="Gtl"/>
    <x v="11"/>
    <s v="Norm"/>
    <s v="Norm"/>
    <x v="0"/>
    <s v="SLvl"/>
    <x v="1"/>
    <n v="7"/>
    <n v="1966"/>
    <x v="1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x v="481"/>
  </r>
  <r>
    <x v="843"/>
    <n v="90"/>
    <s v="RL"/>
    <n v="80"/>
    <n v="8000"/>
    <s v="Pave"/>
    <s v="NA"/>
    <s v="Reg"/>
    <s v="Lvl"/>
    <s v="AllPub"/>
    <s v="Corner"/>
    <s v="Gtl"/>
    <x v="11"/>
    <s v="Artery"/>
    <s v="Norm"/>
    <x v="2"/>
    <s v="1Story"/>
    <x v="3"/>
    <n v="4"/>
    <n v="1961"/>
    <x v="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x v="42"/>
  </r>
  <r>
    <x v="844"/>
    <n v="50"/>
    <s v="RM"/>
    <n v="100"/>
    <n v="12665"/>
    <s v="Pave"/>
    <s v="Grvl"/>
    <s v="IR1"/>
    <s v="Lvl"/>
    <s v="AllPub"/>
    <s v="Inside"/>
    <s v="Gtl"/>
    <x v="7"/>
    <s v="Artery"/>
    <s v="Norm"/>
    <x v="0"/>
    <s v="1.5Fin"/>
    <x v="3"/>
    <n v="8"/>
    <n v="1915"/>
    <x v="1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x v="110"/>
  </r>
  <r>
    <x v="845"/>
    <n v="85"/>
    <s v="RL"/>
    <s v="NA"/>
    <n v="16647"/>
    <s v="Pave"/>
    <s v="NA"/>
    <s v="IR1"/>
    <s v="Lvl"/>
    <s v="AllPub"/>
    <s v="CulDSac"/>
    <s v="Gtl"/>
    <x v="9"/>
    <s v="RRAe"/>
    <s v="Norm"/>
    <x v="0"/>
    <s v="SFoyer"/>
    <x v="3"/>
    <n v="5"/>
    <n v="1975"/>
    <x v="1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118"/>
  </r>
  <r>
    <x v="846"/>
    <n v="60"/>
    <s v="RL"/>
    <n v="75"/>
    <n v="9317"/>
    <s v="Pave"/>
    <s v="NA"/>
    <s v="Reg"/>
    <s v="Lvl"/>
    <s v="AllPub"/>
    <s v="Inside"/>
    <s v="Gtl"/>
    <x v="12"/>
    <s v="Norm"/>
    <s v="Norm"/>
    <x v="0"/>
    <s v="2Story"/>
    <x v="0"/>
    <n v="5"/>
    <n v="1993"/>
    <x v="1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x v="423"/>
  </r>
  <r>
    <x v="847"/>
    <n v="20"/>
    <s v="RL"/>
    <n v="36"/>
    <n v="15523"/>
    <s v="Pave"/>
    <s v="NA"/>
    <s v="IR1"/>
    <s v="Lvl"/>
    <s v="AllPub"/>
    <s v="CulDSac"/>
    <s v="Gtl"/>
    <x v="0"/>
    <s v="Norm"/>
    <s v="Norm"/>
    <x v="0"/>
    <s v="1Story"/>
    <x v="3"/>
    <n v="6"/>
    <n v="1972"/>
    <x v="1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482"/>
  </r>
  <r>
    <x v="848"/>
    <n v="50"/>
    <s v="RL"/>
    <n v="75"/>
    <n v="45600"/>
    <s v="Pave"/>
    <s v="NA"/>
    <s v="IR2"/>
    <s v="Bnk"/>
    <s v="AllPub"/>
    <s v="Inside"/>
    <s v="Gtl"/>
    <x v="19"/>
    <s v="Norm"/>
    <s v="Norm"/>
    <x v="0"/>
    <s v="1.5Fin"/>
    <x v="1"/>
    <n v="8"/>
    <n v="1908"/>
    <x v="1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x v="270"/>
  </r>
  <r>
    <x v="849"/>
    <n v="80"/>
    <s v="RL"/>
    <n v="80"/>
    <n v="9600"/>
    <s v="Pave"/>
    <s v="NA"/>
    <s v="Reg"/>
    <s v="Lvl"/>
    <s v="AllPub"/>
    <s v="FR2"/>
    <s v="Gtl"/>
    <x v="1"/>
    <s v="Feedr"/>
    <s v="Norm"/>
    <x v="0"/>
    <s v="SLvl"/>
    <x v="1"/>
    <n v="7"/>
    <n v="1976"/>
    <x v="1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x v="313"/>
  </r>
  <r>
    <x v="850"/>
    <n v="120"/>
    <s v="RM"/>
    <n v="36"/>
    <n v="4435"/>
    <s v="Pave"/>
    <s v="NA"/>
    <s v="Reg"/>
    <s v="Lvl"/>
    <s v="AllPub"/>
    <s v="Inside"/>
    <s v="Gtl"/>
    <x v="0"/>
    <s v="Norm"/>
    <s v="Norm"/>
    <x v="3"/>
    <s v="1Story"/>
    <x v="1"/>
    <n v="5"/>
    <n v="2003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x v="364"/>
  </r>
  <r>
    <x v="851"/>
    <n v="120"/>
    <s v="RL"/>
    <s v="NA"/>
    <n v="3196"/>
    <s v="Pave"/>
    <s v="NA"/>
    <s v="Reg"/>
    <s v="Lvl"/>
    <s v="AllPub"/>
    <s v="Inside"/>
    <s v="Gtl"/>
    <x v="21"/>
    <s v="Norm"/>
    <s v="Norm"/>
    <x v="3"/>
    <s v="1Story"/>
    <x v="2"/>
    <n v="5"/>
    <n v="2003"/>
    <x v="0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x v="141"/>
  </r>
  <r>
    <x v="852"/>
    <n v="75"/>
    <s v="RL"/>
    <n v="53"/>
    <n v="7128"/>
    <s v="Pave"/>
    <s v="NA"/>
    <s v="Reg"/>
    <s v="Lvl"/>
    <s v="AllPub"/>
    <s v="Inside"/>
    <s v="Gtl"/>
    <x v="2"/>
    <s v="Norm"/>
    <s v="Norm"/>
    <x v="0"/>
    <s v="2.5Unf"/>
    <x v="0"/>
    <n v="5"/>
    <n v="1941"/>
    <x v="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x v="323"/>
  </r>
  <r>
    <x v="853"/>
    <n v="80"/>
    <s v="RL"/>
    <s v="NA"/>
    <n v="12095"/>
    <s v="Pave"/>
    <s v="NA"/>
    <s v="IR1"/>
    <s v="Lvl"/>
    <s v="AllPub"/>
    <s v="Corner"/>
    <s v="Gtl"/>
    <x v="11"/>
    <s v="Norm"/>
    <s v="Norm"/>
    <x v="0"/>
    <s v="SLvl"/>
    <x v="1"/>
    <n v="6"/>
    <n v="1964"/>
    <x v="1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x v="58"/>
  </r>
  <r>
    <x v="854"/>
    <n v="20"/>
    <s v="RL"/>
    <n v="102"/>
    <n v="17920"/>
    <s v="Pave"/>
    <s v="NA"/>
    <s v="Reg"/>
    <s v="Lvl"/>
    <s v="AllPub"/>
    <s v="Inside"/>
    <s v="Gtl"/>
    <x v="9"/>
    <s v="Norm"/>
    <s v="Norm"/>
    <x v="0"/>
    <s v="1Story"/>
    <x v="3"/>
    <n v="4"/>
    <n v="1955"/>
    <x v="1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x v="40"/>
  </r>
  <r>
    <x v="855"/>
    <n v="20"/>
    <s v="RL"/>
    <s v="NA"/>
    <n v="6897"/>
    <s v="Pave"/>
    <s v="NA"/>
    <s v="IR1"/>
    <s v="Lvl"/>
    <s v="AllPub"/>
    <s v="Corner"/>
    <s v="Gtl"/>
    <x v="9"/>
    <s v="Norm"/>
    <s v="Norm"/>
    <x v="0"/>
    <s v="1Story"/>
    <x v="3"/>
    <n v="8"/>
    <n v="1962"/>
    <x v="1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x v="47"/>
  </r>
  <r>
    <x v="856"/>
    <n v="80"/>
    <s v="RL"/>
    <s v="NA"/>
    <n v="10970"/>
    <s v="Pave"/>
    <s v="NA"/>
    <s v="IR1"/>
    <s v="Low"/>
    <s v="AllPub"/>
    <s v="Inside"/>
    <s v="Mod"/>
    <x v="0"/>
    <s v="Norm"/>
    <s v="Norm"/>
    <x v="0"/>
    <s v="SLvl"/>
    <x v="1"/>
    <n v="6"/>
    <n v="1978"/>
    <x v="1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x v="257"/>
  </r>
  <r>
    <x v="857"/>
    <n v="60"/>
    <s v="RL"/>
    <n v="65"/>
    <n v="8125"/>
    <s v="Pave"/>
    <s v="NA"/>
    <s v="Reg"/>
    <s v="Lvl"/>
    <s v="AllPub"/>
    <s v="Inside"/>
    <s v="Gtl"/>
    <x v="17"/>
    <s v="Norm"/>
    <s v="Norm"/>
    <x v="0"/>
    <s v="2Story"/>
    <x v="1"/>
    <n v="5"/>
    <n v="1994"/>
    <x v="1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x v="80"/>
  </r>
  <r>
    <x v="858"/>
    <n v="20"/>
    <s v="RL"/>
    <n v="80"/>
    <n v="10400"/>
    <s v="Pave"/>
    <s v="NA"/>
    <s v="Reg"/>
    <s v="Lvl"/>
    <s v="AllPub"/>
    <s v="Inside"/>
    <s v="Gtl"/>
    <x v="6"/>
    <s v="Norm"/>
    <s v="Norm"/>
    <x v="0"/>
    <s v="1Story"/>
    <x v="0"/>
    <n v="5"/>
    <n v="1976"/>
    <x v="1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x v="135"/>
  </r>
  <r>
    <x v="859"/>
    <n v="60"/>
    <s v="RL"/>
    <s v="NA"/>
    <n v="11029"/>
    <s v="Pave"/>
    <s v="NA"/>
    <s v="IR1"/>
    <s v="Lvl"/>
    <s v="AllPub"/>
    <s v="Corner"/>
    <s v="Gtl"/>
    <x v="6"/>
    <s v="PosA"/>
    <s v="Norm"/>
    <x v="0"/>
    <s v="2Story"/>
    <x v="1"/>
    <n v="7"/>
    <n v="1968"/>
    <x v="1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x v="4"/>
  </r>
  <r>
    <x v="860"/>
    <n v="50"/>
    <s v="RL"/>
    <n v="55"/>
    <n v="7642"/>
    <s v="Pave"/>
    <s v="NA"/>
    <s v="Reg"/>
    <s v="Lvl"/>
    <s v="AllPub"/>
    <s v="Corner"/>
    <s v="Gtl"/>
    <x v="2"/>
    <s v="Norm"/>
    <s v="Norm"/>
    <x v="0"/>
    <s v="1.5Fin"/>
    <x v="0"/>
    <n v="8"/>
    <n v="1918"/>
    <x v="1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x v="483"/>
  </r>
  <r>
    <x v="861"/>
    <n v="190"/>
    <s v="RL"/>
    <n v="75"/>
    <n v="11625"/>
    <s v="Pave"/>
    <s v="NA"/>
    <s v="Reg"/>
    <s v="Lvl"/>
    <s v="AllPub"/>
    <s v="Inside"/>
    <s v="Gtl"/>
    <x v="9"/>
    <s v="Norm"/>
    <s v="Norm"/>
    <x v="1"/>
    <s v="1Story"/>
    <x v="3"/>
    <n v="4"/>
    <n v="1965"/>
    <x v="1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64"/>
  </r>
  <r>
    <x v="862"/>
    <n v="20"/>
    <s v="RL"/>
    <n v="81"/>
    <n v="9672"/>
    <s v="Pave"/>
    <s v="NA"/>
    <s v="Reg"/>
    <s v="Lvl"/>
    <s v="AllPub"/>
    <s v="Corner"/>
    <s v="Gtl"/>
    <x v="12"/>
    <s v="Norm"/>
    <s v="Norm"/>
    <x v="0"/>
    <s v="1Story"/>
    <x v="1"/>
    <n v="5"/>
    <n v="1984"/>
    <x v="1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x v="135"/>
  </r>
  <r>
    <x v="863"/>
    <n v="20"/>
    <s v="RL"/>
    <n v="70"/>
    <n v="7931"/>
    <s v="Pave"/>
    <s v="NA"/>
    <s v="Reg"/>
    <s v="Lvl"/>
    <s v="AllPub"/>
    <s v="Inside"/>
    <s v="Gtl"/>
    <x v="11"/>
    <s v="Norm"/>
    <s v="Norm"/>
    <x v="0"/>
    <s v="1Story"/>
    <x v="3"/>
    <n v="5"/>
    <n v="1959"/>
    <x v="1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x v="316"/>
  </r>
  <r>
    <x v="864"/>
    <n v="20"/>
    <s v="FV"/>
    <n v="72"/>
    <n v="8640"/>
    <s v="Pave"/>
    <s v="NA"/>
    <s v="Reg"/>
    <s v="Lvl"/>
    <s v="AllPub"/>
    <s v="Inside"/>
    <s v="Gtl"/>
    <x v="5"/>
    <s v="Norm"/>
    <s v="Norm"/>
    <x v="0"/>
    <s v="1Story"/>
    <x v="0"/>
    <n v="5"/>
    <n v="2007"/>
    <x v="0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x v="484"/>
  </r>
  <r>
    <x v="865"/>
    <n v="20"/>
    <s v="RL"/>
    <s v="NA"/>
    <n v="8750"/>
    <s v="Pave"/>
    <s v="NA"/>
    <s v="IR1"/>
    <s v="Lvl"/>
    <s v="AllPub"/>
    <s v="Inside"/>
    <s v="Gtl"/>
    <x v="11"/>
    <s v="Norm"/>
    <s v="Norm"/>
    <x v="0"/>
    <s v="1Story"/>
    <x v="3"/>
    <n v="6"/>
    <n v="1970"/>
    <x v="1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157"/>
  </r>
  <r>
    <x v="866"/>
    <n v="20"/>
    <s v="RL"/>
    <n v="67"/>
    <n v="10656"/>
    <s v="Pave"/>
    <s v="NA"/>
    <s v="IR1"/>
    <s v="HLS"/>
    <s v="AllPub"/>
    <s v="Inside"/>
    <s v="Gtl"/>
    <x v="16"/>
    <s v="Norm"/>
    <s v="Norm"/>
    <x v="0"/>
    <s v="1Story"/>
    <x v="2"/>
    <n v="5"/>
    <n v="2006"/>
    <x v="0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x v="485"/>
  </r>
  <r>
    <x v="867"/>
    <n v="20"/>
    <s v="RL"/>
    <n v="85"/>
    <n v="6970"/>
    <s v="Pave"/>
    <s v="NA"/>
    <s v="Reg"/>
    <s v="Lvl"/>
    <s v="AllPub"/>
    <s v="Corner"/>
    <s v="Gtl"/>
    <x v="9"/>
    <s v="Feedr"/>
    <s v="Norm"/>
    <x v="0"/>
    <s v="1Story"/>
    <x v="5"/>
    <n v="5"/>
    <n v="1961"/>
    <x v="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x v="275"/>
  </r>
  <r>
    <x v="868"/>
    <n v="60"/>
    <s v="RL"/>
    <s v="NA"/>
    <n v="14762"/>
    <s v="Pave"/>
    <s v="NA"/>
    <s v="IR2"/>
    <s v="Lvl"/>
    <s v="AllPub"/>
    <s v="Corner"/>
    <s v="Gtl"/>
    <x v="17"/>
    <s v="Feedr"/>
    <s v="Norm"/>
    <x v="0"/>
    <s v="2Story"/>
    <x v="3"/>
    <n v="6"/>
    <n v="1948"/>
    <x v="1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x v="486"/>
  </r>
  <r>
    <x v="869"/>
    <n v="60"/>
    <s v="RL"/>
    <n v="80"/>
    <n v="9938"/>
    <s v="Pave"/>
    <s v="NA"/>
    <s v="Reg"/>
    <s v="Lvl"/>
    <s v="AllPub"/>
    <s v="Inside"/>
    <s v="Gtl"/>
    <x v="12"/>
    <s v="Norm"/>
    <s v="Norm"/>
    <x v="0"/>
    <s v="2Story"/>
    <x v="0"/>
    <n v="5"/>
    <n v="1993"/>
    <x v="1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x v="440"/>
  </r>
  <r>
    <x v="870"/>
    <n v="20"/>
    <s v="RL"/>
    <n v="60"/>
    <n v="6600"/>
    <s v="Pave"/>
    <s v="NA"/>
    <s v="Reg"/>
    <s v="Lvl"/>
    <s v="AllPub"/>
    <s v="Inside"/>
    <s v="Gtl"/>
    <x v="11"/>
    <s v="PosN"/>
    <s v="Norm"/>
    <x v="0"/>
    <s v="1Story"/>
    <x v="3"/>
    <n v="5"/>
    <n v="1962"/>
    <x v="1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129"/>
  </r>
  <r>
    <x v="871"/>
    <n v="60"/>
    <s v="RL"/>
    <n v="70"/>
    <n v="8750"/>
    <s v="Pave"/>
    <s v="NA"/>
    <s v="Reg"/>
    <s v="Lvl"/>
    <s v="AllPub"/>
    <s v="Inside"/>
    <s v="Gtl"/>
    <x v="0"/>
    <s v="Norm"/>
    <s v="Norm"/>
    <x v="0"/>
    <s v="2Story"/>
    <x v="1"/>
    <n v="5"/>
    <n v="1998"/>
    <x v="1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x v="487"/>
  </r>
  <r>
    <x v="872"/>
    <n v="20"/>
    <s v="RL"/>
    <n v="74"/>
    <n v="8892"/>
    <s v="Pave"/>
    <s v="NA"/>
    <s v="Reg"/>
    <s v="Lvl"/>
    <s v="AllPub"/>
    <s v="Corner"/>
    <s v="Gtl"/>
    <x v="11"/>
    <s v="Norm"/>
    <s v="Norm"/>
    <x v="0"/>
    <s v="1Story"/>
    <x v="3"/>
    <n v="7"/>
    <n v="1953"/>
    <x v="1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x v="298"/>
  </r>
  <r>
    <x v="873"/>
    <n v="40"/>
    <s v="RL"/>
    <n v="60"/>
    <n v="12144"/>
    <s v="Pave"/>
    <s v="NA"/>
    <s v="Reg"/>
    <s v="Lvl"/>
    <s v="AllPub"/>
    <s v="Inside"/>
    <s v="Gtl"/>
    <x v="11"/>
    <s v="Norm"/>
    <s v="Norm"/>
    <x v="0"/>
    <s v="1Story"/>
    <x v="3"/>
    <n v="7"/>
    <n v="1949"/>
    <x v="1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x v="325"/>
  </r>
  <r>
    <x v="874"/>
    <n v="50"/>
    <s v="RM"/>
    <n v="52"/>
    <n v="5720"/>
    <s v="Pave"/>
    <s v="NA"/>
    <s v="Reg"/>
    <s v="Lvl"/>
    <s v="AllPub"/>
    <s v="Inside"/>
    <s v="Gtl"/>
    <x v="7"/>
    <s v="Artery"/>
    <s v="Norm"/>
    <x v="0"/>
    <s v="1.5Fin"/>
    <x v="3"/>
    <n v="6"/>
    <n v="1941"/>
    <x v="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x v="488"/>
  </r>
  <r>
    <x v="875"/>
    <n v="60"/>
    <s v="FV"/>
    <n v="75"/>
    <n v="9000"/>
    <s v="Pave"/>
    <s v="NA"/>
    <s v="Reg"/>
    <s v="Lvl"/>
    <s v="AllPub"/>
    <s v="Inside"/>
    <s v="Gtl"/>
    <x v="5"/>
    <s v="Norm"/>
    <s v="Norm"/>
    <x v="0"/>
    <s v="2Story"/>
    <x v="2"/>
    <n v="5"/>
    <n v="2007"/>
    <x v="0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x v="489"/>
  </r>
  <r>
    <x v="876"/>
    <n v="20"/>
    <s v="RL"/>
    <n v="94"/>
    <n v="25286"/>
    <s v="Pave"/>
    <s v="NA"/>
    <s v="Reg"/>
    <s v="HLS"/>
    <s v="AllPub"/>
    <s v="Inside"/>
    <s v="Mod"/>
    <x v="4"/>
    <s v="Norm"/>
    <s v="Norm"/>
    <x v="0"/>
    <s v="1Story"/>
    <x v="5"/>
    <n v="5"/>
    <n v="1963"/>
    <x v="1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490"/>
  </r>
  <r>
    <x v="877"/>
    <n v="60"/>
    <s v="RL"/>
    <n v="74"/>
    <n v="8834"/>
    <s v="Pave"/>
    <s v="NA"/>
    <s v="Reg"/>
    <s v="Lvl"/>
    <s v="AllPub"/>
    <s v="Inside"/>
    <s v="Gtl"/>
    <x v="10"/>
    <s v="Norm"/>
    <s v="Norm"/>
    <x v="0"/>
    <s v="2Story"/>
    <x v="4"/>
    <n v="5"/>
    <n v="2004"/>
    <x v="0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x v="396"/>
  </r>
  <r>
    <x v="878"/>
    <n v="85"/>
    <s v="RL"/>
    <n v="88"/>
    <n v="11782"/>
    <s v="Pave"/>
    <s v="NA"/>
    <s v="IR1"/>
    <s v="Lvl"/>
    <s v="AllPub"/>
    <s v="Inside"/>
    <s v="Gtl"/>
    <x v="9"/>
    <s v="Norm"/>
    <s v="Norm"/>
    <x v="0"/>
    <s v="SFoyer"/>
    <x v="3"/>
    <n v="7"/>
    <n v="1961"/>
    <x v="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x v="181"/>
  </r>
  <r>
    <x v="879"/>
    <n v="20"/>
    <s v="RL"/>
    <s v="NA"/>
    <n v="7000"/>
    <s v="Pave"/>
    <s v="NA"/>
    <s v="IR1"/>
    <s v="Lvl"/>
    <s v="AllPub"/>
    <s v="CulDSac"/>
    <s v="Gtl"/>
    <x v="0"/>
    <s v="Norm"/>
    <s v="Norm"/>
    <x v="0"/>
    <s v="1Story"/>
    <x v="3"/>
    <n v="8"/>
    <n v="1978"/>
    <x v="1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73"/>
  </r>
  <r>
    <x v="880"/>
    <n v="20"/>
    <s v="RL"/>
    <n v="60"/>
    <n v="7024"/>
    <s v="Pave"/>
    <s v="NA"/>
    <s v="Reg"/>
    <s v="Lvl"/>
    <s v="AllPub"/>
    <s v="Inside"/>
    <s v="Gtl"/>
    <x v="15"/>
    <s v="Norm"/>
    <s v="Norm"/>
    <x v="0"/>
    <s v="1Story"/>
    <x v="3"/>
    <n v="5"/>
    <n v="2005"/>
    <x v="0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x v="14"/>
  </r>
  <r>
    <x v="881"/>
    <n v="50"/>
    <s v="RL"/>
    <n v="44"/>
    <n v="13758"/>
    <s v="Pave"/>
    <s v="NA"/>
    <s v="IR1"/>
    <s v="Lvl"/>
    <s v="AllPub"/>
    <s v="CulDSac"/>
    <s v="Gtl"/>
    <x v="16"/>
    <s v="Norm"/>
    <s v="Norm"/>
    <x v="0"/>
    <s v="1.5Fin"/>
    <x v="0"/>
    <n v="5"/>
    <n v="1990"/>
    <x v="1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x v="229"/>
  </r>
  <r>
    <x v="882"/>
    <n v="60"/>
    <s v="RL"/>
    <s v="NA"/>
    <n v="9636"/>
    <s v="Pave"/>
    <s v="NA"/>
    <s v="IR1"/>
    <s v="Lvl"/>
    <s v="AllPub"/>
    <s v="Corner"/>
    <s v="Gtl"/>
    <x v="17"/>
    <s v="Norm"/>
    <s v="Norm"/>
    <x v="0"/>
    <s v="2Story"/>
    <x v="1"/>
    <n v="5"/>
    <n v="1992"/>
    <x v="1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x v="94"/>
  </r>
  <r>
    <x v="883"/>
    <n v="75"/>
    <s v="RL"/>
    <n v="60"/>
    <n v="6204"/>
    <s v="Pave"/>
    <s v="NA"/>
    <s v="Reg"/>
    <s v="Bnk"/>
    <s v="AllPub"/>
    <s v="Inside"/>
    <s v="Gtl"/>
    <x v="23"/>
    <s v="Norm"/>
    <s v="Norm"/>
    <x v="0"/>
    <s v="2.5Fin"/>
    <x v="5"/>
    <n v="5"/>
    <n v="1912"/>
    <x v="1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x v="362"/>
  </r>
  <r>
    <x v="884"/>
    <n v="20"/>
    <s v="RL"/>
    <n v="65"/>
    <n v="7150"/>
    <s v="Pave"/>
    <s v="NA"/>
    <s v="Reg"/>
    <s v="Lvl"/>
    <s v="AllPub"/>
    <s v="Inside"/>
    <s v="Gtl"/>
    <x v="11"/>
    <s v="Norm"/>
    <s v="Norm"/>
    <x v="0"/>
    <s v="1Story"/>
    <x v="3"/>
    <n v="5"/>
    <n v="1967"/>
    <x v="1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98"/>
  </r>
  <r>
    <x v="885"/>
    <n v="120"/>
    <s v="FV"/>
    <n v="50"/>
    <n v="5119"/>
    <s v="Pave"/>
    <s v="NA"/>
    <s v="IR1"/>
    <s v="Lvl"/>
    <s v="AllPub"/>
    <s v="CulDSac"/>
    <s v="Gtl"/>
    <x v="5"/>
    <s v="Norm"/>
    <s v="Norm"/>
    <x v="3"/>
    <s v="1Story"/>
    <x v="4"/>
    <n v="5"/>
    <n v="1999"/>
    <x v="1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x v="491"/>
  </r>
  <r>
    <x v="886"/>
    <n v="90"/>
    <s v="RL"/>
    <n v="70"/>
    <n v="8393"/>
    <s v="Pave"/>
    <s v="NA"/>
    <s v="Reg"/>
    <s v="Lvl"/>
    <s v="AllPub"/>
    <s v="Corner"/>
    <s v="Gtl"/>
    <x v="11"/>
    <s v="Norm"/>
    <s v="Norm"/>
    <x v="2"/>
    <s v="1Story"/>
    <x v="3"/>
    <n v="5"/>
    <n v="1959"/>
    <x v="1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x v="35"/>
  </r>
  <r>
    <x v="887"/>
    <n v="50"/>
    <s v="RL"/>
    <n v="59"/>
    <n v="16466"/>
    <s v="Pave"/>
    <s v="NA"/>
    <s v="IR1"/>
    <s v="Lvl"/>
    <s v="AllPub"/>
    <s v="Inside"/>
    <s v="Gtl"/>
    <x v="15"/>
    <s v="Norm"/>
    <s v="Norm"/>
    <x v="0"/>
    <s v="1.5Fin"/>
    <x v="3"/>
    <n v="7"/>
    <n v="1955"/>
    <x v="1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x v="467"/>
  </r>
  <r>
    <x v="888"/>
    <n v="20"/>
    <s v="RL"/>
    <n v="95"/>
    <n v="15865"/>
    <s v="Pave"/>
    <s v="NA"/>
    <s v="IR1"/>
    <s v="Lvl"/>
    <s v="AllPub"/>
    <s v="Inside"/>
    <s v="Mod"/>
    <x v="11"/>
    <s v="Norm"/>
    <s v="Norm"/>
    <x v="0"/>
    <s v="1Story"/>
    <x v="2"/>
    <n v="6"/>
    <n v="1970"/>
    <x v="1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x v="356"/>
  </r>
  <r>
    <x v="889"/>
    <n v="20"/>
    <s v="RL"/>
    <n v="128"/>
    <n v="12160"/>
    <s v="Pave"/>
    <s v="NA"/>
    <s v="Reg"/>
    <s v="Lvl"/>
    <s v="AllPub"/>
    <s v="Inside"/>
    <s v="Gtl"/>
    <x v="11"/>
    <s v="Feedr"/>
    <s v="Norm"/>
    <x v="0"/>
    <s v="1Story"/>
    <x v="1"/>
    <n v="4"/>
    <n v="1953"/>
    <x v="1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x v="287"/>
  </r>
  <r>
    <x v="890"/>
    <n v="50"/>
    <s v="RL"/>
    <n v="60"/>
    <n v="8064"/>
    <s v="Pave"/>
    <s v="NA"/>
    <s v="Reg"/>
    <s v="Lvl"/>
    <s v="AllPub"/>
    <s v="Corner"/>
    <s v="Gtl"/>
    <x v="11"/>
    <s v="Artery"/>
    <s v="Norm"/>
    <x v="0"/>
    <s v="1.5Fin"/>
    <x v="3"/>
    <n v="7"/>
    <n v="1949"/>
    <x v="1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x v="492"/>
  </r>
  <r>
    <x v="891"/>
    <n v="60"/>
    <s v="RL"/>
    <n v="70"/>
    <n v="11184"/>
    <s v="Pave"/>
    <s v="NA"/>
    <s v="Reg"/>
    <s v="Lvl"/>
    <s v="AllPub"/>
    <s v="Inside"/>
    <s v="Gtl"/>
    <x v="9"/>
    <s v="Norm"/>
    <s v="Norm"/>
    <x v="0"/>
    <s v="2Story"/>
    <x v="1"/>
    <n v="5"/>
    <n v="1978"/>
    <x v="1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x v="54"/>
  </r>
  <r>
    <x v="892"/>
    <n v="20"/>
    <s v="RL"/>
    <n v="70"/>
    <n v="8414"/>
    <s v="Pave"/>
    <s v="NA"/>
    <s v="Reg"/>
    <s v="Lvl"/>
    <s v="AllPub"/>
    <s v="Inside"/>
    <s v="Gtl"/>
    <x v="9"/>
    <s v="Norm"/>
    <s v="Norm"/>
    <x v="0"/>
    <s v="1Story"/>
    <x v="1"/>
    <n v="8"/>
    <n v="1963"/>
    <x v="1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x v="493"/>
  </r>
  <r>
    <x v="893"/>
    <n v="20"/>
    <s v="RL"/>
    <s v="NA"/>
    <n v="13284"/>
    <s v="Pave"/>
    <s v="NA"/>
    <s v="Reg"/>
    <s v="Lvl"/>
    <s v="AllPub"/>
    <s v="Inside"/>
    <s v="Gtl"/>
    <x v="9"/>
    <s v="PosN"/>
    <s v="Norm"/>
    <x v="0"/>
    <s v="1Story"/>
    <x v="3"/>
    <n v="5"/>
    <n v="1954"/>
    <x v="1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x v="258"/>
  </r>
  <r>
    <x v="894"/>
    <n v="90"/>
    <s v="RL"/>
    <n v="64"/>
    <n v="7018"/>
    <s v="Pave"/>
    <s v="NA"/>
    <s v="Reg"/>
    <s v="Bnk"/>
    <s v="AllPub"/>
    <s v="Inside"/>
    <s v="Gtl"/>
    <x v="12"/>
    <s v="Norm"/>
    <s v="Norm"/>
    <x v="2"/>
    <s v="1Story"/>
    <x v="3"/>
    <n v="5"/>
    <n v="1979"/>
    <x v="1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494"/>
  </r>
  <r>
    <x v="895"/>
    <n v="60"/>
    <s v="RL"/>
    <n v="71"/>
    <n v="7056"/>
    <s v="Pave"/>
    <s v="NA"/>
    <s v="Reg"/>
    <s v="Lvl"/>
    <s v="AllPub"/>
    <s v="Inside"/>
    <s v="Gtl"/>
    <x v="11"/>
    <s v="Norm"/>
    <s v="Norm"/>
    <x v="0"/>
    <s v="2Story"/>
    <x v="1"/>
    <n v="5"/>
    <n v="1963"/>
    <x v="1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x v="3"/>
  </r>
  <r>
    <x v="896"/>
    <n v="30"/>
    <s v="RM"/>
    <n v="50"/>
    <n v="8765"/>
    <s v="Pave"/>
    <s v="Grvl"/>
    <s v="Reg"/>
    <s v="Lvl"/>
    <s v="AllPub"/>
    <s v="Inside"/>
    <s v="Gtl"/>
    <x v="13"/>
    <s v="Norm"/>
    <s v="Norm"/>
    <x v="0"/>
    <s v="1Story"/>
    <x v="5"/>
    <n v="6"/>
    <n v="1936"/>
    <x v="1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x v="274"/>
  </r>
  <r>
    <x v="897"/>
    <n v="90"/>
    <s v="RL"/>
    <n v="64"/>
    <n v="7018"/>
    <s v="Pave"/>
    <s v="NA"/>
    <s v="Reg"/>
    <s v="Lvl"/>
    <s v="AllPub"/>
    <s v="Inside"/>
    <s v="Gtl"/>
    <x v="12"/>
    <s v="Feedr"/>
    <s v="Norm"/>
    <x v="2"/>
    <s v="2Story"/>
    <x v="3"/>
    <n v="5"/>
    <n v="1979"/>
    <x v="1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x v="495"/>
  </r>
  <r>
    <x v="898"/>
    <n v="20"/>
    <s v="RL"/>
    <n v="100"/>
    <n v="12919"/>
    <s v="Pave"/>
    <s v="NA"/>
    <s v="IR1"/>
    <s v="Lvl"/>
    <s v="AllPub"/>
    <s v="Inside"/>
    <s v="Gtl"/>
    <x v="10"/>
    <s v="Norm"/>
    <s v="Norm"/>
    <x v="0"/>
    <s v="1Story"/>
    <x v="4"/>
    <n v="5"/>
    <n v="2009"/>
    <x v="0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x v="496"/>
  </r>
  <r>
    <x v="899"/>
    <n v="20"/>
    <s v="RL"/>
    <n v="65"/>
    <n v="6993"/>
    <s v="Pave"/>
    <s v="NA"/>
    <s v="Reg"/>
    <s v="Lvl"/>
    <s v="AllPub"/>
    <s v="Inside"/>
    <s v="Gtl"/>
    <x v="9"/>
    <s v="Feedr"/>
    <s v="Norm"/>
    <x v="0"/>
    <s v="1Story"/>
    <x v="3"/>
    <n v="7"/>
    <n v="1961"/>
    <x v="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52"/>
  </r>
  <r>
    <x v="900"/>
    <n v="20"/>
    <s v="RL"/>
    <s v="NA"/>
    <n v="7340"/>
    <s v="Pave"/>
    <s v="NA"/>
    <s v="IR1"/>
    <s v="Lvl"/>
    <s v="AllPub"/>
    <s v="Inside"/>
    <s v="Gtl"/>
    <x v="11"/>
    <s v="Norm"/>
    <s v="Norm"/>
    <x v="0"/>
    <s v="1Story"/>
    <x v="5"/>
    <n v="6"/>
    <n v="1971"/>
    <x v="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0"/>
  </r>
  <r>
    <x v="901"/>
    <n v="20"/>
    <s v="RL"/>
    <n v="64"/>
    <n v="8712"/>
    <s v="Pave"/>
    <s v="NA"/>
    <s v="IR1"/>
    <s v="Lvl"/>
    <s v="AllPub"/>
    <s v="Inside"/>
    <s v="Gtl"/>
    <x v="11"/>
    <s v="Norm"/>
    <s v="Norm"/>
    <x v="0"/>
    <s v="1Story"/>
    <x v="3"/>
    <n v="7"/>
    <n v="1957"/>
    <x v="1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6"/>
  </r>
  <r>
    <x v="902"/>
    <n v="60"/>
    <s v="RL"/>
    <n v="63"/>
    <n v="7875"/>
    <s v="Pave"/>
    <s v="NA"/>
    <s v="Reg"/>
    <s v="Lvl"/>
    <s v="AllPub"/>
    <s v="Inside"/>
    <s v="Gtl"/>
    <x v="17"/>
    <s v="Norm"/>
    <s v="Norm"/>
    <x v="0"/>
    <s v="2Story"/>
    <x v="0"/>
    <n v="5"/>
    <n v="2003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x v="63"/>
  </r>
  <r>
    <x v="903"/>
    <n v="20"/>
    <s v="RL"/>
    <n v="50"/>
    <n v="14859"/>
    <s v="Pave"/>
    <s v="NA"/>
    <s v="IR1"/>
    <s v="HLS"/>
    <s v="AllPub"/>
    <s v="CulDSac"/>
    <s v="Gtl"/>
    <x v="17"/>
    <s v="Norm"/>
    <s v="Norm"/>
    <x v="0"/>
    <s v="1Story"/>
    <x v="0"/>
    <n v="5"/>
    <n v="2006"/>
    <x v="0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x v="270"/>
  </r>
  <r>
    <x v="904"/>
    <n v="20"/>
    <s v="RL"/>
    <s v="NA"/>
    <n v="6173"/>
    <s v="Pave"/>
    <s v="NA"/>
    <s v="IR1"/>
    <s v="Lvl"/>
    <s v="AllPub"/>
    <s v="Inside"/>
    <s v="Gtl"/>
    <x v="9"/>
    <s v="Norm"/>
    <s v="Norm"/>
    <x v="0"/>
    <s v="1Story"/>
    <x v="3"/>
    <n v="6"/>
    <n v="1967"/>
    <x v="1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x v="497"/>
  </r>
  <r>
    <x v="905"/>
    <n v="20"/>
    <s v="RL"/>
    <n v="80"/>
    <n v="9920"/>
    <s v="Pave"/>
    <s v="NA"/>
    <s v="Reg"/>
    <s v="Lvl"/>
    <s v="AllPub"/>
    <s v="Inside"/>
    <s v="Gtl"/>
    <x v="11"/>
    <s v="Norm"/>
    <s v="Norm"/>
    <x v="0"/>
    <s v="1Story"/>
    <x v="3"/>
    <n v="5"/>
    <n v="1954"/>
    <x v="1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x v="113"/>
  </r>
  <r>
    <x v="906"/>
    <n v="20"/>
    <s v="RL"/>
    <n v="116"/>
    <n v="13501"/>
    <s v="Pave"/>
    <s v="NA"/>
    <s v="IR1"/>
    <s v="Lvl"/>
    <s v="AllPub"/>
    <s v="Corner"/>
    <s v="Gtl"/>
    <x v="5"/>
    <s v="Norm"/>
    <s v="Norm"/>
    <x v="0"/>
    <s v="1Story"/>
    <x v="2"/>
    <n v="5"/>
    <n v="2006"/>
    <x v="0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x v="498"/>
  </r>
  <r>
    <x v="907"/>
    <n v="50"/>
    <s v="RL"/>
    <n v="86"/>
    <n v="11500"/>
    <s v="Pave"/>
    <s v="NA"/>
    <s v="IR1"/>
    <s v="Lvl"/>
    <s v="AllPub"/>
    <s v="Inside"/>
    <s v="Gtl"/>
    <x v="2"/>
    <s v="Norm"/>
    <s v="Norm"/>
    <x v="0"/>
    <s v="1.5Fin"/>
    <x v="0"/>
    <n v="7"/>
    <n v="1936"/>
    <x v="1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x v="4"/>
  </r>
  <r>
    <x v="908"/>
    <n v="20"/>
    <s v="RL"/>
    <s v="NA"/>
    <n v="8885"/>
    <s v="Pave"/>
    <s v="NA"/>
    <s v="IR1"/>
    <s v="Low"/>
    <s v="AllPub"/>
    <s v="Inside"/>
    <s v="Mod"/>
    <x v="4"/>
    <s v="Norm"/>
    <s v="Norm"/>
    <x v="0"/>
    <s v="1Story"/>
    <x v="3"/>
    <n v="5"/>
    <n v="1983"/>
    <x v="1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x v="213"/>
  </r>
  <r>
    <x v="909"/>
    <n v="60"/>
    <s v="RL"/>
    <n v="149"/>
    <n v="12589"/>
    <s v="Pave"/>
    <s v="NA"/>
    <s v="IR2"/>
    <s v="Lvl"/>
    <s v="AllPub"/>
    <s v="Inside"/>
    <s v="Gtl"/>
    <x v="17"/>
    <s v="Norm"/>
    <s v="Norm"/>
    <x v="0"/>
    <s v="2Story"/>
    <x v="1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x v="80"/>
  </r>
  <r>
    <x v="910"/>
    <n v="90"/>
    <s v="RL"/>
    <n v="80"/>
    <n v="11600"/>
    <s v="Pave"/>
    <s v="NA"/>
    <s v="Reg"/>
    <s v="Lvl"/>
    <s v="AllPub"/>
    <s v="Corner"/>
    <s v="Gtl"/>
    <x v="11"/>
    <s v="Feedr"/>
    <s v="Norm"/>
    <x v="2"/>
    <s v="2Story"/>
    <x v="3"/>
    <n v="5"/>
    <n v="1960"/>
    <x v="1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x v="499"/>
  </r>
  <r>
    <x v="911"/>
    <n v="20"/>
    <s v="RL"/>
    <s v="NA"/>
    <n v="9286"/>
    <s v="Pave"/>
    <s v="NA"/>
    <s v="IR1"/>
    <s v="Lvl"/>
    <s v="AllPub"/>
    <s v="CulDSac"/>
    <s v="Mod"/>
    <x v="0"/>
    <s v="Norm"/>
    <s v="Norm"/>
    <x v="0"/>
    <s v="1Story"/>
    <x v="3"/>
    <n v="7"/>
    <n v="1977"/>
    <x v="1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x v="463"/>
  </r>
  <r>
    <x v="912"/>
    <n v="30"/>
    <s v="RM"/>
    <n v="51"/>
    <n v="6120"/>
    <s v="Pave"/>
    <s v="NA"/>
    <s v="Reg"/>
    <s v="Lvl"/>
    <s v="AllPub"/>
    <s v="Inside"/>
    <s v="Gtl"/>
    <x v="8"/>
    <s v="Norm"/>
    <s v="Norm"/>
    <x v="0"/>
    <s v="1Story"/>
    <x v="3"/>
    <n v="7"/>
    <n v="1925"/>
    <x v="1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x v="209"/>
  </r>
  <r>
    <x v="913"/>
    <n v="90"/>
    <s v="RH"/>
    <n v="82"/>
    <n v="6270"/>
    <s v="Pave"/>
    <s v="NA"/>
    <s v="Reg"/>
    <s v="HLS"/>
    <s v="AllPub"/>
    <s v="Inside"/>
    <s v="Gtl"/>
    <x v="2"/>
    <s v="Norm"/>
    <s v="Norm"/>
    <x v="2"/>
    <s v="2Story"/>
    <x v="3"/>
    <n v="6"/>
    <n v="1949"/>
    <x v="1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x v="914"/>
    <n v="160"/>
    <s v="FV"/>
    <n v="30"/>
    <n v="3000"/>
    <s v="Pave"/>
    <s v="Pave"/>
    <s v="Reg"/>
    <s v="Lvl"/>
    <s v="AllPub"/>
    <s v="Inside"/>
    <s v="Gtl"/>
    <x v="5"/>
    <s v="Norm"/>
    <s v="Norm"/>
    <x v="3"/>
    <s v="2Story"/>
    <x v="1"/>
    <n v="5"/>
    <n v="2009"/>
    <x v="0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500"/>
  </r>
  <r>
    <x v="915"/>
    <n v="160"/>
    <s v="RM"/>
    <n v="21"/>
    <n v="2001"/>
    <s v="Pave"/>
    <s v="NA"/>
    <s v="Reg"/>
    <s v="Lvl"/>
    <s v="AllPub"/>
    <s v="Inside"/>
    <s v="Gtl"/>
    <x v="14"/>
    <s v="Norm"/>
    <s v="Norm"/>
    <x v="4"/>
    <s v="2Story"/>
    <x v="5"/>
    <n v="5"/>
    <n v="1970"/>
    <x v="1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501"/>
  </r>
  <r>
    <x v="916"/>
    <n v="20"/>
    <s v="C (all)"/>
    <n v="50"/>
    <n v="9000"/>
    <s v="Pave"/>
    <s v="NA"/>
    <s v="Reg"/>
    <s v="Lvl"/>
    <s v="AllPub"/>
    <s v="Inside"/>
    <s v="Gtl"/>
    <x v="13"/>
    <s v="Norm"/>
    <s v="Norm"/>
    <x v="0"/>
    <s v="1Story"/>
    <x v="9"/>
    <n v="3"/>
    <n v="1949"/>
    <x v="1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x v="502"/>
  </r>
  <r>
    <x v="917"/>
    <n v="20"/>
    <s v="RL"/>
    <s v="NA"/>
    <n v="17140"/>
    <s v="Pave"/>
    <s v="NA"/>
    <s v="Reg"/>
    <s v="Lvl"/>
    <s v="AllPub"/>
    <s v="Inside"/>
    <s v="Gtl"/>
    <x v="15"/>
    <s v="Norm"/>
    <s v="Norm"/>
    <x v="0"/>
    <s v="1Story"/>
    <x v="5"/>
    <n v="6"/>
    <n v="1956"/>
    <x v="1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152"/>
  </r>
  <r>
    <x v="918"/>
    <n v="60"/>
    <s v="RL"/>
    <n v="103"/>
    <n v="13125"/>
    <s v="Pave"/>
    <s v="NA"/>
    <s v="IR1"/>
    <s v="Lvl"/>
    <s v="AllPub"/>
    <s v="Corner"/>
    <s v="Gtl"/>
    <x v="12"/>
    <s v="Norm"/>
    <s v="Norm"/>
    <x v="0"/>
    <s v="2Story"/>
    <x v="0"/>
    <n v="5"/>
    <n v="1991"/>
    <x v="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x v="503"/>
  </r>
  <r>
    <x v="919"/>
    <n v="20"/>
    <s v="RL"/>
    <n v="87"/>
    <n v="11029"/>
    <s v="Pave"/>
    <s v="NA"/>
    <s v="IR1"/>
    <s v="Lvl"/>
    <s v="AllPub"/>
    <s v="Corner"/>
    <s v="Gtl"/>
    <x v="11"/>
    <s v="Norm"/>
    <s v="Norm"/>
    <x v="0"/>
    <s v="1Story"/>
    <x v="1"/>
    <n v="8"/>
    <n v="1958"/>
    <x v="1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x v="504"/>
  </r>
  <r>
    <x v="920"/>
    <n v="60"/>
    <s v="RL"/>
    <n v="70"/>
    <n v="8462"/>
    <s v="Pave"/>
    <s v="NA"/>
    <s v="IR1"/>
    <s v="Lvl"/>
    <s v="AllPub"/>
    <s v="Inside"/>
    <s v="Gtl"/>
    <x v="12"/>
    <s v="Norm"/>
    <s v="Norm"/>
    <x v="0"/>
    <s v="2Story"/>
    <x v="1"/>
    <n v="5"/>
    <n v="1994"/>
    <x v="1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x v="203"/>
  </r>
  <r>
    <x v="921"/>
    <n v="90"/>
    <s v="RL"/>
    <n v="67"/>
    <n v="8777"/>
    <s v="Pave"/>
    <s v="NA"/>
    <s v="Reg"/>
    <s v="Lvl"/>
    <s v="AllPub"/>
    <s v="Inside"/>
    <s v="Gtl"/>
    <x v="15"/>
    <s v="Feedr"/>
    <s v="Norm"/>
    <x v="2"/>
    <s v="1.5Fin"/>
    <x v="3"/>
    <n v="7"/>
    <n v="1900"/>
    <x v="1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x v="505"/>
  </r>
  <r>
    <x v="922"/>
    <n v="20"/>
    <s v="RL"/>
    <n v="65"/>
    <n v="10237"/>
    <s v="Pave"/>
    <s v="NA"/>
    <s v="Reg"/>
    <s v="Lvl"/>
    <s v="AllPub"/>
    <s v="Inside"/>
    <s v="Gtl"/>
    <x v="17"/>
    <s v="RRAn"/>
    <s v="Norm"/>
    <x v="0"/>
    <s v="1Story"/>
    <x v="1"/>
    <n v="5"/>
    <n v="2005"/>
    <x v="0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x v="506"/>
  </r>
  <r>
    <x v="923"/>
    <n v="120"/>
    <s v="RL"/>
    <n v="50"/>
    <n v="8012"/>
    <s v="Pave"/>
    <s v="NA"/>
    <s v="Reg"/>
    <s v="Lvl"/>
    <s v="AllPub"/>
    <s v="Inside"/>
    <s v="Gtl"/>
    <x v="12"/>
    <s v="Norm"/>
    <s v="Norm"/>
    <x v="3"/>
    <s v="1Story"/>
    <x v="1"/>
    <n v="5"/>
    <n v="1993"/>
    <x v="1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x v="507"/>
  </r>
  <r>
    <x v="924"/>
    <n v="20"/>
    <s v="RL"/>
    <n v="79"/>
    <n v="10240"/>
    <s v="Pave"/>
    <s v="NA"/>
    <s v="Reg"/>
    <s v="Lvl"/>
    <s v="AllPub"/>
    <s v="Inside"/>
    <s v="Gtl"/>
    <x v="6"/>
    <s v="Norm"/>
    <s v="Norm"/>
    <x v="0"/>
    <s v="1Story"/>
    <x v="1"/>
    <n v="6"/>
    <n v="1980"/>
    <x v="1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x v="27"/>
  </r>
  <r>
    <x v="925"/>
    <n v="20"/>
    <s v="RL"/>
    <s v="NA"/>
    <n v="15611"/>
    <s v="Pave"/>
    <s v="NA"/>
    <s v="IR1"/>
    <s v="Lvl"/>
    <s v="AllPub"/>
    <s v="Corner"/>
    <s v="Gtl"/>
    <x v="6"/>
    <s v="Norm"/>
    <s v="Norm"/>
    <x v="0"/>
    <s v="1Story"/>
    <x v="3"/>
    <n v="6"/>
    <n v="1977"/>
    <x v="1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x v="216"/>
  </r>
  <r>
    <x v="926"/>
    <n v="60"/>
    <s v="RL"/>
    <n v="93"/>
    <n v="11999"/>
    <s v="Pave"/>
    <s v="NA"/>
    <s v="Reg"/>
    <s v="Lvl"/>
    <s v="AllPub"/>
    <s v="Inside"/>
    <s v="Gtl"/>
    <x v="10"/>
    <s v="Norm"/>
    <s v="Norm"/>
    <x v="0"/>
    <s v="2Story"/>
    <x v="2"/>
    <n v="5"/>
    <n v="2003"/>
    <x v="0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x v="408"/>
  </r>
  <r>
    <x v="927"/>
    <n v="60"/>
    <s v="RL"/>
    <s v="NA"/>
    <n v="9900"/>
    <s v="Pave"/>
    <s v="NA"/>
    <s v="Reg"/>
    <s v="Lvl"/>
    <s v="AllPub"/>
    <s v="Inside"/>
    <s v="Gtl"/>
    <x v="6"/>
    <s v="Feedr"/>
    <s v="Norm"/>
    <x v="0"/>
    <s v="2Story"/>
    <x v="0"/>
    <n v="5"/>
    <n v="1968"/>
    <x v="1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x v="105"/>
  </r>
  <r>
    <x v="928"/>
    <n v="20"/>
    <s v="RL"/>
    <s v="NA"/>
    <n v="11838"/>
    <s v="Pave"/>
    <s v="NA"/>
    <s v="Reg"/>
    <s v="Lvl"/>
    <s v="AllPub"/>
    <s v="Inside"/>
    <s v="Gtl"/>
    <x v="0"/>
    <s v="Norm"/>
    <s v="Norm"/>
    <x v="0"/>
    <s v="1Story"/>
    <x v="2"/>
    <n v="5"/>
    <n v="2001"/>
    <x v="0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x v="435"/>
  </r>
  <r>
    <x v="929"/>
    <n v="60"/>
    <s v="RL"/>
    <s v="NA"/>
    <n v="13006"/>
    <s v="Pave"/>
    <s v="NA"/>
    <s v="IR1"/>
    <s v="Lvl"/>
    <s v="AllPub"/>
    <s v="Corner"/>
    <s v="Gtl"/>
    <x v="17"/>
    <s v="Norm"/>
    <s v="Norm"/>
    <x v="0"/>
    <s v="2Story"/>
    <x v="0"/>
    <n v="5"/>
    <n v="1997"/>
    <x v="1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x v="285"/>
  </r>
  <r>
    <x v="930"/>
    <n v="20"/>
    <s v="RL"/>
    <n v="73"/>
    <n v="8925"/>
    <s v="Pave"/>
    <s v="NA"/>
    <s v="IR1"/>
    <s v="HLS"/>
    <s v="AllPub"/>
    <s v="Inside"/>
    <s v="Gtl"/>
    <x v="16"/>
    <s v="Norm"/>
    <s v="Norm"/>
    <x v="0"/>
    <s v="1Story"/>
    <x v="2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x v="203"/>
  </r>
  <r>
    <x v="931"/>
    <n v="20"/>
    <s v="RL"/>
    <n v="70"/>
    <n v="9100"/>
    <s v="Pave"/>
    <s v="NA"/>
    <s v="Reg"/>
    <s v="Lvl"/>
    <s v="AllPub"/>
    <s v="Inside"/>
    <s v="Gtl"/>
    <x v="11"/>
    <s v="Norm"/>
    <s v="Norm"/>
    <x v="0"/>
    <s v="1Story"/>
    <x v="3"/>
    <n v="6"/>
    <n v="1965"/>
    <x v="1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508"/>
  </r>
  <r>
    <x v="932"/>
    <n v="20"/>
    <s v="RL"/>
    <n v="84"/>
    <n v="11670"/>
    <s v="Pave"/>
    <s v="NA"/>
    <s v="IR1"/>
    <s v="Lvl"/>
    <s v="AllPub"/>
    <s v="Corner"/>
    <s v="Gtl"/>
    <x v="5"/>
    <s v="RRNn"/>
    <s v="Norm"/>
    <x v="0"/>
    <s v="1Story"/>
    <x v="4"/>
    <n v="5"/>
    <n v="2006"/>
    <x v="0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x v="107"/>
  </r>
  <r>
    <x v="933"/>
    <n v="20"/>
    <s v="RL"/>
    <n v="63"/>
    <n v="8487"/>
    <s v="Pave"/>
    <s v="NA"/>
    <s v="Reg"/>
    <s v="Lvl"/>
    <s v="AllPub"/>
    <s v="FR2"/>
    <s v="Gtl"/>
    <x v="0"/>
    <s v="Norm"/>
    <s v="Norm"/>
    <x v="0"/>
    <s v="1Story"/>
    <x v="0"/>
    <n v="5"/>
    <n v="2004"/>
    <x v="0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x v="100"/>
  </r>
  <r>
    <x v="934"/>
    <n v="20"/>
    <s v="RL"/>
    <n v="313"/>
    <n v="27650"/>
    <s v="Pave"/>
    <s v="NA"/>
    <s v="IR2"/>
    <s v="HLS"/>
    <s v="AllPub"/>
    <s v="Inside"/>
    <s v="Mod"/>
    <x v="11"/>
    <s v="PosA"/>
    <s v="Norm"/>
    <x v="0"/>
    <s v="1Story"/>
    <x v="0"/>
    <n v="7"/>
    <n v="1960"/>
    <x v="1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234"/>
  </r>
  <r>
    <x v="935"/>
    <n v="30"/>
    <s v="RL"/>
    <n v="52"/>
    <n v="5825"/>
    <s v="Pave"/>
    <s v="NA"/>
    <s v="IR1"/>
    <s v="Lvl"/>
    <s v="AllPub"/>
    <s v="Inside"/>
    <s v="Gtl"/>
    <x v="8"/>
    <s v="Norm"/>
    <s v="Norm"/>
    <x v="0"/>
    <s v="1Story"/>
    <x v="5"/>
    <n v="5"/>
    <n v="1926"/>
    <x v="1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x v="295"/>
  </r>
  <r>
    <x v="936"/>
    <n v="20"/>
    <s v="RL"/>
    <n v="67"/>
    <n v="10083"/>
    <s v="Pave"/>
    <s v="NA"/>
    <s v="Reg"/>
    <s v="Lvl"/>
    <s v="AllPub"/>
    <s v="Inside"/>
    <s v="Gtl"/>
    <x v="12"/>
    <s v="Norm"/>
    <s v="Norm"/>
    <x v="0"/>
    <s v="1Story"/>
    <x v="0"/>
    <n v="5"/>
    <n v="2003"/>
    <x v="0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x v="509"/>
  </r>
  <r>
    <x v="937"/>
    <n v="60"/>
    <s v="RL"/>
    <n v="75"/>
    <n v="9675"/>
    <s v="Pave"/>
    <s v="NA"/>
    <s v="Reg"/>
    <s v="Lvl"/>
    <s v="AllPub"/>
    <s v="Inside"/>
    <s v="Gtl"/>
    <x v="5"/>
    <s v="Norm"/>
    <s v="Norm"/>
    <x v="0"/>
    <s v="2Story"/>
    <x v="0"/>
    <n v="5"/>
    <n v="2005"/>
    <x v="0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x v="510"/>
  </r>
  <r>
    <x v="938"/>
    <n v="60"/>
    <s v="RL"/>
    <n v="73"/>
    <n v="8760"/>
    <s v="Pave"/>
    <s v="NA"/>
    <s v="Reg"/>
    <s v="Lvl"/>
    <s v="AllPub"/>
    <s v="Inside"/>
    <s v="Gtl"/>
    <x v="0"/>
    <s v="Norm"/>
    <s v="Norm"/>
    <x v="0"/>
    <s v="2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x v="511"/>
  </r>
  <r>
    <x v="939"/>
    <n v="70"/>
    <s v="RL"/>
    <s v="NA"/>
    <n v="24090"/>
    <s v="Pave"/>
    <s v="NA"/>
    <s v="Reg"/>
    <s v="Lvl"/>
    <s v="AllPub"/>
    <s v="Inside"/>
    <s v="Gtl"/>
    <x v="19"/>
    <s v="Norm"/>
    <s v="Norm"/>
    <x v="0"/>
    <s v="2Story"/>
    <x v="0"/>
    <n v="7"/>
    <n v="1940"/>
    <x v="1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x v="512"/>
  </r>
  <r>
    <x v="940"/>
    <n v="90"/>
    <s v="RL"/>
    <n v="55"/>
    <n v="12640"/>
    <s v="Pave"/>
    <s v="NA"/>
    <s v="IR1"/>
    <s v="Lvl"/>
    <s v="AllPub"/>
    <s v="Inside"/>
    <s v="Gtl"/>
    <x v="4"/>
    <s v="Norm"/>
    <s v="Norm"/>
    <x v="2"/>
    <s v="1Story"/>
    <x v="1"/>
    <n v="5"/>
    <n v="1976"/>
    <x v="1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x v="513"/>
  </r>
  <r>
    <x v="941"/>
    <n v="60"/>
    <s v="RL"/>
    <s v="NA"/>
    <n v="8755"/>
    <s v="Pave"/>
    <s v="NA"/>
    <s v="IR1"/>
    <s v="Lvl"/>
    <s v="AllPub"/>
    <s v="FR2"/>
    <s v="Gtl"/>
    <x v="17"/>
    <s v="RRNn"/>
    <s v="Norm"/>
    <x v="0"/>
    <s v="2Story"/>
    <x v="0"/>
    <n v="5"/>
    <n v="1999"/>
    <x v="1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x v="89"/>
  </r>
  <r>
    <x v="942"/>
    <n v="90"/>
    <s v="RL"/>
    <n v="42"/>
    <n v="7711"/>
    <s v="Pave"/>
    <s v="NA"/>
    <s v="IR1"/>
    <s v="Lvl"/>
    <s v="AllPub"/>
    <s v="Inside"/>
    <s v="Gtl"/>
    <x v="15"/>
    <s v="Norm"/>
    <s v="Norm"/>
    <x v="2"/>
    <s v="1Story"/>
    <x v="5"/>
    <n v="3"/>
    <n v="1977"/>
    <x v="1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x v="115"/>
  </r>
  <r>
    <x v="943"/>
    <n v="90"/>
    <s v="RL"/>
    <n v="100"/>
    <n v="25000"/>
    <s v="Pave"/>
    <s v="NA"/>
    <s v="Reg"/>
    <s v="Low"/>
    <s v="AllPub"/>
    <s v="Inside"/>
    <s v="Gtl"/>
    <x v="4"/>
    <s v="Norm"/>
    <s v="Norm"/>
    <x v="2"/>
    <s v="1Story"/>
    <x v="3"/>
    <n v="4"/>
    <n v="1967"/>
    <x v="1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x v="5"/>
  </r>
  <r>
    <x v="944"/>
    <n v="20"/>
    <s v="RL"/>
    <s v="NA"/>
    <n v="14375"/>
    <s v="Pave"/>
    <s v="NA"/>
    <s v="IR1"/>
    <s v="Lvl"/>
    <s v="NoSeWa"/>
    <s v="CulDSac"/>
    <s v="Gtl"/>
    <x v="16"/>
    <s v="Norm"/>
    <s v="Norm"/>
    <x v="0"/>
    <s v="SLvl"/>
    <x v="1"/>
    <n v="6"/>
    <n v="1958"/>
    <x v="1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x v="381"/>
  </r>
  <r>
    <x v="945"/>
    <n v="50"/>
    <s v="RM"/>
    <n v="98"/>
    <n v="8820"/>
    <s v="Pave"/>
    <s v="NA"/>
    <s v="Reg"/>
    <s v="Lvl"/>
    <s v="AllPub"/>
    <s v="Corner"/>
    <s v="Gtl"/>
    <x v="7"/>
    <s v="Norm"/>
    <s v="Norm"/>
    <x v="0"/>
    <s v="1.5Fin"/>
    <x v="3"/>
    <n v="6"/>
    <n v="1890"/>
    <x v="1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x v="57"/>
  </r>
  <r>
    <x v="946"/>
    <n v="80"/>
    <s v="RL"/>
    <n v="70"/>
    <n v="8163"/>
    <s v="Pave"/>
    <s v="NA"/>
    <s v="Reg"/>
    <s v="Lvl"/>
    <s v="AllPub"/>
    <s v="Inside"/>
    <s v="Gtl"/>
    <x v="11"/>
    <s v="Norm"/>
    <s v="Norm"/>
    <x v="0"/>
    <s v="SLvl"/>
    <x v="3"/>
    <n v="6"/>
    <n v="1959"/>
    <x v="1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x v="5"/>
  </r>
  <r>
    <x v="947"/>
    <n v="20"/>
    <s v="RL"/>
    <n v="85"/>
    <n v="14536"/>
    <s v="Pave"/>
    <s v="NA"/>
    <s v="Reg"/>
    <s v="Lvl"/>
    <s v="AllPub"/>
    <s v="Inside"/>
    <s v="Gtl"/>
    <x v="16"/>
    <s v="Norm"/>
    <s v="Norm"/>
    <x v="0"/>
    <s v="1Story"/>
    <x v="2"/>
    <n v="5"/>
    <n v="2002"/>
    <x v="0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x v="228"/>
  </r>
  <r>
    <x v="948"/>
    <n v="60"/>
    <s v="RL"/>
    <n v="65"/>
    <n v="14006"/>
    <s v="Pave"/>
    <s v="NA"/>
    <s v="IR1"/>
    <s v="Lvl"/>
    <s v="AllPub"/>
    <s v="Inside"/>
    <s v="Gtl"/>
    <x v="0"/>
    <s v="Norm"/>
    <s v="Norm"/>
    <x v="0"/>
    <s v="2Story"/>
    <x v="0"/>
    <n v="5"/>
    <n v="2002"/>
    <x v="0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x v="180"/>
  </r>
  <r>
    <x v="949"/>
    <n v="20"/>
    <s v="RL"/>
    <n v="78"/>
    <n v="9360"/>
    <s v="Pave"/>
    <s v="NA"/>
    <s v="Reg"/>
    <s v="Lvl"/>
    <s v="AllPub"/>
    <s v="Inside"/>
    <s v="Gtl"/>
    <x v="6"/>
    <s v="Norm"/>
    <s v="Norm"/>
    <x v="0"/>
    <s v="1Story"/>
    <x v="1"/>
    <n v="7"/>
    <n v="1972"/>
    <x v="1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514"/>
  </r>
  <r>
    <x v="950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8"/>
    <n v="1950"/>
    <x v="1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x v="275"/>
  </r>
  <r>
    <x v="951"/>
    <n v="20"/>
    <s v="RH"/>
    <n v="60"/>
    <n v="7800"/>
    <s v="Pave"/>
    <s v="NA"/>
    <s v="Reg"/>
    <s v="Lvl"/>
    <s v="AllPub"/>
    <s v="Corner"/>
    <s v="Gtl"/>
    <x v="12"/>
    <s v="Norm"/>
    <s v="Norm"/>
    <x v="0"/>
    <s v="1Story"/>
    <x v="3"/>
    <n v="5"/>
    <n v="1965"/>
    <x v="1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x v="225"/>
  </r>
  <r>
    <x v="952"/>
    <n v="85"/>
    <s v="RL"/>
    <n v="60"/>
    <n v="7200"/>
    <s v="Pave"/>
    <s v="NA"/>
    <s v="Reg"/>
    <s v="Lvl"/>
    <s v="AllPub"/>
    <s v="Inside"/>
    <s v="Gtl"/>
    <x v="0"/>
    <s v="Norm"/>
    <s v="Norm"/>
    <x v="0"/>
    <s v="SFoyer"/>
    <x v="3"/>
    <n v="8"/>
    <n v="1972"/>
    <x v="1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x v="87"/>
  </r>
  <r>
    <x v="953"/>
    <n v="60"/>
    <s v="RL"/>
    <s v="NA"/>
    <n v="11075"/>
    <s v="Pave"/>
    <s v="NA"/>
    <s v="IR1"/>
    <s v="Lvl"/>
    <s v="AllPub"/>
    <s v="Inside"/>
    <s v="Mod"/>
    <x v="4"/>
    <s v="Norm"/>
    <s v="Norm"/>
    <x v="0"/>
    <s v="2Story"/>
    <x v="3"/>
    <n v="4"/>
    <n v="1969"/>
    <x v="1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x v="515"/>
  </r>
  <r>
    <x v="954"/>
    <n v="90"/>
    <s v="RL"/>
    <n v="35"/>
    <n v="9400"/>
    <s v="Pave"/>
    <s v="NA"/>
    <s v="IR1"/>
    <s v="Lvl"/>
    <s v="AllPub"/>
    <s v="CulDSac"/>
    <s v="Gtl"/>
    <x v="15"/>
    <s v="Norm"/>
    <s v="Norm"/>
    <x v="2"/>
    <s v="SFoyer"/>
    <x v="1"/>
    <n v="5"/>
    <n v="1975"/>
    <x v="1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x v="136"/>
  </r>
  <r>
    <x v="955"/>
    <n v="90"/>
    <s v="RH"/>
    <n v="82"/>
    <n v="7136"/>
    <s v="Pave"/>
    <s v="NA"/>
    <s v="IR1"/>
    <s v="HLS"/>
    <s v="AllPub"/>
    <s v="Inside"/>
    <s v="Gtl"/>
    <x v="2"/>
    <s v="Norm"/>
    <s v="Norm"/>
    <x v="2"/>
    <s v="2Story"/>
    <x v="1"/>
    <n v="6"/>
    <n v="1946"/>
    <x v="1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x v="956"/>
    <n v="160"/>
    <s v="RM"/>
    <n v="24"/>
    <n v="1300"/>
    <s v="Pave"/>
    <s v="NA"/>
    <s v="Reg"/>
    <s v="Lvl"/>
    <s v="AllPub"/>
    <s v="Inside"/>
    <s v="Gtl"/>
    <x v="24"/>
    <s v="Norm"/>
    <s v="Norm"/>
    <x v="3"/>
    <s v="2Story"/>
    <x v="1"/>
    <n v="6"/>
    <n v="1980"/>
    <x v="1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x v="310"/>
  </r>
  <r>
    <x v="957"/>
    <n v="20"/>
    <s v="RL"/>
    <n v="70"/>
    <n v="7420"/>
    <s v="Pave"/>
    <s v="NA"/>
    <s v="Reg"/>
    <s v="Lvl"/>
    <s v="AllPub"/>
    <s v="Inside"/>
    <s v="Gtl"/>
    <x v="9"/>
    <s v="Norm"/>
    <s v="Norm"/>
    <x v="0"/>
    <s v="1Story"/>
    <x v="3"/>
    <n v="5"/>
    <n v="1962"/>
    <x v="1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5"/>
  </r>
  <r>
    <x v="958"/>
    <n v="20"/>
    <s v="RL"/>
    <n v="65"/>
    <n v="8450"/>
    <s v="Pave"/>
    <s v="NA"/>
    <s v="Reg"/>
    <s v="Lvl"/>
    <s v="AllPub"/>
    <s v="Inside"/>
    <s v="Gtl"/>
    <x v="0"/>
    <s v="Norm"/>
    <s v="Norm"/>
    <x v="0"/>
    <s v="1Story"/>
    <x v="0"/>
    <n v="5"/>
    <n v="2003"/>
    <x v="0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x v="68"/>
  </r>
  <r>
    <x v="959"/>
    <n v="160"/>
    <s v="FV"/>
    <n v="24"/>
    <n v="2572"/>
    <s v="Pave"/>
    <s v="NA"/>
    <s v="Reg"/>
    <s v="Lvl"/>
    <s v="AllPub"/>
    <s v="FR2"/>
    <s v="Gtl"/>
    <x v="5"/>
    <s v="Norm"/>
    <s v="Norm"/>
    <x v="4"/>
    <s v="2Story"/>
    <x v="0"/>
    <n v="5"/>
    <n v="1999"/>
    <x v="1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x v="106"/>
  </r>
  <r>
    <x v="960"/>
    <n v="20"/>
    <s v="RL"/>
    <n v="50"/>
    <n v="7207"/>
    <s v="Pave"/>
    <s v="NA"/>
    <s v="IR1"/>
    <s v="Lvl"/>
    <s v="AllPub"/>
    <s v="Inside"/>
    <s v="Gtl"/>
    <x v="8"/>
    <s v="Norm"/>
    <s v="Norm"/>
    <x v="0"/>
    <s v="1Story"/>
    <x v="3"/>
    <n v="7"/>
    <n v="1958"/>
    <x v="1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x v="516"/>
  </r>
  <r>
    <x v="961"/>
    <n v="60"/>
    <s v="RL"/>
    <s v="NA"/>
    <n v="12227"/>
    <s v="Pave"/>
    <s v="NA"/>
    <s v="IR1"/>
    <s v="Lvl"/>
    <s v="AllPub"/>
    <s v="Corner"/>
    <s v="Gtl"/>
    <x v="6"/>
    <s v="PosN"/>
    <s v="Norm"/>
    <x v="0"/>
    <s v="2Story"/>
    <x v="1"/>
    <n v="7"/>
    <n v="1977"/>
    <x v="1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x v="347"/>
  </r>
  <r>
    <x v="962"/>
    <n v="160"/>
    <s v="RL"/>
    <n v="24"/>
    <n v="2308"/>
    <s v="Pave"/>
    <s v="NA"/>
    <s v="Reg"/>
    <s v="Lvl"/>
    <s v="AllPub"/>
    <s v="Corner"/>
    <s v="Gtl"/>
    <x v="20"/>
    <s v="Norm"/>
    <s v="Norm"/>
    <x v="3"/>
    <s v="2Story"/>
    <x v="1"/>
    <n v="6"/>
    <n v="197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x v="106"/>
  </r>
  <r>
    <x v="963"/>
    <n v="20"/>
    <s v="RL"/>
    <n v="122"/>
    <n v="11923"/>
    <s v="Pave"/>
    <s v="NA"/>
    <s v="IR1"/>
    <s v="Lvl"/>
    <s v="AllPub"/>
    <s v="Corner"/>
    <s v="Gtl"/>
    <x v="0"/>
    <s v="Norm"/>
    <s v="Norm"/>
    <x v="0"/>
    <s v="1Story"/>
    <x v="4"/>
    <n v="5"/>
    <n v="2007"/>
    <x v="0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x v="142"/>
  </r>
  <r>
    <x v="964"/>
    <n v="60"/>
    <s v="RL"/>
    <n v="80"/>
    <n v="11316"/>
    <s v="Pave"/>
    <s v="NA"/>
    <s v="Reg"/>
    <s v="Lvl"/>
    <s v="AllPub"/>
    <s v="Corner"/>
    <s v="Gtl"/>
    <x v="16"/>
    <s v="Norm"/>
    <s v="Norm"/>
    <x v="0"/>
    <s v="2Story"/>
    <x v="0"/>
    <n v="5"/>
    <n v="2002"/>
    <x v="0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x v="517"/>
  </r>
  <r>
    <x v="965"/>
    <n v="60"/>
    <s v="RL"/>
    <n v="65"/>
    <n v="10237"/>
    <s v="Pave"/>
    <s v="NA"/>
    <s v="Reg"/>
    <s v="Lvl"/>
    <s v="AllPub"/>
    <s v="Inside"/>
    <s v="Gtl"/>
    <x v="17"/>
    <s v="RRAn"/>
    <s v="Norm"/>
    <x v="0"/>
    <s v="2Story"/>
    <x v="1"/>
    <n v="5"/>
    <n v="2005"/>
    <x v="0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x v="518"/>
  </r>
  <r>
    <x v="966"/>
    <n v="50"/>
    <s v="RL"/>
    <n v="130"/>
    <n v="9600"/>
    <s v="Pave"/>
    <s v="NA"/>
    <s v="IR1"/>
    <s v="HLS"/>
    <s v="AllPub"/>
    <s v="Inside"/>
    <s v="Gtl"/>
    <x v="2"/>
    <s v="Norm"/>
    <s v="Norm"/>
    <x v="0"/>
    <s v="1.5Fin"/>
    <x v="3"/>
    <n v="7"/>
    <n v="1940"/>
    <x v="1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x v="39"/>
  </r>
  <r>
    <x v="967"/>
    <n v="20"/>
    <s v="RL"/>
    <s v="NA"/>
    <n v="7390"/>
    <s v="Pave"/>
    <s v="NA"/>
    <s v="IR1"/>
    <s v="Lvl"/>
    <s v="AllPub"/>
    <s v="Inside"/>
    <s v="Gtl"/>
    <x v="11"/>
    <s v="Norm"/>
    <s v="Norm"/>
    <x v="0"/>
    <s v="1Story"/>
    <x v="3"/>
    <n v="7"/>
    <n v="1955"/>
    <x v="1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152"/>
  </r>
  <r>
    <x v="968"/>
    <n v="50"/>
    <s v="RM"/>
    <n v="50"/>
    <n v="5925"/>
    <s v="Pave"/>
    <s v="NA"/>
    <s v="Reg"/>
    <s v="Lvl"/>
    <s v="AllPub"/>
    <s v="Inside"/>
    <s v="Gtl"/>
    <x v="7"/>
    <s v="Norm"/>
    <s v="Norm"/>
    <x v="0"/>
    <s v="1.5Fin"/>
    <x v="7"/>
    <n v="6"/>
    <n v="1910"/>
    <x v="1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x v="519"/>
  </r>
  <r>
    <x v="969"/>
    <n v="190"/>
    <s v="RL"/>
    <n v="75"/>
    <n v="10382"/>
    <s v="Pave"/>
    <s v="NA"/>
    <s v="Reg"/>
    <s v="Lvl"/>
    <s v="AllPub"/>
    <s v="Inside"/>
    <s v="Gtl"/>
    <x v="11"/>
    <s v="Norm"/>
    <s v="Norm"/>
    <x v="1"/>
    <s v="SLvl"/>
    <x v="1"/>
    <n v="5"/>
    <n v="1958"/>
    <x v="1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x v="3"/>
  </r>
  <r>
    <x v="970"/>
    <n v="50"/>
    <s v="RL"/>
    <n v="60"/>
    <n v="10800"/>
    <s v="Pave"/>
    <s v="NA"/>
    <s v="Reg"/>
    <s v="Lvl"/>
    <s v="AllPub"/>
    <s v="Inside"/>
    <s v="Gtl"/>
    <x v="11"/>
    <s v="Norm"/>
    <s v="Norm"/>
    <x v="0"/>
    <s v="1.5Fin"/>
    <x v="5"/>
    <n v="4"/>
    <n v="1949"/>
    <x v="1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x v="152"/>
  </r>
  <r>
    <x v="971"/>
    <n v="160"/>
    <s v="RL"/>
    <n v="36"/>
    <n v="2268"/>
    <s v="Pave"/>
    <s v="NA"/>
    <s v="Reg"/>
    <s v="Lvl"/>
    <s v="AllPub"/>
    <s v="Inside"/>
    <s v="Gtl"/>
    <x v="10"/>
    <s v="Norm"/>
    <s v="Norm"/>
    <x v="4"/>
    <s v="2Story"/>
    <x v="0"/>
    <n v="5"/>
    <n v="2003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x v="151"/>
  </r>
  <r>
    <x v="972"/>
    <n v="120"/>
    <s v="RL"/>
    <n v="55"/>
    <n v="7892"/>
    <s v="Pave"/>
    <s v="NA"/>
    <s v="Reg"/>
    <s v="Lvl"/>
    <s v="AllPub"/>
    <s v="Inside"/>
    <s v="Gtl"/>
    <x v="12"/>
    <s v="Norm"/>
    <s v="Norm"/>
    <x v="3"/>
    <s v="1Story"/>
    <x v="1"/>
    <n v="5"/>
    <n v="1979"/>
    <x v="1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x v="520"/>
  </r>
  <r>
    <x v="973"/>
    <n v="20"/>
    <s v="FV"/>
    <n v="95"/>
    <n v="11639"/>
    <s v="Pave"/>
    <s v="NA"/>
    <s v="Reg"/>
    <s v="Lvl"/>
    <s v="AllPub"/>
    <s v="Corner"/>
    <s v="Gtl"/>
    <x v="5"/>
    <s v="Norm"/>
    <s v="Norm"/>
    <x v="0"/>
    <s v="1Story"/>
    <x v="0"/>
    <n v="5"/>
    <n v="2007"/>
    <x v="0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x v="521"/>
  </r>
  <r>
    <x v="974"/>
    <n v="70"/>
    <s v="RL"/>
    <n v="60"/>
    <n v="11414"/>
    <s v="Pave"/>
    <s v="NA"/>
    <s v="IR1"/>
    <s v="Lvl"/>
    <s v="AllPub"/>
    <s v="Corner"/>
    <s v="Gtl"/>
    <x v="8"/>
    <s v="RRAn"/>
    <s v="Feedr"/>
    <x v="0"/>
    <s v="2Story"/>
    <x v="0"/>
    <n v="8"/>
    <n v="1910"/>
    <x v="1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x v="522"/>
  </r>
  <r>
    <x v="975"/>
    <n v="160"/>
    <s v="FV"/>
    <s v="NA"/>
    <n v="2651"/>
    <s v="Pave"/>
    <s v="NA"/>
    <s v="Reg"/>
    <s v="Lvl"/>
    <s v="AllPub"/>
    <s v="FR2"/>
    <s v="Gtl"/>
    <x v="5"/>
    <s v="Norm"/>
    <s v="Norm"/>
    <x v="4"/>
    <s v="2Story"/>
    <x v="0"/>
    <n v="5"/>
    <n v="2000"/>
    <x v="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x v="258"/>
  </r>
  <r>
    <x v="976"/>
    <n v="30"/>
    <s v="RL"/>
    <n v="51"/>
    <n v="5900"/>
    <s v="Pave"/>
    <s v="NA"/>
    <s v="IR1"/>
    <s v="Bnk"/>
    <s v="AllPub"/>
    <s v="Inside"/>
    <s v="Gtl"/>
    <x v="8"/>
    <s v="Norm"/>
    <s v="Norm"/>
    <x v="0"/>
    <s v="1Story"/>
    <x v="5"/>
    <n v="7"/>
    <n v="1923"/>
    <x v="1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x v="523"/>
  </r>
  <r>
    <x v="977"/>
    <n v="120"/>
    <s v="FV"/>
    <n v="35"/>
    <n v="4274"/>
    <s v="Pave"/>
    <s v="Pave"/>
    <s v="IR1"/>
    <s v="Lvl"/>
    <s v="AllPub"/>
    <s v="Inside"/>
    <s v="Gtl"/>
    <x v="5"/>
    <s v="Norm"/>
    <s v="Norm"/>
    <x v="3"/>
    <s v="1Story"/>
    <x v="0"/>
    <n v="5"/>
    <n v="2006"/>
    <x v="0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x v="302"/>
  </r>
  <r>
    <x v="978"/>
    <n v="20"/>
    <s v="RL"/>
    <n v="68"/>
    <n v="9450"/>
    <s v="Pave"/>
    <s v="NA"/>
    <s v="Reg"/>
    <s v="Bnk"/>
    <s v="AllPub"/>
    <s v="Inside"/>
    <s v="Mod"/>
    <x v="15"/>
    <s v="Norm"/>
    <s v="Norm"/>
    <x v="0"/>
    <s v="1Story"/>
    <x v="5"/>
    <n v="5"/>
    <n v="1954"/>
    <x v="1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x v="50"/>
  </r>
  <r>
    <x v="979"/>
    <n v="20"/>
    <s v="RL"/>
    <n v="80"/>
    <n v="8816"/>
    <s v="Pave"/>
    <s v="NA"/>
    <s v="Reg"/>
    <s v="Lvl"/>
    <s v="AllPub"/>
    <s v="Corner"/>
    <s v="Gtl"/>
    <x v="9"/>
    <s v="Feedr"/>
    <s v="Norm"/>
    <x v="0"/>
    <s v="1Story"/>
    <x v="3"/>
    <n v="6"/>
    <n v="1963"/>
    <x v="1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x v="19"/>
  </r>
  <r>
    <x v="980"/>
    <n v="85"/>
    <s v="RL"/>
    <s v="NA"/>
    <n v="12122"/>
    <s v="Pave"/>
    <s v="NA"/>
    <s v="IR1"/>
    <s v="Lvl"/>
    <s v="AllPub"/>
    <s v="Corner"/>
    <s v="Gtl"/>
    <x v="11"/>
    <s v="Norm"/>
    <s v="Norm"/>
    <x v="0"/>
    <s v="SFoyer"/>
    <x v="0"/>
    <n v="9"/>
    <n v="1961"/>
    <x v="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x v="524"/>
  </r>
  <r>
    <x v="981"/>
    <n v="60"/>
    <s v="RL"/>
    <n v="98"/>
    <n v="12203"/>
    <s v="Pave"/>
    <s v="NA"/>
    <s v="IR1"/>
    <s v="Lvl"/>
    <s v="AllPub"/>
    <s v="Corner"/>
    <s v="Gtl"/>
    <x v="3"/>
    <s v="Norm"/>
    <s v="Norm"/>
    <x v="0"/>
    <s v="2Story"/>
    <x v="2"/>
    <n v="5"/>
    <n v="1998"/>
    <x v="1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x v="525"/>
  </r>
  <r>
    <x v="982"/>
    <n v="20"/>
    <s v="RL"/>
    <n v="43"/>
    <n v="3182"/>
    <s v="Pave"/>
    <s v="NA"/>
    <s v="Reg"/>
    <s v="Lvl"/>
    <s v="AllPub"/>
    <s v="Inside"/>
    <s v="Gtl"/>
    <x v="21"/>
    <s v="Norm"/>
    <s v="Norm"/>
    <x v="0"/>
    <s v="1Story"/>
    <x v="0"/>
    <n v="5"/>
    <n v="2007"/>
    <x v="0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x v="526"/>
  </r>
  <r>
    <x v="983"/>
    <n v="60"/>
    <s v="RL"/>
    <s v="NA"/>
    <n v="11250"/>
    <s v="Pave"/>
    <s v="NA"/>
    <s v="Reg"/>
    <s v="Lvl"/>
    <s v="AllPub"/>
    <s v="Corner"/>
    <s v="Gtl"/>
    <x v="0"/>
    <s v="Norm"/>
    <s v="Norm"/>
    <x v="0"/>
    <s v="2Story"/>
    <x v="2"/>
    <n v="5"/>
    <n v="2002"/>
    <x v="0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7"/>
  </r>
  <r>
    <x v="984"/>
    <n v="90"/>
    <s v="RL"/>
    <n v="75"/>
    <n v="10125"/>
    <s v="Pave"/>
    <s v="NA"/>
    <s v="Reg"/>
    <s v="Lvl"/>
    <s v="AllPub"/>
    <s v="Inside"/>
    <s v="Gtl"/>
    <x v="4"/>
    <s v="Norm"/>
    <s v="Norm"/>
    <x v="2"/>
    <s v="1.5Fin"/>
    <x v="3"/>
    <n v="5"/>
    <n v="1977"/>
    <x v="1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x v="288"/>
  </r>
  <r>
    <x v="985"/>
    <n v="190"/>
    <s v="RL"/>
    <n v="68"/>
    <n v="10880"/>
    <s v="Pave"/>
    <s v="NA"/>
    <s v="Reg"/>
    <s v="Lvl"/>
    <s v="AllPub"/>
    <s v="Inside"/>
    <s v="Gtl"/>
    <x v="15"/>
    <s v="Norm"/>
    <s v="Norm"/>
    <x v="1"/>
    <s v="1Story"/>
    <x v="3"/>
    <n v="5"/>
    <n v="1950"/>
    <x v="1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x v="122"/>
  </r>
  <r>
    <x v="986"/>
    <n v="50"/>
    <s v="RM"/>
    <n v="59"/>
    <n v="5310"/>
    <s v="Pave"/>
    <s v="NA"/>
    <s v="Reg"/>
    <s v="Lvl"/>
    <s v="AllPub"/>
    <s v="Corner"/>
    <s v="Gtl"/>
    <x v="7"/>
    <s v="Feedr"/>
    <s v="Norm"/>
    <x v="0"/>
    <s v="1.5Fin"/>
    <x v="1"/>
    <n v="8"/>
    <n v="1910"/>
    <x v="1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x v="528"/>
  </r>
  <r>
    <x v="987"/>
    <n v="20"/>
    <s v="RL"/>
    <n v="83"/>
    <n v="10159"/>
    <s v="Pave"/>
    <s v="NA"/>
    <s v="IR1"/>
    <s v="Lvl"/>
    <s v="AllPub"/>
    <s v="Inside"/>
    <s v="Gtl"/>
    <x v="10"/>
    <s v="Norm"/>
    <s v="Norm"/>
    <x v="0"/>
    <s v="1Story"/>
    <x v="4"/>
    <n v="5"/>
    <n v="2009"/>
    <x v="0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x v="529"/>
  </r>
  <r>
    <x v="988"/>
    <n v="60"/>
    <s v="RL"/>
    <s v="NA"/>
    <n v="12046"/>
    <s v="Pave"/>
    <s v="NA"/>
    <s v="IR1"/>
    <s v="Lvl"/>
    <s v="AllPub"/>
    <s v="Inside"/>
    <s v="Gtl"/>
    <x v="6"/>
    <s v="Norm"/>
    <s v="Norm"/>
    <x v="0"/>
    <s v="2Story"/>
    <x v="1"/>
    <n v="6"/>
    <n v="1976"/>
    <x v="1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x v="530"/>
  </r>
  <r>
    <x v="989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x v="531"/>
  </r>
  <r>
    <x v="990"/>
    <n v="60"/>
    <s v="RL"/>
    <n v="82"/>
    <n v="9452"/>
    <s v="Pave"/>
    <s v="NA"/>
    <s v="Reg"/>
    <s v="Lvl"/>
    <s v="AllPub"/>
    <s v="Inside"/>
    <s v="Gtl"/>
    <x v="3"/>
    <s v="Norm"/>
    <s v="Norm"/>
    <x v="0"/>
    <s v="2Story"/>
    <x v="2"/>
    <n v="5"/>
    <n v="1997"/>
    <x v="1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x v="532"/>
  </r>
  <r>
    <x v="991"/>
    <n v="70"/>
    <s v="RM"/>
    <n v="121"/>
    <n v="17671"/>
    <s v="Pave"/>
    <s v="Grvl"/>
    <s v="Reg"/>
    <s v="Lvl"/>
    <s v="AllPub"/>
    <s v="Corner"/>
    <s v="Gtl"/>
    <x v="7"/>
    <s v="Artery"/>
    <s v="Norm"/>
    <x v="0"/>
    <s v="2Story"/>
    <x v="2"/>
    <n v="9"/>
    <n v="1882"/>
    <x v="1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x v="282"/>
  </r>
  <r>
    <x v="992"/>
    <n v="60"/>
    <s v="RL"/>
    <n v="80"/>
    <n v="9760"/>
    <s v="Pave"/>
    <s v="NA"/>
    <s v="Reg"/>
    <s v="Lvl"/>
    <s v="AllPub"/>
    <s v="Inside"/>
    <s v="Mod"/>
    <x v="11"/>
    <s v="Norm"/>
    <s v="Norm"/>
    <x v="0"/>
    <s v="2Story"/>
    <x v="1"/>
    <n v="8"/>
    <n v="1964"/>
    <x v="1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x v="313"/>
  </r>
  <r>
    <x v="993"/>
    <n v="60"/>
    <s v="RL"/>
    <n v="68"/>
    <n v="8846"/>
    <s v="Pave"/>
    <s v="NA"/>
    <s v="Reg"/>
    <s v="Lvl"/>
    <s v="AllPub"/>
    <s v="Inside"/>
    <s v="Gtl"/>
    <x v="0"/>
    <s v="Norm"/>
    <s v="Norm"/>
    <x v="0"/>
    <s v="2Story"/>
    <x v="1"/>
    <n v="5"/>
    <n v="2005"/>
    <x v="0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x v="533"/>
  </r>
  <r>
    <x v="994"/>
    <n v="20"/>
    <s v="RL"/>
    <n v="96"/>
    <n v="12456"/>
    <s v="Pave"/>
    <s v="NA"/>
    <s v="Reg"/>
    <s v="Lvl"/>
    <s v="AllPub"/>
    <s v="FR2"/>
    <s v="Gtl"/>
    <x v="10"/>
    <s v="Norm"/>
    <s v="Norm"/>
    <x v="0"/>
    <s v="1Story"/>
    <x v="6"/>
    <n v="5"/>
    <n v="2006"/>
    <x v="0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x v="534"/>
  </r>
  <r>
    <x v="995"/>
    <n v="50"/>
    <s v="RL"/>
    <n v="51"/>
    <n v="4712"/>
    <s v="Pave"/>
    <s v="NA"/>
    <s v="IR1"/>
    <s v="Lvl"/>
    <s v="AllPub"/>
    <s v="Inside"/>
    <s v="Mod"/>
    <x v="8"/>
    <s v="Feedr"/>
    <s v="Norm"/>
    <x v="0"/>
    <s v="1.5Fin"/>
    <x v="5"/>
    <n v="7"/>
    <n v="1946"/>
    <x v="1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x v="535"/>
  </r>
  <r>
    <x v="996"/>
    <n v="20"/>
    <s v="RL"/>
    <s v="NA"/>
    <n v="10659"/>
    <s v="Pave"/>
    <s v="NA"/>
    <s v="IR1"/>
    <s v="Lvl"/>
    <s v="AllPub"/>
    <s v="Inside"/>
    <s v="Gtl"/>
    <x v="11"/>
    <s v="Norm"/>
    <s v="Norm"/>
    <x v="0"/>
    <s v="1Story"/>
    <x v="3"/>
    <n v="6"/>
    <n v="1961"/>
    <x v="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x v="73"/>
  </r>
  <r>
    <x v="997"/>
    <n v="20"/>
    <s v="RL"/>
    <s v="NA"/>
    <n v="11717"/>
    <s v="Pave"/>
    <s v="NA"/>
    <s v="IR1"/>
    <s v="Lvl"/>
    <s v="AllPub"/>
    <s v="Inside"/>
    <s v="Gtl"/>
    <x v="6"/>
    <s v="PosA"/>
    <s v="Norm"/>
    <x v="0"/>
    <s v="1Story"/>
    <x v="1"/>
    <n v="6"/>
    <n v="1970"/>
    <x v="1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x v="68"/>
  </r>
  <r>
    <x v="998"/>
    <n v="30"/>
    <s v="RM"/>
    <n v="60"/>
    <n v="9786"/>
    <s v="Pave"/>
    <s v="NA"/>
    <s v="Reg"/>
    <s v="Lvl"/>
    <s v="AllPub"/>
    <s v="Inside"/>
    <s v="Gtl"/>
    <x v="13"/>
    <s v="Norm"/>
    <s v="Norm"/>
    <x v="0"/>
    <s v="1Story"/>
    <x v="7"/>
    <n v="4"/>
    <n v="1922"/>
    <x v="1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x v="71"/>
  </r>
  <r>
    <x v="999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x v="0"/>
    <n v="5"/>
    <n v="2006"/>
    <x v="0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x v="536"/>
  </r>
  <r>
    <x v="1000"/>
    <n v="20"/>
    <s v="RL"/>
    <n v="74"/>
    <n v="10206"/>
    <s v="Pave"/>
    <s v="NA"/>
    <s v="Reg"/>
    <s v="Lvl"/>
    <s v="AllPub"/>
    <s v="Corner"/>
    <s v="Gtl"/>
    <x v="15"/>
    <s v="Norm"/>
    <s v="Norm"/>
    <x v="0"/>
    <s v="1Story"/>
    <x v="7"/>
    <n v="3"/>
    <n v="1952"/>
    <x v="1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x v="38"/>
  </r>
  <r>
    <x v="1001"/>
    <n v="30"/>
    <s v="RL"/>
    <n v="60"/>
    <n v="5400"/>
    <s v="Pave"/>
    <s v="NA"/>
    <s v="Reg"/>
    <s v="Lvl"/>
    <s v="AllPub"/>
    <s v="Corner"/>
    <s v="Gtl"/>
    <x v="7"/>
    <s v="Norm"/>
    <s v="Norm"/>
    <x v="0"/>
    <s v="1Story"/>
    <x v="3"/>
    <n v="6"/>
    <n v="1920"/>
    <x v="1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x v="324"/>
  </r>
  <r>
    <x v="1002"/>
    <n v="20"/>
    <s v="RL"/>
    <n v="75"/>
    <n v="11957"/>
    <s v="Pave"/>
    <s v="NA"/>
    <s v="IR1"/>
    <s v="Lvl"/>
    <s v="AllPub"/>
    <s v="Inside"/>
    <s v="Gtl"/>
    <x v="5"/>
    <s v="RRAn"/>
    <s v="Norm"/>
    <x v="0"/>
    <s v="1Story"/>
    <x v="2"/>
    <n v="5"/>
    <n v="2006"/>
    <x v="0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x v="537"/>
  </r>
  <r>
    <x v="1003"/>
    <n v="90"/>
    <s v="RL"/>
    <s v="NA"/>
    <n v="11500"/>
    <s v="Pave"/>
    <s v="NA"/>
    <s v="IR1"/>
    <s v="Lvl"/>
    <s v="AllPub"/>
    <s v="Corner"/>
    <s v="Gtl"/>
    <x v="6"/>
    <s v="Feedr"/>
    <s v="RRAn"/>
    <x v="2"/>
    <s v="1Story"/>
    <x v="3"/>
    <n v="6"/>
    <n v="1976"/>
    <x v="1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38"/>
  </r>
  <r>
    <x v="1004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0"/>
    <n v="5"/>
    <n v="2005"/>
    <x v="0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x v="111"/>
  </r>
  <r>
    <x v="1005"/>
    <n v="80"/>
    <s v="RL"/>
    <n v="65"/>
    <n v="8385"/>
    <s v="Pave"/>
    <s v="NA"/>
    <s v="Reg"/>
    <s v="Lvl"/>
    <s v="AllPub"/>
    <s v="Inside"/>
    <s v="Gtl"/>
    <x v="0"/>
    <s v="Norm"/>
    <s v="Norm"/>
    <x v="0"/>
    <s v="SLvl"/>
    <x v="3"/>
    <n v="8"/>
    <n v="1977"/>
    <x v="1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x v="219"/>
  </r>
  <r>
    <x v="1006"/>
    <n v="20"/>
    <s v="RL"/>
    <s v="NA"/>
    <n v="12155"/>
    <s v="Pave"/>
    <s v="NA"/>
    <s v="IR3"/>
    <s v="Lvl"/>
    <s v="AllPub"/>
    <s v="Inside"/>
    <s v="Gtl"/>
    <x v="11"/>
    <s v="PosN"/>
    <s v="Norm"/>
    <x v="0"/>
    <s v="1Story"/>
    <x v="1"/>
    <n v="3"/>
    <n v="1970"/>
    <x v="1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x v="86"/>
  </r>
  <r>
    <x v="1007"/>
    <n v="160"/>
    <s v="RM"/>
    <n v="21"/>
    <n v="2217"/>
    <s v="Pave"/>
    <s v="NA"/>
    <s v="Reg"/>
    <s v="Lvl"/>
    <s v="AllPub"/>
    <s v="Inside"/>
    <s v="Gtl"/>
    <x v="14"/>
    <s v="Norm"/>
    <s v="Norm"/>
    <x v="3"/>
    <s v="2Story"/>
    <x v="5"/>
    <n v="4"/>
    <n v="1970"/>
    <x v="1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x v="209"/>
  </r>
  <r>
    <x v="1008"/>
    <n v="20"/>
    <s v="RL"/>
    <n v="43"/>
    <n v="12118"/>
    <s v="Pave"/>
    <s v="NA"/>
    <s v="IR1"/>
    <s v="Lvl"/>
    <s v="AllPub"/>
    <s v="CulDSac"/>
    <s v="Gtl"/>
    <x v="4"/>
    <s v="Norm"/>
    <s v="Norm"/>
    <x v="0"/>
    <s v="1Story"/>
    <x v="0"/>
    <n v="5"/>
    <n v="2004"/>
    <x v="0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x v="270"/>
  </r>
  <r>
    <x v="1009"/>
    <n v="50"/>
    <s v="RL"/>
    <n v="60"/>
    <n v="6000"/>
    <s v="Pave"/>
    <s v="NA"/>
    <s v="Reg"/>
    <s v="Lvl"/>
    <s v="AllPub"/>
    <s v="Inside"/>
    <s v="Gtl"/>
    <x v="23"/>
    <s v="Norm"/>
    <s v="Norm"/>
    <x v="0"/>
    <s v="1.5Fin"/>
    <x v="3"/>
    <n v="5"/>
    <n v="1926"/>
    <x v="1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x v="452"/>
  </r>
  <r>
    <x v="1010"/>
    <n v="50"/>
    <s v="RL"/>
    <n v="115"/>
    <n v="21286"/>
    <s v="Pave"/>
    <s v="NA"/>
    <s v="Reg"/>
    <s v="Lvl"/>
    <s v="AllPub"/>
    <s v="Inside"/>
    <s v="Gtl"/>
    <x v="9"/>
    <s v="Norm"/>
    <s v="Norm"/>
    <x v="0"/>
    <s v="1.5Fin"/>
    <x v="3"/>
    <n v="5"/>
    <n v="1948"/>
    <x v="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x v="152"/>
  </r>
  <r>
    <x v="1011"/>
    <n v="90"/>
    <s v="RL"/>
    <n v="75"/>
    <n v="9825"/>
    <s v="Pave"/>
    <s v="NA"/>
    <s v="Reg"/>
    <s v="Lvl"/>
    <s v="AllPub"/>
    <s v="Inside"/>
    <s v="Gtl"/>
    <x v="15"/>
    <s v="Norm"/>
    <s v="Norm"/>
    <x v="2"/>
    <s v="1Story"/>
    <x v="3"/>
    <n v="5"/>
    <n v="1965"/>
    <x v="1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x v="98"/>
  </r>
  <r>
    <x v="1012"/>
    <n v="70"/>
    <s v="RL"/>
    <n v="55"/>
    <n v="10592"/>
    <s v="Pave"/>
    <s v="NA"/>
    <s v="Reg"/>
    <s v="Lvl"/>
    <s v="AllPub"/>
    <s v="Inside"/>
    <s v="Gtl"/>
    <x v="2"/>
    <s v="Norm"/>
    <s v="Norm"/>
    <x v="0"/>
    <s v="2Story"/>
    <x v="1"/>
    <n v="7"/>
    <n v="1923"/>
    <x v="1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x v="258"/>
  </r>
  <r>
    <x v="1013"/>
    <n v="30"/>
    <s v="RM"/>
    <n v="60"/>
    <n v="7200"/>
    <s v="Pave"/>
    <s v="NA"/>
    <s v="Reg"/>
    <s v="Lvl"/>
    <s v="AllPub"/>
    <s v="Inside"/>
    <s v="Gtl"/>
    <x v="7"/>
    <s v="Norm"/>
    <s v="Norm"/>
    <x v="0"/>
    <s v="1Story"/>
    <x v="3"/>
    <n v="4"/>
    <n v="1910"/>
    <x v="1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x v="82"/>
  </r>
  <r>
    <x v="1014"/>
    <n v="20"/>
    <s v="RL"/>
    <n v="60"/>
    <n v="11664"/>
    <s v="Pave"/>
    <s v="NA"/>
    <s v="Reg"/>
    <s v="Lvl"/>
    <s v="AllPub"/>
    <s v="Inside"/>
    <s v="Gtl"/>
    <x v="11"/>
    <s v="Artery"/>
    <s v="Norm"/>
    <x v="0"/>
    <s v="1Story"/>
    <x v="1"/>
    <n v="5"/>
    <n v="1948"/>
    <x v="1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x v="539"/>
  </r>
  <r>
    <x v="1015"/>
    <n v="60"/>
    <s v="RL"/>
    <n v="70"/>
    <n v="8400"/>
    <s v="Pave"/>
    <s v="NA"/>
    <s v="Reg"/>
    <s v="Lvl"/>
    <s v="AllPub"/>
    <s v="Inside"/>
    <s v="Gtl"/>
    <x v="6"/>
    <s v="Norm"/>
    <s v="Norm"/>
    <x v="0"/>
    <s v="2Story"/>
    <x v="2"/>
    <n v="6"/>
    <n v="2001"/>
    <x v="0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x v="540"/>
  </r>
  <r>
    <x v="1016"/>
    <n v="20"/>
    <s v="RL"/>
    <n v="73"/>
    <n v="11883"/>
    <s v="Pave"/>
    <s v="NA"/>
    <s v="Reg"/>
    <s v="Lvl"/>
    <s v="AllPub"/>
    <s v="Inside"/>
    <s v="Gtl"/>
    <x v="0"/>
    <s v="Norm"/>
    <s v="Norm"/>
    <x v="0"/>
    <s v="1Story"/>
    <x v="0"/>
    <n v="5"/>
    <n v="1996"/>
    <x v="1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x v="541"/>
  </r>
  <r>
    <x v="1017"/>
    <n v="120"/>
    <s v="RL"/>
    <s v="NA"/>
    <n v="5814"/>
    <s v="Pave"/>
    <s v="NA"/>
    <s v="IR1"/>
    <s v="Lvl"/>
    <s v="AllPub"/>
    <s v="CulDSac"/>
    <s v="Gtl"/>
    <x v="18"/>
    <s v="Norm"/>
    <s v="Norm"/>
    <x v="3"/>
    <s v="1Story"/>
    <x v="2"/>
    <n v="5"/>
    <n v="1984"/>
    <x v="1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x v="229"/>
  </r>
  <r>
    <x v="1018"/>
    <n v="80"/>
    <s v="RL"/>
    <s v="NA"/>
    <n v="10784"/>
    <s v="Pave"/>
    <s v="NA"/>
    <s v="IR1"/>
    <s v="Lvl"/>
    <s v="AllPub"/>
    <s v="FR2"/>
    <s v="Gtl"/>
    <x v="17"/>
    <s v="Norm"/>
    <s v="Norm"/>
    <x v="0"/>
    <s v="SLvl"/>
    <x v="0"/>
    <n v="5"/>
    <n v="1991"/>
    <x v="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x v="39"/>
  </r>
  <r>
    <x v="1019"/>
    <n v="120"/>
    <s v="RL"/>
    <n v="43"/>
    <n v="3013"/>
    <s v="Pave"/>
    <s v="NA"/>
    <s v="Reg"/>
    <s v="Lvl"/>
    <s v="AllPub"/>
    <s v="Inside"/>
    <s v="Gtl"/>
    <x v="21"/>
    <s v="Norm"/>
    <s v="Norm"/>
    <x v="3"/>
    <s v="1Story"/>
    <x v="0"/>
    <n v="5"/>
    <n v="2005"/>
    <x v="0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x v="542"/>
  </r>
  <r>
    <x v="1020"/>
    <n v="20"/>
    <s v="RL"/>
    <n v="60"/>
    <n v="7024"/>
    <s v="Pave"/>
    <s v="NA"/>
    <s v="Reg"/>
    <s v="Lvl"/>
    <s v="AllPub"/>
    <s v="Inside"/>
    <s v="Gtl"/>
    <x v="15"/>
    <s v="Norm"/>
    <s v="Norm"/>
    <x v="0"/>
    <s v="1Story"/>
    <x v="5"/>
    <n v="5"/>
    <n v="2005"/>
    <x v="0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x v="105"/>
  </r>
  <r>
    <x v="1021"/>
    <n v="20"/>
    <s v="RL"/>
    <n v="64"/>
    <n v="7406"/>
    <s v="Pave"/>
    <s v="NA"/>
    <s v="Reg"/>
    <s v="Lvl"/>
    <s v="AllPub"/>
    <s v="Inside"/>
    <s v="Gtl"/>
    <x v="0"/>
    <s v="Norm"/>
    <s v="Norm"/>
    <x v="0"/>
    <s v="1Story"/>
    <x v="0"/>
    <n v="5"/>
    <n v="2006"/>
    <x v="0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x v="543"/>
  </r>
  <r>
    <x v="1022"/>
    <n v="50"/>
    <s v="RM"/>
    <n v="52"/>
    <n v="9439"/>
    <s v="Pave"/>
    <s v="NA"/>
    <s v="Reg"/>
    <s v="Lvl"/>
    <s v="AllPub"/>
    <s v="Inside"/>
    <s v="Gtl"/>
    <x v="7"/>
    <s v="Norm"/>
    <s v="Norm"/>
    <x v="0"/>
    <s v="1.5Fin"/>
    <x v="3"/>
    <n v="5"/>
    <n v="1930"/>
    <x v="1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x v="114"/>
  </r>
  <r>
    <x v="1023"/>
    <n v="120"/>
    <s v="RL"/>
    <n v="43"/>
    <n v="3182"/>
    <s v="Pave"/>
    <s v="NA"/>
    <s v="Reg"/>
    <s v="Lvl"/>
    <s v="AllPub"/>
    <s v="Inside"/>
    <s v="Gtl"/>
    <x v="21"/>
    <s v="Norm"/>
    <s v="Norm"/>
    <x v="3"/>
    <s v="1Story"/>
    <x v="0"/>
    <n v="5"/>
    <n v="2005"/>
    <x v="0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x v="272"/>
  </r>
  <r>
    <x v="1024"/>
    <n v="20"/>
    <s v="RL"/>
    <s v="NA"/>
    <n v="15498"/>
    <s v="Pave"/>
    <s v="NA"/>
    <s v="IR1"/>
    <s v="Lvl"/>
    <s v="AllPub"/>
    <s v="Corner"/>
    <s v="Gtl"/>
    <x v="16"/>
    <s v="Norm"/>
    <s v="Norm"/>
    <x v="0"/>
    <s v="1Story"/>
    <x v="2"/>
    <n v="6"/>
    <n v="1976"/>
    <x v="1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x v="544"/>
  </r>
  <r>
    <x v="1025"/>
    <n v="20"/>
    <s v="RL"/>
    <n v="70"/>
    <n v="7700"/>
    <s v="Pave"/>
    <s v="NA"/>
    <s v="Reg"/>
    <s v="Lvl"/>
    <s v="AllPub"/>
    <s v="Corner"/>
    <s v="Gtl"/>
    <x v="0"/>
    <s v="Norm"/>
    <s v="Norm"/>
    <x v="0"/>
    <s v="1Story"/>
    <x v="3"/>
    <n v="5"/>
    <n v="1972"/>
    <x v="1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x v="353"/>
  </r>
  <r>
    <x v="1026"/>
    <n v="20"/>
    <s v="RL"/>
    <n v="73"/>
    <n v="9300"/>
    <s v="Pave"/>
    <s v="NA"/>
    <s v="Reg"/>
    <s v="Lvl"/>
    <s v="AllPub"/>
    <s v="Inside"/>
    <s v="Gtl"/>
    <x v="11"/>
    <s v="Feedr"/>
    <s v="Norm"/>
    <x v="0"/>
    <s v="1Story"/>
    <x v="3"/>
    <n v="5"/>
    <n v="1960"/>
    <x v="1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x v="522"/>
  </r>
  <r>
    <x v="1027"/>
    <n v="20"/>
    <s v="RL"/>
    <n v="71"/>
    <n v="9520"/>
    <s v="Pave"/>
    <s v="NA"/>
    <s v="IR1"/>
    <s v="HLS"/>
    <s v="AllPub"/>
    <s v="Inside"/>
    <s v="Gtl"/>
    <x v="16"/>
    <s v="Norm"/>
    <s v="Norm"/>
    <x v="0"/>
    <s v="1Story"/>
    <x v="2"/>
    <n v="5"/>
    <n v="2007"/>
    <x v="0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x v="545"/>
  </r>
  <r>
    <x v="1028"/>
    <n v="50"/>
    <s v="RL"/>
    <n v="79"/>
    <n v="9492"/>
    <s v="Pave"/>
    <s v="NA"/>
    <s v="Reg"/>
    <s v="Lvl"/>
    <s v="AllPub"/>
    <s v="Inside"/>
    <s v="Gtl"/>
    <x v="11"/>
    <s v="Artery"/>
    <s v="Norm"/>
    <x v="0"/>
    <s v="1.5Fin"/>
    <x v="3"/>
    <n v="5"/>
    <n v="1941"/>
    <x v="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23"/>
  </r>
  <r>
    <x v="1029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7"/>
    <n v="1972"/>
    <x v="1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9"/>
  </r>
  <r>
    <x v="1030"/>
    <n v="190"/>
    <s v="RH"/>
    <s v="NA"/>
    <n v="7082"/>
    <s v="Pave"/>
    <s v="NA"/>
    <s v="Reg"/>
    <s v="Lvl"/>
    <s v="AllPub"/>
    <s v="Inside"/>
    <s v="Gtl"/>
    <x v="23"/>
    <s v="Norm"/>
    <s v="Norm"/>
    <x v="1"/>
    <s v="2Story"/>
    <x v="3"/>
    <n v="8"/>
    <n v="1916"/>
    <x v="1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x v="39"/>
  </r>
  <r>
    <x v="1031"/>
    <n v="75"/>
    <s v="RL"/>
    <n v="102"/>
    <n v="15863"/>
    <s v="Pave"/>
    <s v="NA"/>
    <s v="Reg"/>
    <s v="Lvl"/>
    <s v="AllPub"/>
    <s v="Corner"/>
    <s v="Gtl"/>
    <x v="23"/>
    <s v="Norm"/>
    <s v="Norm"/>
    <x v="0"/>
    <s v="2.5Fin"/>
    <x v="0"/>
    <n v="3"/>
    <n v="1920"/>
    <x v="1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x v="531"/>
  </r>
  <r>
    <x v="1032"/>
    <n v="60"/>
    <s v="RL"/>
    <s v="NA"/>
    <n v="14541"/>
    <s v="Pave"/>
    <s v="NA"/>
    <s v="IR1"/>
    <s v="Lvl"/>
    <s v="AllPub"/>
    <s v="Corner"/>
    <s v="Gtl"/>
    <x v="3"/>
    <s v="Norm"/>
    <s v="Norm"/>
    <x v="0"/>
    <s v="2Story"/>
    <x v="2"/>
    <n v="7"/>
    <n v="1993"/>
    <x v="1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x v="546"/>
  </r>
  <r>
    <x v="1033"/>
    <n v="20"/>
    <s v="RL"/>
    <s v="NA"/>
    <n v="8125"/>
    <s v="Pave"/>
    <s v="NA"/>
    <s v="Reg"/>
    <s v="Lvl"/>
    <s v="AllPub"/>
    <s v="Inside"/>
    <s v="Gtl"/>
    <x v="0"/>
    <s v="Norm"/>
    <s v="Norm"/>
    <x v="0"/>
    <s v="1Story"/>
    <x v="0"/>
    <n v="5"/>
    <n v="2002"/>
    <x v="0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x v="22"/>
  </r>
  <r>
    <x v="1034"/>
    <n v="30"/>
    <s v="RL"/>
    <n v="50"/>
    <n v="6305"/>
    <s v="Pave"/>
    <s v="NA"/>
    <s v="Reg"/>
    <s v="Bnk"/>
    <s v="AllPub"/>
    <s v="Inside"/>
    <s v="Gtl"/>
    <x v="2"/>
    <s v="Norm"/>
    <s v="Norm"/>
    <x v="0"/>
    <s v="1Story"/>
    <x v="3"/>
    <n v="7"/>
    <n v="1938"/>
    <x v="1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x v="547"/>
  </r>
  <r>
    <x v="1035"/>
    <n v="20"/>
    <s v="RL"/>
    <s v="NA"/>
    <n v="11500"/>
    <s v="Pave"/>
    <s v="NA"/>
    <s v="IR1"/>
    <s v="Lvl"/>
    <s v="AllPub"/>
    <s v="CulDSac"/>
    <s v="Gtl"/>
    <x v="15"/>
    <s v="Norm"/>
    <s v="Norm"/>
    <x v="0"/>
    <s v="1Story"/>
    <x v="5"/>
    <n v="3"/>
    <n v="1957"/>
    <x v="1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x v="548"/>
  </r>
  <r>
    <x v="1036"/>
    <n v="20"/>
    <s v="RL"/>
    <n v="89"/>
    <n v="12898"/>
    <s v="Pave"/>
    <s v="NA"/>
    <s v="IR1"/>
    <s v="HLS"/>
    <s v="AllPub"/>
    <s v="Inside"/>
    <s v="Gtl"/>
    <x v="16"/>
    <s v="Norm"/>
    <s v="Norm"/>
    <x v="0"/>
    <s v="1Story"/>
    <x v="4"/>
    <n v="5"/>
    <n v="2007"/>
    <x v="0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x v="549"/>
  </r>
  <r>
    <x v="1037"/>
    <n v="60"/>
    <s v="RL"/>
    <s v="NA"/>
    <n v="9240"/>
    <s v="Pave"/>
    <s v="NA"/>
    <s v="Reg"/>
    <s v="Lvl"/>
    <s v="AllPub"/>
    <s v="Inside"/>
    <s v="Gtl"/>
    <x v="0"/>
    <s v="Norm"/>
    <s v="Norm"/>
    <x v="0"/>
    <s v="2Story"/>
    <x v="2"/>
    <n v="5"/>
    <n v="2001"/>
    <x v="0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x v="544"/>
  </r>
  <r>
    <x v="1038"/>
    <n v="160"/>
    <s v="RM"/>
    <n v="21"/>
    <n v="1533"/>
    <s v="Pave"/>
    <s v="NA"/>
    <s v="Reg"/>
    <s v="Lvl"/>
    <s v="AllPub"/>
    <s v="Inside"/>
    <s v="Gtl"/>
    <x v="14"/>
    <s v="Norm"/>
    <s v="Norm"/>
    <x v="4"/>
    <s v="2Story"/>
    <x v="5"/>
    <n v="6"/>
    <n v="1970"/>
    <x v="1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x v="176"/>
  </r>
  <r>
    <x v="1039"/>
    <n v="180"/>
    <s v="RM"/>
    <n v="21"/>
    <n v="1477"/>
    <s v="Pave"/>
    <s v="NA"/>
    <s v="Reg"/>
    <s v="Lvl"/>
    <s v="AllPub"/>
    <s v="Inside"/>
    <s v="Gtl"/>
    <x v="14"/>
    <s v="Norm"/>
    <s v="Norm"/>
    <x v="3"/>
    <s v="SFoyer"/>
    <x v="5"/>
    <n v="4"/>
    <n v="1970"/>
    <x v="1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65"/>
  </r>
  <r>
    <x v="1040"/>
    <n v="20"/>
    <s v="RL"/>
    <n v="88"/>
    <n v="13125"/>
    <s v="Pave"/>
    <s v="NA"/>
    <s v="Reg"/>
    <s v="Lvl"/>
    <s v="AllPub"/>
    <s v="Corner"/>
    <s v="Gtl"/>
    <x v="9"/>
    <s v="Norm"/>
    <s v="Norm"/>
    <x v="0"/>
    <s v="1Story"/>
    <x v="3"/>
    <n v="4"/>
    <n v="1957"/>
    <x v="1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x v="106"/>
  </r>
  <r>
    <x v="1041"/>
    <n v="60"/>
    <s v="RL"/>
    <s v="NA"/>
    <n v="9130"/>
    <s v="Pave"/>
    <s v="NA"/>
    <s v="Reg"/>
    <s v="Lvl"/>
    <s v="AllPub"/>
    <s v="Inside"/>
    <s v="Gtl"/>
    <x v="6"/>
    <s v="Feedr"/>
    <s v="Norm"/>
    <x v="0"/>
    <s v="2Story"/>
    <x v="1"/>
    <n v="8"/>
    <n v="1966"/>
    <x v="1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x v="151"/>
  </r>
  <r>
    <x v="1042"/>
    <n v="120"/>
    <s v="RL"/>
    <n v="34"/>
    <n v="5381"/>
    <s v="Pave"/>
    <s v="NA"/>
    <s v="IR1"/>
    <s v="Lvl"/>
    <s v="AllPub"/>
    <s v="Inside"/>
    <s v="Gtl"/>
    <x v="10"/>
    <s v="Norm"/>
    <s v="Norm"/>
    <x v="4"/>
    <s v="1Story"/>
    <x v="1"/>
    <n v="5"/>
    <n v="2005"/>
    <x v="0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x v="420"/>
  </r>
  <r>
    <x v="1043"/>
    <n v="60"/>
    <s v="RL"/>
    <n v="86"/>
    <n v="11839"/>
    <s v="Pave"/>
    <s v="NA"/>
    <s v="Reg"/>
    <s v="Lvl"/>
    <s v="AllPub"/>
    <s v="Inside"/>
    <s v="Gtl"/>
    <x v="12"/>
    <s v="Norm"/>
    <s v="Norm"/>
    <x v="0"/>
    <s v="2Story"/>
    <x v="0"/>
    <n v="5"/>
    <n v="1990"/>
    <x v="1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x v="550"/>
  </r>
  <r>
    <x v="1044"/>
    <n v="20"/>
    <s v="RL"/>
    <n v="80"/>
    <n v="9600"/>
    <s v="Pave"/>
    <s v="NA"/>
    <s v="Reg"/>
    <s v="Lvl"/>
    <s v="AllPub"/>
    <s v="Inside"/>
    <s v="Gtl"/>
    <x v="6"/>
    <s v="PosN"/>
    <s v="Norm"/>
    <x v="0"/>
    <s v="1Story"/>
    <x v="2"/>
    <n v="5"/>
    <n v="1981"/>
    <x v="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x v="551"/>
  </r>
  <r>
    <x v="1045"/>
    <n v="20"/>
    <s v="RL"/>
    <s v="NA"/>
    <n v="13680"/>
    <s v="Pave"/>
    <s v="NA"/>
    <s v="IR1"/>
    <s v="Lvl"/>
    <s v="AllPub"/>
    <s v="CulDSac"/>
    <s v="Gtl"/>
    <x v="15"/>
    <s v="Norm"/>
    <s v="Norm"/>
    <x v="0"/>
    <s v="1Story"/>
    <x v="7"/>
    <n v="5"/>
    <n v="1955"/>
    <x v="1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52"/>
  </r>
  <r>
    <x v="1046"/>
    <n v="60"/>
    <s v="RL"/>
    <n v="85"/>
    <n v="16056"/>
    <s v="Pave"/>
    <s v="NA"/>
    <s v="IR1"/>
    <s v="Lvl"/>
    <s v="AllPub"/>
    <s v="Inside"/>
    <s v="Gtl"/>
    <x v="18"/>
    <s v="Norm"/>
    <s v="Norm"/>
    <x v="0"/>
    <s v="2Story"/>
    <x v="4"/>
    <n v="5"/>
    <n v="2005"/>
    <x v="0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x v="553"/>
  </r>
  <r>
    <x v="1047"/>
    <n v="20"/>
    <s v="RL"/>
    <n v="57"/>
    <n v="9245"/>
    <s v="Pave"/>
    <s v="NA"/>
    <s v="IR2"/>
    <s v="Lvl"/>
    <s v="AllPub"/>
    <s v="Inside"/>
    <s v="Gtl"/>
    <x v="0"/>
    <s v="Norm"/>
    <s v="Norm"/>
    <x v="0"/>
    <s v="1Story"/>
    <x v="3"/>
    <n v="5"/>
    <n v="1994"/>
    <x v="1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35"/>
  </r>
  <r>
    <x v="1048"/>
    <n v="20"/>
    <s v="RL"/>
    <n v="100"/>
    <n v="21750"/>
    <s v="Pave"/>
    <s v="NA"/>
    <s v="Reg"/>
    <s v="Lvl"/>
    <s v="AllPub"/>
    <s v="Inside"/>
    <s v="Gtl"/>
    <x v="4"/>
    <s v="Norm"/>
    <s v="Norm"/>
    <x v="0"/>
    <s v="1Story"/>
    <x v="3"/>
    <n v="4"/>
    <n v="1960"/>
    <x v="1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x v="99"/>
  </r>
  <r>
    <x v="1049"/>
    <n v="20"/>
    <s v="RL"/>
    <n v="60"/>
    <n v="11100"/>
    <s v="Pave"/>
    <s v="NA"/>
    <s v="Reg"/>
    <s v="Low"/>
    <s v="AllPub"/>
    <s v="Inside"/>
    <s v="Gtl"/>
    <x v="15"/>
    <s v="Norm"/>
    <s v="Norm"/>
    <x v="0"/>
    <s v="1Story"/>
    <x v="5"/>
    <n v="7"/>
    <n v="1946"/>
    <x v="1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x v="554"/>
  </r>
  <r>
    <x v="1050"/>
    <n v="20"/>
    <s v="RL"/>
    <n v="73"/>
    <n v="8993"/>
    <s v="Pave"/>
    <s v="NA"/>
    <s v="IR1"/>
    <s v="Lvl"/>
    <s v="AllPub"/>
    <s v="Inside"/>
    <s v="Gtl"/>
    <x v="17"/>
    <s v="Norm"/>
    <s v="Norm"/>
    <x v="0"/>
    <s v="1Story"/>
    <x v="0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x v="555"/>
  </r>
  <r>
    <x v="1051"/>
    <n v="20"/>
    <s v="RL"/>
    <n v="103"/>
    <n v="11175"/>
    <s v="Pave"/>
    <s v="NA"/>
    <s v="IR1"/>
    <s v="Lvl"/>
    <s v="AllPub"/>
    <s v="Corner"/>
    <s v="Gtl"/>
    <x v="0"/>
    <s v="Norm"/>
    <s v="Norm"/>
    <x v="0"/>
    <s v="1Story"/>
    <x v="0"/>
    <n v="5"/>
    <n v="2007"/>
    <x v="0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x v="556"/>
  </r>
  <r>
    <x v="1052"/>
    <n v="60"/>
    <s v="RL"/>
    <n v="100"/>
    <n v="9500"/>
    <s v="Pave"/>
    <s v="NA"/>
    <s v="Reg"/>
    <s v="Lvl"/>
    <s v="AllPub"/>
    <s v="Corner"/>
    <s v="Gtl"/>
    <x v="11"/>
    <s v="Artery"/>
    <s v="Norm"/>
    <x v="0"/>
    <s v="2Story"/>
    <x v="1"/>
    <n v="6"/>
    <n v="1964"/>
    <x v="1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x v="258"/>
  </r>
  <r>
    <x v="1053"/>
    <n v="20"/>
    <s v="RL"/>
    <n v="68"/>
    <n v="8562"/>
    <s v="Pave"/>
    <s v="NA"/>
    <s v="Reg"/>
    <s v="Lvl"/>
    <s v="AllPub"/>
    <s v="Inside"/>
    <s v="Mod"/>
    <x v="15"/>
    <s v="Norm"/>
    <s v="Norm"/>
    <x v="0"/>
    <s v="1Story"/>
    <x v="3"/>
    <n v="6"/>
    <n v="1957"/>
    <x v="1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x v="469"/>
  </r>
  <r>
    <x v="1054"/>
    <n v="60"/>
    <s v="RL"/>
    <n v="90"/>
    <n v="11367"/>
    <s v="Pave"/>
    <s v="NA"/>
    <s v="Reg"/>
    <s v="Lvl"/>
    <s v="AllPub"/>
    <s v="Corner"/>
    <s v="Gtl"/>
    <x v="0"/>
    <s v="Norm"/>
    <s v="Norm"/>
    <x v="0"/>
    <s v="2Story"/>
    <x v="2"/>
    <n v="5"/>
    <n v="2002"/>
    <x v="0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x v="498"/>
  </r>
  <r>
    <x v="1055"/>
    <n v="20"/>
    <s v="RL"/>
    <n v="104"/>
    <n v="11361"/>
    <s v="Pave"/>
    <s v="NA"/>
    <s v="Reg"/>
    <s v="Lvl"/>
    <s v="AllPub"/>
    <s v="Inside"/>
    <s v="Gtl"/>
    <x v="6"/>
    <s v="Norm"/>
    <s v="Norm"/>
    <x v="0"/>
    <s v="1Story"/>
    <x v="1"/>
    <n v="5"/>
    <n v="1976"/>
    <x v="1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x v="63"/>
  </r>
  <r>
    <x v="1056"/>
    <n v="120"/>
    <s v="RL"/>
    <n v="43"/>
    <n v="7052"/>
    <s v="Pave"/>
    <s v="NA"/>
    <s v="IR1"/>
    <s v="Lvl"/>
    <s v="AllPub"/>
    <s v="Inside"/>
    <s v="Gtl"/>
    <x v="10"/>
    <s v="Norm"/>
    <s v="Norm"/>
    <x v="3"/>
    <s v="1Story"/>
    <x v="0"/>
    <n v="5"/>
    <n v="2005"/>
    <x v="0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x v="557"/>
  </r>
  <r>
    <x v="1057"/>
    <n v="60"/>
    <s v="RL"/>
    <s v="NA"/>
    <n v="29959"/>
    <s v="Pave"/>
    <s v="NA"/>
    <s v="IR2"/>
    <s v="Lvl"/>
    <s v="AllPub"/>
    <s v="FR2"/>
    <s v="Gtl"/>
    <x v="3"/>
    <s v="Norm"/>
    <s v="Norm"/>
    <x v="0"/>
    <s v="2Story"/>
    <x v="0"/>
    <n v="6"/>
    <n v="1994"/>
    <x v="1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x v="348"/>
  </r>
  <r>
    <x v="1058"/>
    <n v="60"/>
    <s v="RL"/>
    <n v="96"/>
    <n v="11308"/>
    <s v="Pave"/>
    <s v="NA"/>
    <s v="IR1"/>
    <s v="Lvl"/>
    <s v="AllPub"/>
    <s v="Inside"/>
    <s v="Gtl"/>
    <x v="10"/>
    <s v="Norm"/>
    <s v="Norm"/>
    <x v="0"/>
    <s v="2Story"/>
    <x v="4"/>
    <n v="5"/>
    <n v="2008"/>
    <x v="0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x v="414"/>
  </r>
  <r>
    <x v="1059"/>
    <n v="50"/>
    <s v="RL"/>
    <s v="NA"/>
    <n v="11275"/>
    <s v="Pave"/>
    <s v="NA"/>
    <s v="IR1"/>
    <s v="HLS"/>
    <s v="AllPub"/>
    <s v="Corner"/>
    <s v="Mod"/>
    <x v="2"/>
    <s v="Norm"/>
    <s v="Norm"/>
    <x v="0"/>
    <s v="1.5Fin"/>
    <x v="1"/>
    <n v="7"/>
    <n v="1932"/>
    <x v="1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x v="117"/>
  </r>
  <r>
    <x v="1060"/>
    <n v="120"/>
    <s v="RL"/>
    <n v="41"/>
    <n v="4920"/>
    <s v="Pave"/>
    <s v="NA"/>
    <s v="Reg"/>
    <s v="Lvl"/>
    <s v="AllPub"/>
    <s v="Inside"/>
    <s v="Gtl"/>
    <x v="18"/>
    <s v="Norm"/>
    <s v="Norm"/>
    <x v="3"/>
    <s v="1Story"/>
    <x v="2"/>
    <n v="5"/>
    <n v="2001"/>
    <x v="0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x v="268"/>
  </r>
  <r>
    <x v="1061"/>
    <n v="30"/>
    <s v="C (all)"/>
    <n v="120"/>
    <n v="18000"/>
    <s v="Grvl"/>
    <s v="NA"/>
    <s v="Reg"/>
    <s v="Low"/>
    <s v="AllPub"/>
    <s v="Inside"/>
    <s v="Gtl"/>
    <x v="13"/>
    <s v="Norm"/>
    <s v="Norm"/>
    <x v="0"/>
    <s v="1Story"/>
    <x v="7"/>
    <n v="4"/>
    <n v="1935"/>
    <x v="1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x v="271"/>
  </r>
  <r>
    <x v="1062"/>
    <n v="190"/>
    <s v="RM"/>
    <n v="85"/>
    <n v="13600"/>
    <s v="Pave"/>
    <s v="Grvl"/>
    <s v="Reg"/>
    <s v="Lvl"/>
    <s v="AllPub"/>
    <s v="Inside"/>
    <s v="Gtl"/>
    <x v="7"/>
    <s v="Norm"/>
    <s v="Norm"/>
    <x v="1"/>
    <s v="2Story"/>
    <x v="3"/>
    <n v="5"/>
    <n v="1900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x v="17"/>
  </r>
  <r>
    <x v="1063"/>
    <n v="30"/>
    <s v="RM"/>
    <n v="50"/>
    <n v="6000"/>
    <s v="Pave"/>
    <s v="NA"/>
    <s v="Reg"/>
    <s v="Lvl"/>
    <s v="AllPub"/>
    <s v="Inside"/>
    <s v="Gtl"/>
    <x v="7"/>
    <s v="Artery"/>
    <s v="Norm"/>
    <x v="0"/>
    <s v="1Story"/>
    <x v="1"/>
    <n v="6"/>
    <n v="1925"/>
    <x v="1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x v="191"/>
  </r>
  <r>
    <x v="1064"/>
    <n v="20"/>
    <s v="RL"/>
    <s v="NA"/>
    <n v="11000"/>
    <s v="Pave"/>
    <s v="NA"/>
    <s v="IR1"/>
    <s v="Lvl"/>
    <s v="AllPub"/>
    <s v="CulDSac"/>
    <s v="Gtl"/>
    <x v="11"/>
    <s v="Norm"/>
    <s v="Norm"/>
    <x v="0"/>
    <s v="1Story"/>
    <x v="3"/>
    <n v="6"/>
    <n v="1966"/>
    <x v="1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x v="23"/>
  </r>
  <r>
    <x v="1065"/>
    <n v="60"/>
    <s v="RL"/>
    <n v="80"/>
    <n v="14000"/>
    <s v="Pave"/>
    <s v="NA"/>
    <s v="Reg"/>
    <s v="Lvl"/>
    <s v="AllPub"/>
    <s v="Inside"/>
    <s v="Mod"/>
    <x v="19"/>
    <s v="Norm"/>
    <s v="Norm"/>
    <x v="0"/>
    <s v="2Story"/>
    <x v="0"/>
    <n v="5"/>
    <n v="1996"/>
    <x v="1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x v="558"/>
  </r>
  <r>
    <x v="1066"/>
    <n v="60"/>
    <s v="RL"/>
    <n v="59"/>
    <n v="7837"/>
    <s v="Pave"/>
    <s v="NA"/>
    <s v="IR1"/>
    <s v="Lvl"/>
    <s v="AllPub"/>
    <s v="Inside"/>
    <s v="Gtl"/>
    <x v="17"/>
    <s v="Norm"/>
    <s v="Norm"/>
    <x v="0"/>
    <s v="2Story"/>
    <x v="1"/>
    <n v="7"/>
    <n v="1993"/>
    <x v="1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x v="94"/>
  </r>
  <r>
    <x v="1067"/>
    <n v="60"/>
    <s v="RL"/>
    <n v="80"/>
    <n v="9760"/>
    <s v="Pave"/>
    <s v="NA"/>
    <s v="Reg"/>
    <s v="Lvl"/>
    <s v="AllPub"/>
    <s v="Inside"/>
    <s v="Mod"/>
    <x v="11"/>
    <s v="Norm"/>
    <s v="Norm"/>
    <x v="0"/>
    <s v="2Story"/>
    <x v="1"/>
    <n v="6"/>
    <n v="1964"/>
    <x v="1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x v="559"/>
  </r>
  <r>
    <x v="1068"/>
    <n v="160"/>
    <s v="RM"/>
    <n v="42"/>
    <n v="3964"/>
    <s v="Pave"/>
    <s v="NA"/>
    <s v="Reg"/>
    <s v="Lvl"/>
    <s v="AllPub"/>
    <s v="Inside"/>
    <s v="Gtl"/>
    <x v="14"/>
    <s v="Norm"/>
    <s v="Norm"/>
    <x v="3"/>
    <s v="2Story"/>
    <x v="1"/>
    <n v="4"/>
    <n v="1973"/>
    <x v="1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x v="560"/>
  </r>
  <r>
    <x v="1069"/>
    <n v="45"/>
    <s v="RL"/>
    <n v="60"/>
    <n v="9600"/>
    <s v="Pave"/>
    <s v="NA"/>
    <s v="Reg"/>
    <s v="Lvl"/>
    <s v="AllPub"/>
    <s v="Inside"/>
    <s v="Gtl"/>
    <x v="11"/>
    <s v="Norm"/>
    <s v="Norm"/>
    <x v="0"/>
    <s v="1.5Unf"/>
    <x v="3"/>
    <n v="7"/>
    <n v="1949"/>
    <x v="1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152"/>
  </r>
  <r>
    <x v="1070"/>
    <n v="20"/>
    <s v="RL"/>
    <n v="72"/>
    <n v="10152"/>
    <s v="Pave"/>
    <s v="NA"/>
    <s v="Reg"/>
    <s v="Lvl"/>
    <s v="AllPub"/>
    <s v="Inside"/>
    <s v="Gtl"/>
    <x v="11"/>
    <s v="Norm"/>
    <s v="Norm"/>
    <x v="0"/>
    <s v="1Story"/>
    <x v="3"/>
    <n v="5"/>
    <n v="1956"/>
    <x v="1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x v="152"/>
  </r>
  <r>
    <x v="1071"/>
    <n v="60"/>
    <s v="RL"/>
    <n v="78"/>
    <n v="11700"/>
    <s v="Pave"/>
    <s v="NA"/>
    <s v="Reg"/>
    <s v="Lvl"/>
    <s v="AllPub"/>
    <s v="Inside"/>
    <s v="Gtl"/>
    <x v="6"/>
    <s v="RRAn"/>
    <s v="Norm"/>
    <x v="0"/>
    <s v="2Story"/>
    <x v="1"/>
    <n v="6"/>
    <n v="1968"/>
    <x v="1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23"/>
  </r>
  <r>
    <x v="1072"/>
    <n v="50"/>
    <s v="RL"/>
    <n v="50"/>
    <n v="7585"/>
    <s v="Pave"/>
    <s v="NA"/>
    <s v="Reg"/>
    <s v="Lvl"/>
    <s v="AllPub"/>
    <s v="Inside"/>
    <s v="Gtl"/>
    <x v="15"/>
    <s v="Artery"/>
    <s v="Norm"/>
    <x v="0"/>
    <s v="1.5Fin"/>
    <x v="3"/>
    <n v="3"/>
    <n v="1948"/>
    <x v="1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x v="561"/>
  </r>
  <r>
    <x v="1073"/>
    <n v="60"/>
    <s v="RL"/>
    <n v="75"/>
    <n v="7950"/>
    <s v="Pave"/>
    <s v="NA"/>
    <s v="IR1"/>
    <s v="Bnk"/>
    <s v="AllPub"/>
    <s v="Corner"/>
    <s v="Gtl"/>
    <x v="15"/>
    <s v="Norm"/>
    <s v="Norm"/>
    <x v="0"/>
    <s v="2Story"/>
    <x v="1"/>
    <n v="6"/>
    <n v="1977"/>
    <x v="1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x v="432"/>
  </r>
  <r>
    <x v="1074"/>
    <n v="20"/>
    <s v="RL"/>
    <n v="74"/>
    <n v="8556"/>
    <s v="Pave"/>
    <s v="NA"/>
    <s v="Reg"/>
    <s v="Lvl"/>
    <s v="AllPub"/>
    <s v="Inside"/>
    <s v="Gtl"/>
    <x v="0"/>
    <s v="Norm"/>
    <s v="Norm"/>
    <x v="0"/>
    <s v="1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x v="543"/>
  </r>
  <r>
    <x v="1075"/>
    <n v="70"/>
    <s v="RL"/>
    <n v="75"/>
    <n v="13125"/>
    <s v="Pave"/>
    <s v="NA"/>
    <s v="Reg"/>
    <s v="Lvl"/>
    <s v="AllPub"/>
    <s v="Inside"/>
    <s v="Gtl"/>
    <x v="2"/>
    <s v="Norm"/>
    <s v="Norm"/>
    <x v="0"/>
    <s v="2Story"/>
    <x v="0"/>
    <n v="6"/>
    <n v="1940"/>
    <x v="1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x v="61"/>
  </r>
  <r>
    <x v="1076"/>
    <n v="50"/>
    <s v="RL"/>
    <n v="60"/>
    <n v="10800"/>
    <s v="Pave"/>
    <s v="Grvl"/>
    <s v="Reg"/>
    <s v="Lvl"/>
    <s v="AllPub"/>
    <s v="Inside"/>
    <s v="Gtl"/>
    <x v="7"/>
    <s v="Norm"/>
    <s v="Norm"/>
    <x v="0"/>
    <s v="1.5Fin"/>
    <x v="3"/>
    <n v="8"/>
    <n v="1936"/>
    <x v="1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x v="40"/>
  </r>
  <r>
    <x v="1077"/>
    <n v="20"/>
    <s v="RL"/>
    <s v="NA"/>
    <n v="15870"/>
    <s v="Pave"/>
    <s v="NA"/>
    <s v="IR1"/>
    <s v="Lvl"/>
    <s v="AllPub"/>
    <s v="Corner"/>
    <s v="Gtl"/>
    <x v="11"/>
    <s v="Norm"/>
    <s v="Norm"/>
    <x v="0"/>
    <s v="1Story"/>
    <x v="3"/>
    <n v="5"/>
    <n v="1969"/>
    <x v="1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x v="562"/>
  </r>
  <r>
    <x v="1078"/>
    <n v="120"/>
    <s v="RM"/>
    <n v="37"/>
    <n v="4435"/>
    <s v="Pave"/>
    <s v="NA"/>
    <s v="Reg"/>
    <s v="Lvl"/>
    <s v="AllPub"/>
    <s v="Inside"/>
    <s v="Gtl"/>
    <x v="0"/>
    <s v="Norm"/>
    <s v="Norm"/>
    <x v="3"/>
    <s v="1Story"/>
    <x v="1"/>
    <n v="5"/>
    <n v="2004"/>
    <x v="0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x v="563"/>
  </r>
  <r>
    <x v="1079"/>
    <n v="20"/>
    <s v="RL"/>
    <n v="65"/>
    <n v="8775"/>
    <s v="Pave"/>
    <s v="NA"/>
    <s v="Reg"/>
    <s v="Lvl"/>
    <s v="AllPub"/>
    <s v="Inside"/>
    <s v="Gtl"/>
    <x v="0"/>
    <s v="Norm"/>
    <s v="Norm"/>
    <x v="0"/>
    <s v="1Story"/>
    <x v="3"/>
    <n v="5"/>
    <n v="1994"/>
    <x v="1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x v="288"/>
  </r>
  <r>
    <x v="1080"/>
    <n v="20"/>
    <s v="RL"/>
    <n v="80"/>
    <n v="11040"/>
    <s v="Pave"/>
    <s v="NA"/>
    <s v="Reg"/>
    <s v="Lvl"/>
    <s v="AllPub"/>
    <s v="Inside"/>
    <s v="Gtl"/>
    <x v="6"/>
    <s v="Norm"/>
    <s v="Norm"/>
    <x v="0"/>
    <s v="1Story"/>
    <x v="1"/>
    <n v="7"/>
    <n v="1971"/>
    <x v="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x v="35"/>
  </r>
  <r>
    <x v="1081"/>
    <n v="20"/>
    <s v="RL"/>
    <n v="75"/>
    <n v="7500"/>
    <s v="Pave"/>
    <s v="NA"/>
    <s v="Reg"/>
    <s v="Lvl"/>
    <s v="AllPub"/>
    <s v="Corner"/>
    <s v="Gtl"/>
    <x v="9"/>
    <s v="Feedr"/>
    <s v="Norm"/>
    <x v="0"/>
    <s v="1Story"/>
    <x v="3"/>
    <n v="5"/>
    <n v="1963"/>
    <x v="1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x v="325"/>
  </r>
  <r>
    <x v="1082"/>
    <n v="20"/>
    <s v="RL"/>
    <n v="70"/>
    <n v="8749"/>
    <s v="Pave"/>
    <s v="NA"/>
    <s v="Reg"/>
    <s v="Lvl"/>
    <s v="AllPub"/>
    <s v="Inside"/>
    <s v="Gtl"/>
    <x v="0"/>
    <s v="Norm"/>
    <s v="Norm"/>
    <x v="0"/>
    <s v="1Story"/>
    <x v="0"/>
    <n v="5"/>
    <n v="2002"/>
    <x v="0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x v="156"/>
  </r>
  <r>
    <x v="1083"/>
    <n v="20"/>
    <s v="RL"/>
    <n v="80"/>
    <n v="8800"/>
    <s v="Pave"/>
    <s v="NA"/>
    <s v="Reg"/>
    <s v="Lvl"/>
    <s v="AllPub"/>
    <s v="Inside"/>
    <s v="Gtl"/>
    <x v="11"/>
    <s v="Norm"/>
    <s v="Norm"/>
    <x v="0"/>
    <s v="1Story"/>
    <x v="1"/>
    <n v="6"/>
    <n v="1964"/>
    <x v="1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x v="39"/>
  </r>
  <r>
    <x v="1084"/>
    <n v="60"/>
    <s v="RL"/>
    <s v="NA"/>
    <n v="13031"/>
    <s v="Pave"/>
    <s v="NA"/>
    <s v="IR2"/>
    <s v="Lvl"/>
    <s v="AllPub"/>
    <s v="Corner"/>
    <s v="Gtl"/>
    <x v="17"/>
    <s v="Norm"/>
    <s v="Norm"/>
    <x v="0"/>
    <s v="2Story"/>
    <x v="1"/>
    <n v="5"/>
    <n v="1995"/>
    <x v="1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x v="229"/>
  </r>
  <r>
    <x v="1085"/>
    <n v="85"/>
    <s v="RL"/>
    <n v="73"/>
    <n v="9069"/>
    <s v="Pave"/>
    <s v="NA"/>
    <s v="Reg"/>
    <s v="Lvl"/>
    <s v="AllPub"/>
    <s v="Inside"/>
    <s v="Gtl"/>
    <x v="12"/>
    <s v="Norm"/>
    <s v="Norm"/>
    <x v="0"/>
    <s v="SFoyer"/>
    <x v="1"/>
    <n v="6"/>
    <n v="1992"/>
    <x v="1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x v="257"/>
  </r>
  <r>
    <x v="1086"/>
    <n v="160"/>
    <s v="RM"/>
    <s v="NA"/>
    <n v="1974"/>
    <s v="Pave"/>
    <s v="NA"/>
    <s v="Reg"/>
    <s v="Lvl"/>
    <s v="AllPub"/>
    <s v="Inside"/>
    <s v="Gtl"/>
    <x v="14"/>
    <s v="Norm"/>
    <s v="Norm"/>
    <x v="3"/>
    <s v="2Story"/>
    <x v="5"/>
    <n v="5"/>
    <n v="1973"/>
    <x v="1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x v="564"/>
  </r>
  <r>
    <x v="1087"/>
    <n v="60"/>
    <s v="FV"/>
    <n v="85"/>
    <n v="10574"/>
    <s v="Pave"/>
    <s v="NA"/>
    <s v="Reg"/>
    <s v="Lvl"/>
    <s v="AllPub"/>
    <s v="Inside"/>
    <s v="Gtl"/>
    <x v="5"/>
    <s v="Norm"/>
    <s v="Norm"/>
    <x v="0"/>
    <s v="2Story"/>
    <x v="2"/>
    <n v="5"/>
    <n v="2005"/>
    <x v="0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x v="565"/>
  </r>
  <r>
    <x v="1088"/>
    <n v="160"/>
    <s v="RM"/>
    <n v="24"/>
    <n v="2522"/>
    <s v="Pave"/>
    <s v="NA"/>
    <s v="Reg"/>
    <s v="Lvl"/>
    <s v="AllPub"/>
    <s v="Inside"/>
    <s v="Gtl"/>
    <x v="15"/>
    <s v="Norm"/>
    <s v="Norm"/>
    <x v="4"/>
    <s v="2Story"/>
    <x v="0"/>
    <n v="5"/>
    <n v="2004"/>
    <x v="0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381"/>
  </r>
  <r>
    <x v="1089"/>
    <n v="120"/>
    <s v="FV"/>
    <n v="37"/>
    <n v="3316"/>
    <s v="Pave"/>
    <s v="Pave"/>
    <s v="IR1"/>
    <s v="Lvl"/>
    <s v="AllPub"/>
    <s v="Inside"/>
    <s v="Gtl"/>
    <x v="5"/>
    <s v="Norm"/>
    <s v="Norm"/>
    <x v="3"/>
    <s v="1Story"/>
    <x v="2"/>
    <n v="5"/>
    <n v="2005"/>
    <x v="0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x v="531"/>
  </r>
  <r>
    <x v="1090"/>
    <n v="90"/>
    <s v="RL"/>
    <n v="60"/>
    <n v="8544"/>
    <s v="Pave"/>
    <s v="NA"/>
    <s v="Reg"/>
    <s v="Lvl"/>
    <s v="AllPub"/>
    <s v="Corner"/>
    <s v="Gtl"/>
    <x v="11"/>
    <s v="Norm"/>
    <s v="Norm"/>
    <x v="2"/>
    <s v="1Story"/>
    <x v="7"/>
    <n v="4"/>
    <n v="1950"/>
    <x v="1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66"/>
  </r>
  <r>
    <x v="1091"/>
    <n v="160"/>
    <s v="FV"/>
    <n v="24"/>
    <n v="2160"/>
    <s v="Pave"/>
    <s v="Pave"/>
    <s v="Reg"/>
    <s v="Lvl"/>
    <s v="AllPub"/>
    <s v="Inside"/>
    <s v="Gtl"/>
    <x v="5"/>
    <s v="Norm"/>
    <s v="Norm"/>
    <x v="4"/>
    <s v="2Story"/>
    <x v="0"/>
    <n v="5"/>
    <n v="1999"/>
    <x v="1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x v="39"/>
  </r>
  <r>
    <x v="1092"/>
    <n v="50"/>
    <s v="RL"/>
    <n v="60"/>
    <n v="8400"/>
    <s v="Pave"/>
    <s v="NA"/>
    <s v="Reg"/>
    <s v="Bnk"/>
    <s v="AllPub"/>
    <s v="Inside"/>
    <s v="Gtl"/>
    <x v="23"/>
    <s v="Norm"/>
    <s v="Norm"/>
    <x v="0"/>
    <s v="1.5Fin"/>
    <x v="1"/>
    <n v="5"/>
    <n v="1925"/>
    <x v="1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x v="73"/>
  </r>
  <r>
    <x v="1093"/>
    <n v="20"/>
    <s v="RL"/>
    <n v="71"/>
    <n v="9230"/>
    <s v="Pave"/>
    <s v="NA"/>
    <s v="Reg"/>
    <s v="Lvl"/>
    <s v="AllPub"/>
    <s v="Corner"/>
    <s v="Gtl"/>
    <x v="11"/>
    <s v="Feedr"/>
    <s v="Norm"/>
    <x v="0"/>
    <s v="1Story"/>
    <x v="3"/>
    <n v="8"/>
    <n v="1965"/>
    <x v="1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x v="363"/>
  </r>
  <r>
    <x v="1094"/>
    <n v="20"/>
    <s v="RL"/>
    <n v="74"/>
    <n v="5868"/>
    <s v="Pave"/>
    <s v="NA"/>
    <s v="Reg"/>
    <s v="Lvl"/>
    <s v="AllPub"/>
    <s v="Inside"/>
    <s v="Gtl"/>
    <x v="11"/>
    <s v="Norm"/>
    <s v="Norm"/>
    <x v="0"/>
    <s v="1Story"/>
    <x v="3"/>
    <n v="7"/>
    <n v="1956"/>
    <x v="1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x v="275"/>
  </r>
  <r>
    <x v="1095"/>
    <n v="20"/>
    <s v="RL"/>
    <n v="78"/>
    <n v="9317"/>
    <s v="Pave"/>
    <s v="NA"/>
    <s v="IR1"/>
    <s v="Lvl"/>
    <s v="AllPub"/>
    <s v="Inside"/>
    <s v="Gtl"/>
    <x v="0"/>
    <s v="Norm"/>
    <s v="Norm"/>
    <x v="0"/>
    <s v="1Story"/>
    <x v="1"/>
    <n v="5"/>
    <n v="2006"/>
    <x v="0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x v="567"/>
  </r>
  <r>
    <x v="1096"/>
    <n v="70"/>
    <s v="RM"/>
    <n v="60"/>
    <n v="6882"/>
    <s v="Pave"/>
    <s v="NA"/>
    <s v="Reg"/>
    <s v="Lvl"/>
    <s v="AllPub"/>
    <s v="Inside"/>
    <s v="Gtl"/>
    <x v="13"/>
    <s v="Norm"/>
    <s v="Norm"/>
    <x v="0"/>
    <s v="2Story"/>
    <x v="1"/>
    <n v="7"/>
    <n v="1914"/>
    <x v="1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x v="47"/>
  </r>
  <r>
    <x v="1097"/>
    <n v="120"/>
    <s v="RL"/>
    <s v="NA"/>
    <n v="3696"/>
    <s v="Pave"/>
    <s v="NA"/>
    <s v="Reg"/>
    <s v="Lvl"/>
    <s v="AllPub"/>
    <s v="Inside"/>
    <s v="Gtl"/>
    <x v="18"/>
    <s v="Norm"/>
    <s v="Norm"/>
    <x v="3"/>
    <s v="1Story"/>
    <x v="2"/>
    <n v="5"/>
    <n v="1986"/>
    <x v="1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x v="40"/>
  </r>
  <r>
    <x v="1098"/>
    <n v="50"/>
    <s v="RM"/>
    <n v="50"/>
    <n v="6000"/>
    <s v="Pave"/>
    <s v="NA"/>
    <s v="Reg"/>
    <s v="Lvl"/>
    <s v="AllPub"/>
    <s v="Inside"/>
    <s v="Gtl"/>
    <x v="8"/>
    <s v="Norm"/>
    <s v="Norm"/>
    <x v="0"/>
    <s v="1.5Fin"/>
    <x v="5"/>
    <n v="6"/>
    <n v="1936"/>
    <x v="1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13"/>
  </r>
  <r>
    <x v="1099"/>
    <n v="20"/>
    <s v="RL"/>
    <n v="82"/>
    <n v="11880"/>
    <s v="Pave"/>
    <s v="NA"/>
    <s v="IR1"/>
    <s v="Lvl"/>
    <s v="AllPub"/>
    <s v="Inside"/>
    <s v="Gtl"/>
    <x v="6"/>
    <s v="RRAn"/>
    <s v="Norm"/>
    <x v="0"/>
    <s v="1Story"/>
    <x v="0"/>
    <n v="5"/>
    <n v="1978"/>
    <x v="1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x v="14"/>
  </r>
  <r>
    <x v="1100"/>
    <n v="30"/>
    <s v="RL"/>
    <n v="60"/>
    <n v="8400"/>
    <s v="Pave"/>
    <s v="NA"/>
    <s v="Reg"/>
    <s v="Bnk"/>
    <s v="AllPub"/>
    <s v="Inside"/>
    <s v="Gtl"/>
    <x v="23"/>
    <s v="Norm"/>
    <s v="Norm"/>
    <x v="0"/>
    <s v="1Story"/>
    <x v="9"/>
    <n v="5"/>
    <n v="1920"/>
    <x v="1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x v="284"/>
  </r>
  <r>
    <x v="1101"/>
    <n v="20"/>
    <s v="RL"/>
    <n v="61"/>
    <n v="9758"/>
    <s v="Pave"/>
    <s v="NA"/>
    <s v="IR1"/>
    <s v="Lvl"/>
    <s v="AllPub"/>
    <s v="Inside"/>
    <s v="Gtl"/>
    <x v="11"/>
    <s v="Norm"/>
    <s v="Norm"/>
    <x v="0"/>
    <s v="1Story"/>
    <x v="3"/>
    <n v="5"/>
    <n v="1971"/>
    <x v="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303"/>
  </r>
  <r>
    <x v="1102"/>
    <n v="20"/>
    <s v="RL"/>
    <n v="70"/>
    <n v="7000"/>
    <s v="Pave"/>
    <s v="NA"/>
    <s v="Reg"/>
    <s v="Lvl"/>
    <s v="AllPub"/>
    <s v="Inside"/>
    <s v="Gtl"/>
    <x v="11"/>
    <s v="Norm"/>
    <s v="Norm"/>
    <x v="0"/>
    <s v="1Story"/>
    <x v="3"/>
    <n v="7"/>
    <n v="1960"/>
    <x v="1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x v="152"/>
  </r>
  <r>
    <x v="1103"/>
    <n v="20"/>
    <s v="RL"/>
    <n v="79"/>
    <n v="8910"/>
    <s v="Pave"/>
    <s v="NA"/>
    <s v="Reg"/>
    <s v="Lvl"/>
    <s v="AllPub"/>
    <s v="Corner"/>
    <s v="Gtl"/>
    <x v="11"/>
    <s v="Norm"/>
    <s v="Norm"/>
    <x v="0"/>
    <s v="1Story"/>
    <x v="1"/>
    <n v="6"/>
    <n v="1959"/>
    <x v="1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x v="432"/>
  </r>
  <r>
    <x v="1104"/>
    <n v="160"/>
    <s v="RM"/>
    <n v="24"/>
    <n v="2016"/>
    <s v="Pave"/>
    <s v="NA"/>
    <s v="Reg"/>
    <s v="Lvl"/>
    <s v="AllPub"/>
    <s v="Inside"/>
    <s v="Gtl"/>
    <x v="22"/>
    <s v="Norm"/>
    <s v="Norm"/>
    <x v="3"/>
    <s v="2Story"/>
    <x v="3"/>
    <n v="5"/>
    <n v="1970"/>
    <x v="1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79"/>
  </r>
  <r>
    <x v="1105"/>
    <n v="60"/>
    <s v="RL"/>
    <n v="98"/>
    <n v="12256"/>
    <s v="Pave"/>
    <s v="NA"/>
    <s v="IR1"/>
    <s v="Lvl"/>
    <s v="AllPub"/>
    <s v="Corner"/>
    <s v="Gtl"/>
    <x v="3"/>
    <s v="Norm"/>
    <s v="Norm"/>
    <x v="0"/>
    <s v="2Story"/>
    <x v="2"/>
    <n v="5"/>
    <n v="1994"/>
    <x v="1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x v="357"/>
  </r>
  <r>
    <x v="1106"/>
    <n v="20"/>
    <s v="RL"/>
    <n v="114"/>
    <n v="10357"/>
    <s v="Pave"/>
    <s v="NA"/>
    <s v="IR1"/>
    <s v="Lvl"/>
    <s v="AllPub"/>
    <s v="Corner"/>
    <s v="Gtl"/>
    <x v="12"/>
    <s v="Feedr"/>
    <s v="Norm"/>
    <x v="0"/>
    <s v="1Story"/>
    <x v="0"/>
    <n v="5"/>
    <n v="1990"/>
    <x v="1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x v="31"/>
  </r>
  <r>
    <x v="1107"/>
    <n v="60"/>
    <s v="RL"/>
    <n v="168"/>
    <n v="23257"/>
    <s v="Pave"/>
    <s v="NA"/>
    <s v="IR3"/>
    <s v="HLS"/>
    <s v="AllPub"/>
    <s v="CulDSac"/>
    <s v="Gtl"/>
    <x v="17"/>
    <s v="Norm"/>
    <s v="Norm"/>
    <x v="0"/>
    <s v="2Story"/>
    <x v="0"/>
    <n v="5"/>
    <n v="2006"/>
    <x v="0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x v="568"/>
  </r>
  <r>
    <x v="1108"/>
    <n v="60"/>
    <s v="RL"/>
    <s v="NA"/>
    <n v="8063"/>
    <s v="Pave"/>
    <s v="NA"/>
    <s v="Reg"/>
    <s v="Lvl"/>
    <s v="AllPub"/>
    <s v="Inside"/>
    <s v="Gtl"/>
    <x v="17"/>
    <s v="Norm"/>
    <s v="Norm"/>
    <x v="0"/>
    <s v="2Story"/>
    <x v="1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x v="111"/>
  </r>
  <r>
    <x v="1109"/>
    <n v="20"/>
    <s v="RL"/>
    <n v="107"/>
    <n v="11362"/>
    <s v="Pave"/>
    <s v="NA"/>
    <s v="IR1"/>
    <s v="Lvl"/>
    <s v="AllPub"/>
    <s v="Inside"/>
    <s v="Gtl"/>
    <x v="10"/>
    <s v="Norm"/>
    <s v="Norm"/>
    <x v="0"/>
    <s v="1Story"/>
    <x v="2"/>
    <n v="5"/>
    <n v="2004"/>
    <x v="0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x v="255"/>
  </r>
  <r>
    <x v="1110"/>
    <n v="60"/>
    <s v="RL"/>
    <s v="NA"/>
    <n v="8000"/>
    <s v="Pave"/>
    <s v="NA"/>
    <s v="Reg"/>
    <s v="Lvl"/>
    <s v="AllPub"/>
    <s v="Inside"/>
    <s v="Gtl"/>
    <x v="17"/>
    <s v="Norm"/>
    <s v="Norm"/>
    <x v="0"/>
    <s v="2Story"/>
    <x v="1"/>
    <n v="5"/>
    <n v="1995"/>
    <x v="1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x v="304"/>
  </r>
  <r>
    <x v="1111"/>
    <n v="60"/>
    <s v="RL"/>
    <n v="80"/>
    <n v="10480"/>
    <s v="Pave"/>
    <s v="NA"/>
    <s v="Reg"/>
    <s v="Lvl"/>
    <s v="AllPub"/>
    <s v="Inside"/>
    <s v="Gtl"/>
    <x v="6"/>
    <s v="Norm"/>
    <s v="Norm"/>
    <x v="0"/>
    <s v="2Story"/>
    <x v="0"/>
    <n v="6"/>
    <n v="1976"/>
    <x v="1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x v="93"/>
  </r>
  <r>
    <x v="1112"/>
    <n v="20"/>
    <s v="RL"/>
    <n v="73"/>
    <n v="7100"/>
    <s v="Pave"/>
    <s v="NA"/>
    <s v="IR1"/>
    <s v="Lvl"/>
    <s v="AllPub"/>
    <s v="Corner"/>
    <s v="Gtl"/>
    <x v="11"/>
    <s v="Norm"/>
    <s v="Norm"/>
    <x v="0"/>
    <s v="1Story"/>
    <x v="3"/>
    <n v="7"/>
    <n v="1957"/>
    <x v="1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x v="1113"/>
    <n v="20"/>
    <s v="RL"/>
    <n v="66"/>
    <n v="8923"/>
    <s v="Pave"/>
    <s v="NA"/>
    <s v="Reg"/>
    <s v="Lvl"/>
    <s v="AllPub"/>
    <s v="Inside"/>
    <s v="Gtl"/>
    <x v="11"/>
    <s v="Norm"/>
    <s v="Norm"/>
    <x v="0"/>
    <s v="1Story"/>
    <x v="3"/>
    <n v="7"/>
    <n v="1953"/>
    <x v="1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x v="569"/>
  </r>
  <r>
    <x v="1114"/>
    <n v="20"/>
    <s v="RL"/>
    <n v="90"/>
    <n v="5400"/>
    <s v="Pave"/>
    <s v="NA"/>
    <s v="Reg"/>
    <s v="Lvl"/>
    <s v="AllPub"/>
    <s v="Inside"/>
    <s v="Gtl"/>
    <x v="7"/>
    <s v="Norm"/>
    <s v="Norm"/>
    <x v="0"/>
    <s v="1Story"/>
    <x v="3"/>
    <n v="7"/>
    <n v="1954"/>
    <x v="1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x v="528"/>
  </r>
  <r>
    <x v="1115"/>
    <n v="20"/>
    <s v="RL"/>
    <n v="93"/>
    <n v="12085"/>
    <s v="Pave"/>
    <s v="NA"/>
    <s v="Reg"/>
    <s v="Lvl"/>
    <s v="AllPub"/>
    <s v="Inside"/>
    <s v="Gtl"/>
    <x v="10"/>
    <s v="Norm"/>
    <s v="Norm"/>
    <x v="0"/>
    <s v="1Story"/>
    <x v="2"/>
    <n v="5"/>
    <n v="2007"/>
    <x v="0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x v="189"/>
  </r>
  <r>
    <x v="1116"/>
    <n v="80"/>
    <s v="RL"/>
    <s v="NA"/>
    <n v="7750"/>
    <s v="Pave"/>
    <s v="NA"/>
    <s v="Reg"/>
    <s v="Lvl"/>
    <s v="AllPub"/>
    <s v="Inside"/>
    <s v="Gtl"/>
    <x v="17"/>
    <s v="Norm"/>
    <s v="Norm"/>
    <x v="0"/>
    <s v="SLvl"/>
    <x v="2"/>
    <n v="5"/>
    <n v="2002"/>
    <x v="0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x v="570"/>
  </r>
  <r>
    <x v="1117"/>
    <n v="20"/>
    <s v="RL"/>
    <n v="57"/>
    <n v="9764"/>
    <s v="Pave"/>
    <s v="NA"/>
    <s v="IR1"/>
    <s v="Lvl"/>
    <s v="AllPub"/>
    <s v="FR2"/>
    <s v="Gtl"/>
    <x v="9"/>
    <s v="Feedr"/>
    <s v="Norm"/>
    <x v="0"/>
    <s v="1Story"/>
    <x v="3"/>
    <n v="7"/>
    <n v="1967"/>
    <x v="1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"/>
  </r>
  <r>
    <x v="1118"/>
    <n v="80"/>
    <s v="RL"/>
    <n v="85"/>
    <n v="13825"/>
    <s v="Pave"/>
    <s v="NA"/>
    <s v="Reg"/>
    <s v="Lvl"/>
    <s v="AllPub"/>
    <s v="Inside"/>
    <s v="Gtl"/>
    <x v="9"/>
    <s v="Norm"/>
    <s v="Norm"/>
    <x v="0"/>
    <s v="SLvl"/>
    <x v="3"/>
    <n v="6"/>
    <n v="1958"/>
    <x v="1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x v="3"/>
  </r>
  <r>
    <x v="1119"/>
    <n v="20"/>
    <s v="RL"/>
    <n v="70"/>
    <n v="7560"/>
    <s v="Pave"/>
    <s v="NA"/>
    <s v="Reg"/>
    <s v="Lvl"/>
    <s v="AllPub"/>
    <s v="Inside"/>
    <s v="Gtl"/>
    <x v="11"/>
    <s v="Norm"/>
    <s v="Norm"/>
    <x v="0"/>
    <s v="1Story"/>
    <x v="3"/>
    <n v="5"/>
    <n v="1959"/>
    <x v="1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x v="571"/>
  </r>
  <r>
    <x v="1120"/>
    <n v="30"/>
    <s v="RM"/>
    <n v="59"/>
    <n v="8263"/>
    <s v="Pave"/>
    <s v="NA"/>
    <s v="Reg"/>
    <s v="Bnk"/>
    <s v="AllPub"/>
    <s v="Inside"/>
    <s v="Mod"/>
    <x v="13"/>
    <s v="Norm"/>
    <s v="Norm"/>
    <x v="0"/>
    <s v="1Story"/>
    <x v="1"/>
    <n v="5"/>
    <n v="1920"/>
    <x v="1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x v="572"/>
  </r>
  <r>
    <x v="1121"/>
    <n v="20"/>
    <s v="RL"/>
    <n v="84"/>
    <n v="10084"/>
    <s v="Pave"/>
    <s v="NA"/>
    <s v="Reg"/>
    <s v="Lvl"/>
    <s v="AllPub"/>
    <s v="Inside"/>
    <s v="Gtl"/>
    <x v="0"/>
    <s v="Norm"/>
    <s v="Norm"/>
    <x v="0"/>
    <s v="1Story"/>
    <x v="0"/>
    <n v="5"/>
    <n v="2005"/>
    <x v="0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x v="573"/>
  </r>
  <r>
    <x v="1122"/>
    <n v="20"/>
    <s v="RL"/>
    <s v="NA"/>
    <n v="8926"/>
    <s v="Pave"/>
    <s v="NA"/>
    <s v="IR1"/>
    <s v="Lvl"/>
    <s v="AllPub"/>
    <s v="Corner"/>
    <s v="Gtl"/>
    <x v="15"/>
    <s v="Norm"/>
    <s v="Norm"/>
    <x v="0"/>
    <s v="1Story"/>
    <x v="5"/>
    <n v="3"/>
    <n v="1956"/>
    <x v="1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x v="162"/>
  </r>
  <r>
    <x v="1123"/>
    <n v="20"/>
    <s v="RL"/>
    <n v="50"/>
    <n v="9405"/>
    <s v="Pave"/>
    <s v="NA"/>
    <s v="Reg"/>
    <s v="Lvl"/>
    <s v="AllPub"/>
    <s v="Inside"/>
    <s v="Gtl"/>
    <x v="15"/>
    <s v="Norm"/>
    <s v="Norm"/>
    <x v="0"/>
    <s v="1Story"/>
    <x v="3"/>
    <n v="9"/>
    <n v="1947"/>
    <x v="1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x v="9"/>
  </r>
  <r>
    <x v="1124"/>
    <n v="80"/>
    <s v="RL"/>
    <s v="NA"/>
    <n v="9125"/>
    <s v="Pave"/>
    <s v="NA"/>
    <s v="IR1"/>
    <s v="Lvl"/>
    <s v="AllPub"/>
    <s v="Inside"/>
    <s v="Gtl"/>
    <x v="17"/>
    <s v="Norm"/>
    <s v="Norm"/>
    <x v="0"/>
    <s v="SLvl"/>
    <x v="0"/>
    <n v="5"/>
    <n v="1992"/>
    <x v="1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x v="574"/>
  </r>
  <r>
    <x v="1125"/>
    <n v="20"/>
    <s v="RL"/>
    <n v="60"/>
    <n v="10434"/>
    <s v="Pave"/>
    <s v="NA"/>
    <s v="Reg"/>
    <s v="Lvl"/>
    <s v="AllPub"/>
    <s v="Inside"/>
    <s v="Gtl"/>
    <x v="11"/>
    <s v="Norm"/>
    <s v="Norm"/>
    <x v="0"/>
    <s v="1Story"/>
    <x v="5"/>
    <n v="5"/>
    <n v="1955"/>
    <x v="1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x v="99"/>
  </r>
  <r>
    <x v="1126"/>
    <n v="120"/>
    <s v="RL"/>
    <n v="53"/>
    <n v="3684"/>
    <s v="Pave"/>
    <s v="NA"/>
    <s v="Reg"/>
    <s v="Lvl"/>
    <s v="AllPub"/>
    <s v="Inside"/>
    <s v="Gtl"/>
    <x v="21"/>
    <s v="Norm"/>
    <s v="Norm"/>
    <x v="3"/>
    <s v="1Story"/>
    <x v="0"/>
    <n v="5"/>
    <n v="2007"/>
    <x v="0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x v="80"/>
  </r>
  <r>
    <x v="1127"/>
    <n v="20"/>
    <s v="RL"/>
    <n v="182"/>
    <n v="14572"/>
    <s v="Pave"/>
    <s v="NA"/>
    <s v="IR3"/>
    <s v="Lvl"/>
    <s v="AllPub"/>
    <s v="Corner"/>
    <s v="Gtl"/>
    <x v="17"/>
    <s v="Norm"/>
    <s v="Norm"/>
    <x v="0"/>
    <s v="1Story"/>
    <x v="0"/>
    <n v="5"/>
    <n v="2004"/>
    <x v="0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x v="575"/>
  </r>
  <r>
    <x v="1128"/>
    <n v="60"/>
    <s v="RL"/>
    <n v="59"/>
    <n v="11796"/>
    <s v="Pave"/>
    <s v="NA"/>
    <s v="IR1"/>
    <s v="Lvl"/>
    <s v="AllPub"/>
    <s v="Inside"/>
    <s v="Gtl"/>
    <x v="17"/>
    <s v="Norm"/>
    <s v="Norm"/>
    <x v="0"/>
    <s v="2Story"/>
    <x v="0"/>
    <n v="5"/>
    <n v="2004"/>
    <x v="0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141"/>
  </r>
  <r>
    <x v="1129"/>
    <n v="90"/>
    <s v="RM"/>
    <n v="60"/>
    <n v="7200"/>
    <s v="Pave"/>
    <s v="Grvl"/>
    <s v="Reg"/>
    <s v="Lvl"/>
    <s v="AllPub"/>
    <s v="Inside"/>
    <s v="Gtl"/>
    <x v="7"/>
    <s v="Norm"/>
    <s v="Norm"/>
    <x v="2"/>
    <s v="SFoyer"/>
    <x v="3"/>
    <n v="5"/>
    <n v="1980"/>
    <x v="1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x v="3"/>
  </r>
  <r>
    <x v="1130"/>
    <n v="50"/>
    <s v="RL"/>
    <n v="65"/>
    <n v="7804"/>
    <s v="Pave"/>
    <s v="NA"/>
    <s v="Reg"/>
    <s v="Lvl"/>
    <s v="AllPub"/>
    <s v="Inside"/>
    <s v="Gtl"/>
    <x v="23"/>
    <s v="Norm"/>
    <s v="Norm"/>
    <x v="0"/>
    <s v="1.5Fin"/>
    <x v="5"/>
    <n v="3"/>
    <n v="1928"/>
    <x v="1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x v="152"/>
  </r>
  <r>
    <x v="1131"/>
    <n v="20"/>
    <s v="RL"/>
    <n v="63"/>
    <n v="10712"/>
    <s v="Pave"/>
    <s v="NA"/>
    <s v="Reg"/>
    <s v="Lvl"/>
    <s v="AllPub"/>
    <s v="Inside"/>
    <s v="Gtl"/>
    <x v="4"/>
    <s v="Norm"/>
    <s v="Norm"/>
    <x v="0"/>
    <s v="1Story"/>
    <x v="3"/>
    <n v="5"/>
    <n v="1991"/>
    <x v="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x v="437"/>
  </r>
  <r>
    <x v="1132"/>
    <n v="70"/>
    <s v="RM"/>
    <n v="90"/>
    <n v="9900"/>
    <s v="Pave"/>
    <s v="NA"/>
    <s v="Reg"/>
    <s v="Lvl"/>
    <s v="AllPub"/>
    <s v="Inside"/>
    <s v="Gtl"/>
    <x v="7"/>
    <s v="Norm"/>
    <s v="Norm"/>
    <x v="0"/>
    <s v="2Story"/>
    <x v="1"/>
    <n v="4"/>
    <n v="1880"/>
    <x v="1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x v="508"/>
  </r>
  <r>
    <x v="1133"/>
    <n v="60"/>
    <s v="RL"/>
    <n v="80"/>
    <n v="9828"/>
    <s v="Pave"/>
    <s v="NA"/>
    <s v="IR1"/>
    <s v="Lvl"/>
    <s v="AllPub"/>
    <s v="Inside"/>
    <s v="Gtl"/>
    <x v="12"/>
    <s v="Norm"/>
    <s v="Norm"/>
    <x v="0"/>
    <s v="2Story"/>
    <x v="2"/>
    <n v="5"/>
    <n v="1995"/>
    <x v="1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x v="576"/>
  </r>
  <r>
    <x v="1134"/>
    <n v="60"/>
    <s v="RL"/>
    <n v="57"/>
    <n v="8773"/>
    <s v="Pave"/>
    <s v="NA"/>
    <s v="IR1"/>
    <s v="HLS"/>
    <s v="AllPub"/>
    <s v="Inside"/>
    <s v="Gtl"/>
    <x v="17"/>
    <s v="Norm"/>
    <s v="Norm"/>
    <x v="0"/>
    <s v="2Story"/>
    <x v="1"/>
    <n v="5"/>
    <n v="1997"/>
    <x v="1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x v="486"/>
  </r>
  <r>
    <x v="1135"/>
    <n v="30"/>
    <s v="RM"/>
    <n v="60"/>
    <n v="6180"/>
    <s v="Pave"/>
    <s v="NA"/>
    <s v="Reg"/>
    <s v="Lvl"/>
    <s v="AllPub"/>
    <s v="Corner"/>
    <s v="Gtl"/>
    <x v="8"/>
    <s v="Norm"/>
    <s v="Norm"/>
    <x v="0"/>
    <s v="1Story"/>
    <x v="1"/>
    <n v="5"/>
    <n v="1926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x v="452"/>
  </r>
  <r>
    <x v="1136"/>
    <n v="50"/>
    <s v="RL"/>
    <n v="80"/>
    <n v="9600"/>
    <s v="Pave"/>
    <s v="NA"/>
    <s v="Reg"/>
    <s v="Lvl"/>
    <s v="AllPub"/>
    <s v="Inside"/>
    <s v="Gtl"/>
    <x v="11"/>
    <s v="Norm"/>
    <s v="Norm"/>
    <x v="0"/>
    <s v="1.5Fin"/>
    <x v="1"/>
    <n v="5"/>
    <n v="1950"/>
    <x v="1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x v="239"/>
  </r>
  <r>
    <x v="1137"/>
    <n v="50"/>
    <s v="RL"/>
    <n v="54"/>
    <n v="6342"/>
    <s v="Pave"/>
    <s v="NA"/>
    <s v="Reg"/>
    <s v="Lvl"/>
    <s v="AllPub"/>
    <s v="Inside"/>
    <s v="Gtl"/>
    <x v="9"/>
    <s v="Feedr"/>
    <s v="Norm"/>
    <x v="0"/>
    <s v="1.5Fin"/>
    <x v="3"/>
    <n v="8"/>
    <n v="1875"/>
    <x v="1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x v="577"/>
  </r>
  <r>
    <x v="1138"/>
    <n v="20"/>
    <s v="RL"/>
    <s v="NA"/>
    <n v="9819"/>
    <s v="Pave"/>
    <s v="NA"/>
    <s v="IR1"/>
    <s v="Lvl"/>
    <s v="AllPub"/>
    <s v="Inside"/>
    <s v="Mod"/>
    <x v="4"/>
    <s v="Norm"/>
    <s v="Norm"/>
    <x v="0"/>
    <s v="1Story"/>
    <x v="1"/>
    <n v="5"/>
    <n v="1977"/>
    <x v="1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x v="420"/>
  </r>
  <r>
    <x v="1139"/>
    <n v="30"/>
    <s v="RL"/>
    <n v="98"/>
    <n v="8731"/>
    <s v="Pave"/>
    <s v="NA"/>
    <s v="IR1"/>
    <s v="Lvl"/>
    <s v="AllPub"/>
    <s v="Inside"/>
    <s v="Gtl"/>
    <x v="8"/>
    <s v="Norm"/>
    <s v="Norm"/>
    <x v="0"/>
    <s v="1Story"/>
    <x v="3"/>
    <n v="5"/>
    <n v="1920"/>
    <x v="1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x v="12"/>
  </r>
  <r>
    <x v="1140"/>
    <n v="20"/>
    <s v="RL"/>
    <n v="60"/>
    <n v="7350"/>
    <s v="Pave"/>
    <s v="NA"/>
    <s v="Reg"/>
    <s v="Lvl"/>
    <s v="AllPub"/>
    <s v="Corner"/>
    <s v="Gtl"/>
    <x v="11"/>
    <s v="Norm"/>
    <s v="Norm"/>
    <x v="0"/>
    <s v="1Story"/>
    <x v="3"/>
    <n v="7"/>
    <n v="1951"/>
    <x v="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x v="19"/>
  </r>
  <r>
    <x v="1141"/>
    <n v="60"/>
    <s v="RL"/>
    <s v="NA"/>
    <n v="10304"/>
    <s v="Pave"/>
    <s v="NA"/>
    <s v="IR1"/>
    <s v="Lvl"/>
    <s v="AllPub"/>
    <s v="CulDSac"/>
    <s v="Gtl"/>
    <x v="6"/>
    <s v="PosN"/>
    <s v="Norm"/>
    <x v="0"/>
    <s v="2Story"/>
    <x v="3"/>
    <n v="7"/>
    <n v="1976"/>
    <x v="1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x v="514"/>
  </r>
  <r>
    <x v="1142"/>
    <n v="60"/>
    <s v="RL"/>
    <n v="77"/>
    <n v="9965"/>
    <s v="Pave"/>
    <s v="NA"/>
    <s v="Reg"/>
    <s v="Lvl"/>
    <s v="AllPub"/>
    <s v="Inside"/>
    <s v="Gtl"/>
    <x v="0"/>
    <s v="Norm"/>
    <s v="Norm"/>
    <x v="0"/>
    <s v="2Story"/>
    <x v="2"/>
    <n v="5"/>
    <n v="2006"/>
    <x v="0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x v="578"/>
  </r>
  <r>
    <x v="1143"/>
    <n v="20"/>
    <s v="RL"/>
    <s v="NA"/>
    <n v="9000"/>
    <s v="Pave"/>
    <s v="NA"/>
    <s v="Reg"/>
    <s v="Lvl"/>
    <s v="AllPub"/>
    <s v="Inside"/>
    <s v="Gtl"/>
    <x v="9"/>
    <s v="Norm"/>
    <s v="Norm"/>
    <x v="0"/>
    <s v="1Story"/>
    <x v="3"/>
    <n v="3"/>
    <n v="1959"/>
    <x v="1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x v="65"/>
  </r>
  <r>
    <x v="1144"/>
    <n v="190"/>
    <s v="RL"/>
    <n v="60"/>
    <n v="12180"/>
    <s v="Pave"/>
    <s v="NA"/>
    <s v="Reg"/>
    <s v="Lvl"/>
    <s v="AllPub"/>
    <s v="Inside"/>
    <s v="Gtl"/>
    <x v="15"/>
    <s v="Norm"/>
    <s v="Norm"/>
    <x v="1"/>
    <s v="1.5Fin"/>
    <x v="5"/>
    <n v="4"/>
    <n v="1941"/>
    <x v="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x v="65"/>
  </r>
  <r>
    <x v="1145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3"/>
    <n v="6"/>
    <n v="1928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x v="16"/>
  </r>
  <r>
    <x v="1146"/>
    <n v="20"/>
    <s v="RL"/>
    <s v="NA"/>
    <n v="11200"/>
    <s v="Pave"/>
    <s v="NA"/>
    <s v="Reg"/>
    <s v="Lvl"/>
    <s v="AllPub"/>
    <s v="Inside"/>
    <s v="Gtl"/>
    <x v="12"/>
    <s v="Norm"/>
    <s v="Norm"/>
    <x v="0"/>
    <s v="1Story"/>
    <x v="1"/>
    <n v="5"/>
    <n v="1985"/>
    <x v="1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x v="63"/>
  </r>
  <r>
    <x v="1147"/>
    <n v="70"/>
    <s v="RL"/>
    <n v="75"/>
    <n v="12000"/>
    <s v="Pave"/>
    <s v="NA"/>
    <s v="Reg"/>
    <s v="Bnk"/>
    <s v="AllPub"/>
    <s v="Inside"/>
    <s v="Gtl"/>
    <x v="2"/>
    <s v="Norm"/>
    <s v="Norm"/>
    <x v="0"/>
    <s v="2Story"/>
    <x v="0"/>
    <n v="7"/>
    <n v="1941"/>
    <x v="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79"/>
  </r>
  <r>
    <x v="1148"/>
    <n v="50"/>
    <s v="RM"/>
    <s v="NA"/>
    <n v="5700"/>
    <s v="Pave"/>
    <s v="NA"/>
    <s v="Reg"/>
    <s v="Lvl"/>
    <s v="AllPub"/>
    <s v="Inside"/>
    <s v="Gtl"/>
    <x v="7"/>
    <s v="Norm"/>
    <s v="Norm"/>
    <x v="0"/>
    <s v="1.5Fin"/>
    <x v="0"/>
    <n v="7"/>
    <n v="1926"/>
    <x v="1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x v="580"/>
  </r>
  <r>
    <x v="1149"/>
    <n v="70"/>
    <s v="RM"/>
    <n v="50"/>
    <n v="9000"/>
    <s v="Pave"/>
    <s v="NA"/>
    <s v="Reg"/>
    <s v="Lvl"/>
    <s v="AllPub"/>
    <s v="Inside"/>
    <s v="Gtl"/>
    <x v="7"/>
    <s v="Artery"/>
    <s v="Norm"/>
    <x v="0"/>
    <s v="2Story"/>
    <x v="0"/>
    <n v="9"/>
    <n v="1920"/>
    <x v="1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"/>
  </r>
  <r>
    <x v="1150"/>
    <n v="20"/>
    <s v="RL"/>
    <n v="57"/>
    <n v="8280"/>
    <s v="Pave"/>
    <s v="NA"/>
    <s v="IR1"/>
    <s v="Lvl"/>
    <s v="AllPub"/>
    <s v="Inside"/>
    <s v="Gtl"/>
    <x v="11"/>
    <s v="Norm"/>
    <s v="Norm"/>
    <x v="0"/>
    <s v="1Story"/>
    <x v="1"/>
    <n v="5"/>
    <n v="1950"/>
    <x v="1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x v="310"/>
  </r>
  <r>
    <x v="1151"/>
    <n v="20"/>
    <s v="RL"/>
    <n v="134"/>
    <n v="17755"/>
    <s v="Pave"/>
    <s v="NA"/>
    <s v="Reg"/>
    <s v="Lvl"/>
    <s v="AllPub"/>
    <s v="Inside"/>
    <s v="Gtl"/>
    <x v="15"/>
    <s v="Norm"/>
    <s v="Norm"/>
    <x v="0"/>
    <s v="1Story"/>
    <x v="3"/>
    <n v="4"/>
    <n v="1959"/>
    <x v="1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x v="219"/>
  </r>
  <r>
    <x v="1152"/>
    <n v="20"/>
    <s v="RL"/>
    <n v="90"/>
    <n v="14115"/>
    <s v="Pave"/>
    <s v="NA"/>
    <s v="IR1"/>
    <s v="Lvl"/>
    <s v="AllPub"/>
    <s v="Inside"/>
    <s v="Gtl"/>
    <x v="2"/>
    <s v="Norm"/>
    <s v="Norm"/>
    <x v="0"/>
    <s v="1Story"/>
    <x v="1"/>
    <n v="7"/>
    <n v="1956"/>
    <x v="1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x v="22"/>
  </r>
  <r>
    <x v="1153"/>
    <n v="30"/>
    <s v="RM"/>
    <s v="NA"/>
    <n v="5890"/>
    <s v="Pave"/>
    <s v="NA"/>
    <s v="Reg"/>
    <s v="Lvl"/>
    <s v="AllPub"/>
    <s v="Corner"/>
    <s v="Gtl"/>
    <x v="13"/>
    <s v="Norm"/>
    <s v="Norm"/>
    <x v="0"/>
    <s v="1Story"/>
    <x v="1"/>
    <n v="8"/>
    <n v="1930"/>
    <x v="1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x v="200"/>
  </r>
  <r>
    <x v="1154"/>
    <n v="60"/>
    <s v="RL"/>
    <s v="NA"/>
    <n v="13700"/>
    <s v="Pave"/>
    <s v="NA"/>
    <s v="IR1"/>
    <s v="Lvl"/>
    <s v="AllPub"/>
    <s v="Inside"/>
    <s v="Gtl"/>
    <x v="11"/>
    <s v="Norm"/>
    <s v="Norm"/>
    <x v="0"/>
    <s v="2Story"/>
    <x v="0"/>
    <n v="6"/>
    <n v="1965"/>
    <x v="1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x v="581"/>
  </r>
  <r>
    <x v="1155"/>
    <n v="20"/>
    <s v="RL"/>
    <n v="90"/>
    <n v="10768"/>
    <s v="Pave"/>
    <s v="NA"/>
    <s v="IR1"/>
    <s v="Lvl"/>
    <s v="AllPub"/>
    <s v="Corner"/>
    <s v="Gtl"/>
    <x v="1"/>
    <s v="Norm"/>
    <s v="Norm"/>
    <x v="0"/>
    <s v="1Story"/>
    <x v="3"/>
    <n v="8"/>
    <n v="1976"/>
    <x v="1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x v="582"/>
  </r>
  <r>
    <x v="1156"/>
    <n v="80"/>
    <s v="RL"/>
    <n v="85"/>
    <n v="9350"/>
    <s v="Pave"/>
    <s v="NA"/>
    <s v="Reg"/>
    <s v="Lvl"/>
    <s v="AllPub"/>
    <s v="Inside"/>
    <s v="Gtl"/>
    <x v="11"/>
    <s v="Norm"/>
    <s v="Norm"/>
    <x v="0"/>
    <s v="SLvl"/>
    <x v="3"/>
    <n v="8"/>
    <n v="1965"/>
    <x v="1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x v="31"/>
  </r>
  <r>
    <x v="1157"/>
    <n v="120"/>
    <s v="RL"/>
    <n v="34"/>
    <n v="5001"/>
    <s v="Pave"/>
    <s v="NA"/>
    <s v="IR1"/>
    <s v="Lvl"/>
    <s v="AllPub"/>
    <s v="Inside"/>
    <s v="Gtl"/>
    <x v="10"/>
    <s v="Norm"/>
    <s v="Norm"/>
    <x v="4"/>
    <s v="1Story"/>
    <x v="0"/>
    <n v="5"/>
    <n v="2007"/>
    <x v="0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x v="22"/>
  </r>
  <r>
    <x v="1158"/>
    <n v="20"/>
    <s v="RL"/>
    <n v="92"/>
    <n v="11932"/>
    <s v="Pave"/>
    <s v="NA"/>
    <s v="Reg"/>
    <s v="Lvl"/>
    <s v="AllPub"/>
    <s v="FR2"/>
    <s v="Gtl"/>
    <x v="5"/>
    <s v="Feedr"/>
    <s v="Norm"/>
    <x v="0"/>
    <s v="1Story"/>
    <x v="2"/>
    <n v="5"/>
    <n v="2007"/>
    <x v="0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x v="583"/>
  </r>
  <r>
    <x v="1159"/>
    <n v="60"/>
    <s v="RL"/>
    <n v="76"/>
    <n v="9120"/>
    <s v="Pave"/>
    <s v="NA"/>
    <s v="Reg"/>
    <s v="Lvl"/>
    <s v="AllPub"/>
    <s v="Inside"/>
    <s v="Gtl"/>
    <x v="6"/>
    <s v="Norm"/>
    <s v="Norm"/>
    <x v="0"/>
    <s v="2Story"/>
    <x v="1"/>
    <n v="6"/>
    <n v="1974"/>
    <x v="1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x v="68"/>
  </r>
  <r>
    <x v="1160"/>
    <n v="160"/>
    <s v="RL"/>
    <n v="24"/>
    <n v="2280"/>
    <s v="Pave"/>
    <s v="NA"/>
    <s v="Reg"/>
    <s v="Lvl"/>
    <s v="AllPub"/>
    <s v="Inside"/>
    <s v="Gtl"/>
    <x v="20"/>
    <s v="Norm"/>
    <s v="Norm"/>
    <x v="4"/>
    <s v="2Story"/>
    <x v="1"/>
    <n v="5"/>
    <n v="1978"/>
    <x v="1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x v="363"/>
  </r>
  <r>
    <x v="1161"/>
    <n v="20"/>
    <s v="RL"/>
    <s v="NA"/>
    <n v="14778"/>
    <s v="Pave"/>
    <s v="NA"/>
    <s v="IR1"/>
    <s v="Low"/>
    <s v="AllPub"/>
    <s v="CulDSac"/>
    <s v="Gtl"/>
    <x v="2"/>
    <s v="PosN"/>
    <s v="Norm"/>
    <x v="0"/>
    <s v="1Story"/>
    <x v="1"/>
    <n v="7"/>
    <n v="1954"/>
    <x v="1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x v="474"/>
  </r>
  <r>
    <x v="1162"/>
    <n v="20"/>
    <s v="RL"/>
    <n v="109"/>
    <n v="8724"/>
    <s v="Pave"/>
    <s v="NA"/>
    <s v="Reg"/>
    <s v="Lvl"/>
    <s v="AllPub"/>
    <s v="Inside"/>
    <s v="Gtl"/>
    <x v="9"/>
    <s v="Norm"/>
    <s v="Norm"/>
    <x v="0"/>
    <s v="1Story"/>
    <x v="3"/>
    <n v="5"/>
    <n v="1968"/>
    <x v="1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275"/>
  </r>
  <r>
    <x v="1163"/>
    <n v="90"/>
    <s v="RL"/>
    <n v="60"/>
    <n v="12900"/>
    <s v="Pave"/>
    <s v="NA"/>
    <s v="Reg"/>
    <s v="Lvl"/>
    <s v="AllPub"/>
    <s v="Inside"/>
    <s v="Gtl"/>
    <x v="9"/>
    <s v="Feedr"/>
    <s v="Norm"/>
    <x v="2"/>
    <s v="SFoyer"/>
    <x v="5"/>
    <n v="4"/>
    <n v="1969"/>
    <x v="1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x v="584"/>
  </r>
  <r>
    <x v="1164"/>
    <n v="80"/>
    <s v="RL"/>
    <s v="NA"/>
    <n v="16157"/>
    <s v="Pave"/>
    <s v="NA"/>
    <s v="IR1"/>
    <s v="Lvl"/>
    <s v="AllPub"/>
    <s v="FR2"/>
    <s v="Gtl"/>
    <x v="1"/>
    <s v="Feedr"/>
    <s v="Norm"/>
    <x v="0"/>
    <s v="SLvl"/>
    <x v="3"/>
    <n v="7"/>
    <n v="1978"/>
    <x v="1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x v="543"/>
  </r>
  <r>
    <x v="1165"/>
    <n v="20"/>
    <s v="RL"/>
    <n v="79"/>
    <n v="9541"/>
    <s v="Pave"/>
    <s v="NA"/>
    <s v="IR1"/>
    <s v="Lvl"/>
    <s v="AllPub"/>
    <s v="Inside"/>
    <s v="Gtl"/>
    <x v="10"/>
    <s v="Norm"/>
    <s v="Norm"/>
    <x v="0"/>
    <s v="1Story"/>
    <x v="0"/>
    <n v="5"/>
    <n v="2009"/>
    <x v="0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x v="585"/>
  </r>
  <r>
    <x v="1166"/>
    <n v="20"/>
    <s v="RL"/>
    <n v="64"/>
    <n v="10475"/>
    <s v="Pave"/>
    <s v="NA"/>
    <s v="IR1"/>
    <s v="Lvl"/>
    <s v="AllPub"/>
    <s v="Corner"/>
    <s v="Gtl"/>
    <x v="0"/>
    <s v="Norm"/>
    <s v="Norm"/>
    <x v="0"/>
    <s v="1Story"/>
    <x v="2"/>
    <n v="5"/>
    <n v="2008"/>
    <x v="0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x v="586"/>
  </r>
  <r>
    <x v="1167"/>
    <n v="60"/>
    <s v="RL"/>
    <n v="58"/>
    <n v="10852"/>
    <s v="Pave"/>
    <s v="NA"/>
    <s v="IR1"/>
    <s v="Lvl"/>
    <s v="AllPub"/>
    <s v="Inside"/>
    <s v="Gtl"/>
    <x v="17"/>
    <s v="RRAn"/>
    <s v="Norm"/>
    <x v="0"/>
    <s v="2Story"/>
    <x v="1"/>
    <n v="5"/>
    <n v="2000"/>
    <x v="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x v="151"/>
  </r>
  <r>
    <x v="1168"/>
    <n v="70"/>
    <s v="RL"/>
    <n v="120"/>
    <n v="13728"/>
    <s v="Pave"/>
    <s v="NA"/>
    <s v="Reg"/>
    <s v="Lvl"/>
    <s v="AllPub"/>
    <s v="Corner"/>
    <s v="Gtl"/>
    <x v="15"/>
    <s v="Norm"/>
    <s v="Norm"/>
    <x v="0"/>
    <s v="2Story"/>
    <x v="1"/>
    <n v="7"/>
    <n v="1935"/>
    <x v="1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x v="127"/>
  </r>
  <r>
    <x v="1169"/>
    <n v="60"/>
    <s v="RL"/>
    <n v="118"/>
    <n v="35760"/>
    <s v="Pave"/>
    <s v="NA"/>
    <s v="IR1"/>
    <s v="Lvl"/>
    <s v="AllPub"/>
    <s v="CulDSac"/>
    <s v="Gtl"/>
    <x v="3"/>
    <s v="Norm"/>
    <s v="Norm"/>
    <x v="0"/>
    <s v="2Story"/>
    <x v="6"/>
    <n v="5"/>
    <n v="1995"/>
    <x v="1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x v="587"/>
  </r>
  <r>
    <x v="1170"/>
    <n v="80"/>
    <s v="RL"/>
    <n v="76"/>
    <n v="9880"/>
    <s v="Pave"/>
    <s v="NA"/>
    <s v="Reg"/>
    <s v="Lvl"/>
    <s v="AllPub"/>
    <s v="Inside"/>
    <s v="Gtl"/>
    <x v="4"/>
    <s v="Norm"/>
    <s v="Norm"/>
    <x v="0"/>
    <s v="SLvl"/>
    <x v="1"/>
    <n v="6"/>
    <n v="1977"/>
    <x v="1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x v="118"/>
  </r>
  <r>
    <x v="1171"/>
    <n v="20"/>
    <s v="RL"/>
    <n v="76"/>
    <n v="9120"/>
    <s v="Pave"/>
    <s v="NA"/>
    <s v="Reg"/>
    <s v="Lvl"/>
    <s v="AllPub"/>
    <s v="Inside"/>
    <s v="Gtl"/>
    <x v="11"/>
    <s v="Norm"/>
    <s v="Norm"/>
    <x v="0"/>
    <s v="1Story"/>
    <x v="1"/>
    <n v="6"/>
    <n v="1958"/>
    <x v="1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x v="143"/>
  </r>
  <r>
    <x v="1172"/>
    <n v="160"/>
    <s v="FV"/>
    <n v="35"/>
    <n v="4017"/>
    <s v="Pave"/>
    <s v="Pave"/>
    <s v="IR1"/>
    <s v="Lvl"/>
    <s v="AllPub"/>
    <s v="Inside"/>
    <s v="Gtl"/>
    <x v="5"/>
    <s v="Norm"/>
    <s v="Norm"/>
    <x v="3"/>
    <s v="2Story"/>
    <x v="0"/>
    <n v="5"/>
    <n v="2006"/>
    <x v="0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x v="588"/>
  </r>
  <r>
    <x v="1173"/>
    <n v="50"/>
    <s v="RL"/>
    <n v="138"/>
    <n v="18030"/>
    <s v="Pave"/>
    <s v="NA"/>
    <s v="IR1"/>
    <s v="Bnk"/>
    <s v="AllPub"/>
    <s v="Inside"/>
    <s v="Gtl"/>
    <x v="19"/>
    <s v="Norm"/>
    <s v="Norm"/>
    <x v="0"/>
    <s v="1.5Fin"/>
    <x v="3"/>
    <n v="6"/>
    <n v="1946"/>
    <x v="1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x v="487"/>
  </r>
  <r>
    <x v="1174"/>
    <n v="70"/>
    <s v="RL"/>
    <n v="80"/>
    <n v="16560"/>
    <s v="Pave"/>
    <s v="NA"/>
    <s v="IR1"/>
    <s v="Lvl"/>
    <s v="AllPub"/>
    <s v="Inside"/>
    <s v="Gtl"/>
    <x v="2"/>
    <s v="Norm"/>
    <s v="Norm"/>
    <x v="0"/>
    <s v="2Story"/>
    <x v="1"/>
    <n v="8"/>
    <n v="1932"/>
    <x v="1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42"/>
  </r>
  <r>
    <x v="1175"/>
    <n v="50"/>
    <s v="RL"/>
    <n v="85"/>
    <n v="10678"/>
    <s v="Pave"/>
    <s v="NA"/>
    <s v="Reg"/>
    <s v="Lvl"/>
    <s v="AllPub"/>
    <s v="Inside"/>
    <s v="Gtl"/>
    <x v="3"/>
    <s v="Norm"/>
    <s v="Norm"/>
    <x v="0"/>
    <s v="1.5Fin"/>
    <x v="2"/>
    <n v="5"/>
    <n v="1992"/>
    <x v="1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x v="408"/>
  </r>
  <r>
    <x v="1176"/>
    <n v="20"/>
    <s v="RL"/>
    <n v="37"/>
    <n v="6951"/>
    <s v="Pave"/>
    <s v="NA"/>
    <s v="IR1"/>
    <s v="Lvl"/>
    <s v="AllPub"/>
    <s v="CulDSac"/>
    <s v="Gtl"/>
    <x v="4"/>
    <s v="Norm"/>
    <s v="Norm"/>
    <x v="0"/>
    <s v="1Story"/>
    <x v="3"/>
    <n v="5"/>
    <n v="1984"/>
    <x v="1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x v="303"/>
  </r>
  <r>
    <x v="1177"/>
    <n v="50"/>
    <s v="RM"/>
    <s v="NA"/>
    <n v="3950"/>
    <s v="Pave"/>
    <s v="Grvl"/>
    <s v="Reg"/>
    <s v="Bnk"/>
    <s v="AllPub"/>
    <s v="Inside"/>
    <s v="Gtl"/>
    <x v="7"/>
    <s v="Artery"/>
    <s v="Norm"/>
    <x v="0"/>
    <s v="1.5Fin"/>
    <x v="1"/>
    <n v="8"/>
    <n v="1926"/>
    <x v="1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x v="99"/>
  </r>
  <r>
    <x v="1178"/>
    <n v="50"/>
    <s v="RL"/>
    <n v="54"/>
    <n v="7681"/>
    <s v="Pave"/>
    <s v="NA"/>
    <s v="IR1"/>
    <s v="Lvl"/>
    <s v="AllPub"/>
    <s v="FR2"/>
    <s v="Gtl"/>
    <x v="2"/>
    <s v="Norm"/>
    <s v="Norm"/>
    <x v="0"/>
    <s v="1.5Fin"/>
    <x v="3"/>
    <n v="6"/>
    <n v="1921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x v="589"/>
  </r>
  <r>
    <x v="1179"/>
    <n v="20"/>
    <s v="RL"/>
    <n v="77"/>
    <n v="8335"/>
    <s v="Pave"/>
    <s v="NA"/>
    <s v="Reg"/>
    <s v="Lvl"/>
    <s v="AllPub"/>
    <s v="Corner"/>
    <s v="Gtl"/>
    <x v="15"/>
    <s v="Norm"/>
    <s v="Norm"/>
    <x v="0"/>
    <s v="1Story"/>
    <x v="3"/>
    <n v="5"/>
    <n v="1954"/>
    <x v="1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x v="389"/>
  </r>
  <r>
    <x v="1180"/>
    <n v="60"/>
    <s v="RL"/>
    <s v="NA"/>
    <n v="11170"/>
    <s v="Pave"/>
    <s v="NA"/>
    <s v="IR2"/>
    <s v="Lvl"/>
    <s v="AllPub"/>
    <s v="Corner"/>
    <s v="Gtl"/>
    <x v="16"/>
    <s v="Norm"/>
    <s v="Norm"/>
    <x v="0"/>
    <s v="2Story"/>
    <x v="0"/>
    <n v="5"/>
    <n v="1990"/>
    <x v="1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x v="4"/>
  </r>
  <r>
    <x v="1181"/>
    <n v="120"/>
    <s v="RM"/>
    <n v="64"/>
    <n v="5587"/>
    <s v="Pave"/>
    <s v="NA"/>
    <s v="IR1"/>
    <s v="HLS"/>
    <s v="AllPub"/>
    <s v="Inside"/>
    <s v="Mod"/>
    <x v="2"/>
    <s v="Norm"/>
    <s v="Norm"/>
    <x v="3"/>
    <s v="1Story"/>
    <x v="2"/>
    <n v="5"/>
    <n v="2008"/>
    <x v="0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x v="590"/>
  </r>
  <r>
    <x v="1182"/>
    <n v="60"/>
    <s v="RL"/>
    <n v="160"/>
    <n v="15623"/>
    <s v="Pave"/>
    <s v="NA"/>
    <s v="IR1"/>
    <s v="Lvl"/>
    <s v="AllPub"/>
    <s v="Corner"/>
    <s v="Gtl"/>
    <x v="3"/>
    <s v="Norm"/>
    <s v="Norm"/>
    <x v="0"/>
    <s v="2Story"/>
    <x v="6"/>
    <n v="5"/>
    <n v="1996"/>
    <x v="1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x v="591"/>
  </r>
  <r>
    <x v="1183"/>
    <n v="30"/>
    <s v="RL"/>
    <n v="60"/>
    <n v="10800"/>
    <s v="Pave"/>
    <s v="Grvl"/>
    <s v="Reg"/>
    <s v="Lvl"/>
    <s v="AllPub"/>
    <s v="Inside"/>
    <s v="Gtl"/>
    <x v="7"/>
    <s v="Norm"/>
    <s v="Norm"/>
    <x v="0"/>
    <s v="1Story"/>
    <x v="3"/>
    <n v="6"/>
    <n v="1920"/>
    <x v="1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x v="149"/>
  </r>
  <r>
    <x v="1184"/>
    <n v="20"/>
    <s v="RL"/>
    <n v="50"/>
    <n v="35133"/>
    <s v="Grvl"/>
    <s v="NA"/>
    <s v="Reg"/>
    <s v="Lvl"/>
    <s v="AllPub"/>
    <s v="Inside"/>
    <s v="Mod"/>
    <x v="16"/>
    <s v="Norm"/>
    <s v="Norm"/>
    <x v="0"/>
    <s v="1Story"/>
    <x v="3"/>
    <n v="4"/>
    <n v="1963"/>
    <x v="1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x v="592"/>
  </r>
  <r>
    <x v="1185"/>
    <n v="50"/>
    <s v="RL"/>
    <n v="60"/>
    <n v="9738"/>
    <s v="Pave"/>
    <s v="NA"/>
    <s v="Reg"/>
    <s v="Lvl"/>
    <s v="AllPub"/>
    <s v="Inside"/>
    <s v="Gtl"/>
    <x v="15"/>
    <s v="Norm"/>
    <s v="Norm"/>
    <x v="0"/>
    <s v="1.5Fin"/>
    <x v="3"/>
    <n v="7"/>
    <n v="1924"/>
    <x v="1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x v="593"/>
  </r>
  <r>
    <x v="1186"/>
    <n v="190"/>
    <s v="RL"/>
    <n v="107"/>
    <n v="10615"/>
    <s v="Pave"/>
    <s v="NA"/>
    <s v="IR1"/>
    <s v="Bnk"/>
    <s v="AllPub"/>
    <s v="Corner"/>
    <s v="Mod"/>
    <x v="7"/>
    <s v="Artery"/>
    <s v="Artery"/>
    <x v="1"/>
    <s v="2Story"/>
    <x v="7"/>
    <n v="5"/>
    <n v="1900"/>
    <x v="1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x v="251"/>
  </r>
  <r>
    <x v="1187"/>
    <n v="20"/>
    <s v="RL"/>
    <n v="89"/>
    <n v="12461"/>
    <s v="Pave"/>
    <s v="NA"/>
    <s v="Reg"/>
    <s v="Lvl"/>
    <s v="AllPub"/>
    <s v="Corner"/>
    <s v="Gtl"/>
    <x v="3"/>
    <s v="Norm"/>
    <s v="Norm"/>
    <x v="0"/>
    <s v="1Story"/>
    <x v="2"/>
    <n v="5"/>
    <n v="1994"/>
    <x v="1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x v="594"/>
  </r>
  <r>
    <x v="1188"/>
    <n v="60"/>
    <s v="RL"/>
    <n v="68"/>
    <n v="8935"/>
    <s v="Pave"/>
    <s v="NA"/>
    <s v="IR1"/>
    <s v="Lvl"/>
    <s v="AllPub"/>
    <s v="Inside"/>
    <s v="Gtl"/>
    <x v="0"/>
    <s v="Norm"/>
    <s v="Norm"/>
    <x v="0"/>
    <s v="2Story"/>
    <x v="0"/>
    <n v="5"/>
    <n v="2002"/>
    <x v="0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x v="530"/>
  </r>
  <r>
    <x v="1189"/>
    <n v="60"/>
    <s v="RL"/>
    <n v="60"/>
    <n v="7500"/>
    <s v="Pave"/>
    <s v="NA"/>
    <s v="Reg"/>
    <s v="Lvl"/>
    <s v="AllPub"/>
    <s v="Inside"/>
    <s v="Gtl"/>
    <x v="17"/>
    <s v="Norm"/>
    <s v="Norm"/>
    <x v="0"/>
    <s v="2Story"/>
    <x v="0"/>
    <n v="5"/>
    <n v="1999"/>
    <x v="1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x v="430"/>
  </r>
  <r>
    <x v="1190"/>
    <n v="190"/>
    <s v="RL"/>
    <s v="NA"/>
    <n v="32463"/>
    <s v="Pave"/>
    <s v="NA"/>
    <s v="Reg"/>
    <s v="Low"/>
    <s v="AllPub"/>
    <s v="Inside"/>
    <s v="Mod"/>
    <x v="4"/>
    <s v="Norm"/>
    <s v="Norm"/>
    <x v="1"/>
    <s v="1Story"/>
    <x v="5"/>
    <n v="4"/>
    <n v="1961"/>
    <x v="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x v="282"/>
  </r>
  <r>
    <x v="1191"/>
    <n v="160"/>
    <s v="FV"/>
    <n v="24"/>
    <n v="2645"/>
    <s v="Pave"/>
    <s v="Pave"/>
    <s v="Reg"/>
    <s v="Lvl"/>
    <s v="AllPub"/>
    <s v="Inside"/>
    <s v="Gtl"/>
    <x v="5"/>
    <s v="Norm"/>
    <s v="Norm"/>
    <x v="4"/>
    <s v="2Story"/>
    <x v="2"/>
    <n v="5"/>
    <n v="1999"/>
    <x v="1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x v="80"/>
  </r>
  <r>
    <x v="1192"/>
    <n v="50"/>
    <s v="RM"/>
    <n v="60"/>
    <n v="9600"/>
    <s v="Pave"/>
    <s v="Grvl"/>
    <s v="Reg"/>
    <s v="Lvl"/>
    <s v="AllPub"/>
    <s v="Inside"/>
    <s v="Gtl"/>
    <x v="7"/>
    <s v="Norm"/>
    <s v="Norm"/>
    <x v="0"/>
    <s v="1.5Fin"/>
    <x v="3"/>
    <n v="8"/>
    <n v="1925"/>
    <x v="1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x v="122"/>
  </r>
  <r>
    <x v="1193"/>
    <n v="120"/>
    <s v="RM"/>
    <s v="NA"/>
    <n v="4500"/>
    <s v="Pave"/>
    <s v="NA"/>
    <s v="Reg"/>
    <s v="Lvl"/>
    <s v="AllPub"/>
    <s v="FR2"/>
    <s v="Gtl"/>
    <x v="4"/>
    <s v="Norm"/>
    <s v="Norm"/>
    <x v="3"/>
    <s v="1Story"/>
    <x v="1"/>
    <n v="5"/>
    <n v="1999"/>
    <x v="1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x v="258"/>
  </r>
  <r>
    <x v="1194"/>
    <n v="60"/>
    <s v="RL"/>
    <n v="80"/>
    <n v="9364"/>
    <s v="Pave"/>
    <s v="NA"/>
    <s v="Reg"/>
    <s v="Lvl"/>
    <s v="AllPub"/>
    <s v="Corner"/>
    <s v="Gtl"/>
    <x v="9"/>
    <s v="Norm"/>
    <s v="Norm"/>
    <x v="0"/>
    <s v="2Story"/>
    <x v="1"/>
    <n v="7"/>
    <n v="1969"/>
    <x v="1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x v="58"/>
  </r>
  <r>
    <x v="1195"/>
    <n v="60"/>
    <s v="RL"/>
    <n v="51"/>
    <n v="8029"/>
    <s v="Pave"/>
    <s v="NA"/>
    <s v="IR1"/>
    <s v="Lvl"/>
    <s v="AllPub"/>
    <s v="Inside"/>
    <s v="Gtl"/>
    <x v="17"/>
    <s v="Norm"/>
    <s v="Norm"/>
    <x v="0"/>
    <s v="2Story"/>
    <x v="1"/>
    <n v="5"/>
    <n v="2005"/>
    <x v="0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x v="105"/>
  </r>
  <r>
    <x v="1196"/>
    <n v="60"/>
    <s v="RL"/>
    <n v="58"/>
    <n v="14054"/>
    <s v="Pave"/>
    <s v="NA"/>
    <s v="IR1"/>
    <s v="Lvl"/>
    <s v="AllPub"/>
    <s v="Inside"/>
    <s v="Gtl"/>
    <x v="17"/>
    <s v="Norm"/>
    <s v="Norm"/>
    <x v="0"/>
    <s v="2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x v="595"/>
  </r>
  <r>
    <x v="1197"/>
    <n v="75"/>
    <s v="RM"/>
    <n v="65"/>
    <n v="8850"/>
    <s v="Pave"/>
    <s v="NA"/>
    <s v="IR1"/>
    <s v="Bnk"/>
    <s v="AllPub"/>
    <s v="Corner"/>
    <s v="Gtl"/>
    <x v="7"/>
    <s v="Norm"/>
    <s v="Norm"/>
    <x v="0"/>
    <s v="2.5Unf"/>
    <x v="0"/>
    <n v="6"/>
    <n v="1916"/>
    <x v="1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x v="12"/>
  </r>
  <r>
    <x v="1198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x v="0"/>
    <n v="5"/>
    <n v="2001"/>
    <x v="0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x v="94"/>
  </r>
  <r>
    <x v="1199"/>
    <n v="20"/>
    <s v="RL"/>
    <n v="75"/>
    <n v="11235"/>
    <s v="Pave"/>
    <s v="NA"/>
    <s v="Reg"/>
    <s v="Lvl"/>
    <s v="AllPub"/>
    <s v="Inside"/>
    <s v="Gtl"/>
    <x v="9"/>
    <s v="Norm"/>
    <s v="Norm"/>
    <x v="0"/>
    <s v="1Story"/>
    <x v="5"/>
    <n v="5"/>
    <n v="1963"/>
    <x v="1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x v="181"/>
  </r>
  <r>
    <x v="1200"/>
    <n v="20"/>
    <s v="RL"/>
    <n v="71"/>
    <n v="9353"/>
    <s v="Pave"/>
    <s v="NA"/>
    <s v="Reg"/>
    <s v="Lvl"/>
    <s v="AllPub"/>
    <s v="Inside"/>
    <s v="Gtl"/>
    <x v="11"/>
    <s v="Norm"/>
    <s v="Norm"/>
    <x v="0"/>
    <s v="1Story"/>
    <x v="5"/>
    <n v="5"/>
    <n v="1970"/>
    <x v="1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x v="596"/>
  </r>
  <r>
    <x v="1201"/>
    <n v="60"/>
    <s v="RL"/>
    <n v="80"/>
    <n v="10400"/>
    <s v="Pave"/>
    <s v="NA"/>
    <s v="Reg"/>
    <s v="Lvl"/>
    <s v="AllPub"/>
    <s v="Corner"/>
    <s v="Gtl"/>
    <x v="0"/>
    <s v="Norm"/>
    <s v="Norm"/>
    <x v="0"/>
    <s v="2Story"/>
    <x v="0"/>
    <n v="5"/>
    <n v="1998"/>
    <x v="1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x v="399"/>
  </r>
  <r>
    <x v="1202"/>
    <n v="50"/>
    <s v="RM"/>
    <n v="50"/>
    <n v="6000"/>
    <s v="Pave"/>
    <s v="NA"/>
    <s v="Reg"/>
    <s v="Lvl"/>
    <s v="AllPub"/>
    <s v="Corner"/>
    <s v="Gtl"/>
    <x v="8"/>
    <s v="Norm"/>
    <s v="Norm"/>
    <x v="0"/>
    <s v="1.5Fin"/>
    <x v="3"/>
    <n v="8"/>
    <n v="1925"/>
    <x v="1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x v="528"/>
  </r>
  <r>
    <x v="1203"/>
    <n v="20"/>
    <s v="RL"/>
    <n v="75"/>
    <n v="9750"/>
    <s v="Pave"/>
    <s v="NA"/>
    <s v="Reg"/>
    <s v="Lvl"/>
    <s v="AllPub"/>
    <s v="Inside"/>
    <s v="Gtl"/>
    <x v="0"/>
    <s v="Norm"/>
    <s v="Norm"/>
    <x v="0"/>
    <s v="1Story"/>
    <x v="0"/>
    <n v="5"/>
    <n v="2000"/>
    <x v="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x v="423"/>
  </r>
  <r>
    <x v="1204"/>
    <n v="20"/>
    <s v="RL"/>
    <n v="78"/>
    <n v="10140"/>
    <s v="Pave"/>
    <s v="NA"/>
    <s v="Reg"/>
    <s v="Lvl"/>
    <s v="AllPub"/>
    <s v="Inside"/>
    <s v="Gtl"/>
    <x v="6"/>
    <s v="Norm"/>
    <s v="Norm"/>
    <x v="0"/>
    <s v="1Story"/>
    <x v="3"/>
    <n v="6"/>
    <n v="1975"/>
    <x v="1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x v="75"/>
  </r>
  <r>
    <x v="1205"/>
    <n v="20"/>
    <s v="RL"/>
    <n v="90"/>
    <n v="14684"/>
    <s v="Pave"/>
    <s v="NA"/>
    <s v="IR1"/>
    <s v="Lvl"/>
    <s v="AllPub"/>
    <s v="CulDSac"/>
    <s v="Gtl"/>
    <x v="12"/>
    <s v="Norm"/>
    <s v="Norm"/>
    <x v="0"/>
    <s v="1Story"/>
    <x v="0"/>
    <n v="7"/>
    <n v="1990"/>
    <x v="1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x v="597"/>
  </r>
  <r>
    <x v="1206"/>
    <n v="20"/>
    <s v="RH"/>
    <s v="NA"/>
    <n v="8900"/>
    <s v="Pave"/>
    <s v="NA"/>
    <s v="Reg"/>
    <s v="Lvl"/>
    <s v="AllPub"/>
    <s v="Inside"/>
    <s v="Gtl"/>
    <x v="12"/>
    <s v="Norm"/>
    <s v="Norm"/>
    <x v="0"/>
    <s v="1Story"/>
    <x v="5"/>
    <n v="4"/>
    <n v="1966"/>
    <x v="1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x v="172"/>
  </r>
  <r>
    <x v="1207"/>
    <n v="20"/>
    <s v="RL"/>
    <n v="70"/>
    <n v="9135"/>
    <s v="Pave"/>
    <s v="NA"/>
    <s v="Reg"/>
    <s v="Lvl"/>
    <s v="AllPub"/>
    <s v="Inside"/>
    <s v="Gtl"/>
    <x v="0"/>
    <s v="Norm"/>
    <s v="Norm"/>
    <x v="0"/>
    <s v="1Story"/>
    <x v="1"/>
    <n v="5"/>
    <n v="2003"/>
    <x v="0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x v="7"/>
  </r>
  <r>
    <x v="1208"/>
    <n v="20"/>
    <s v="RL"/>
    <n v="70"/>
    <n v="7763"/>
    <s v="Pave"/>
    <s v="NA"/>
    <s v="Reg"/>
    <s v="Lvl"/>
    <s v="AllPub"/>
    <s v="Inside"/>
    <s v="Gtl"/>
    <x v="11"/>
    <s v="Norm"/>
    <s v="Norm"/>
    <x v="0"/>
    <s v="1Story"/>
    <x v="3"/>
    <n v="7"/>
    <n v="1962"/>
    <x v="1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x v="3"/>
  </r>
  <r>
    <x v="1209"/>
    <n v="20"/>
    <s v="RL"/>
    <n v="85"/>
    <n v="10182"/>
    <s v="Pave"/>
    <s v="NA"/>
    <s v="IR1"/>
    <s v="Lvl"/>
    <s v="AllPub"/>
    <s v="CulDSac"/>
    <s v="Gtl"/>
    <x v="5"/>
    <s v="RRNn"/>
    <s v="Norm"/>
    <x v="0"/>
    <s v="1Story"/>
    <x v="2"/>
    <n v="5"/>
    <n v="2006"/>
    <x v="0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x v="178"/>
  </r>
  <r>
    <x v="1210"/>
    <n v="60"/>
    <s v="RL"/>
    <n v="70"/>
    <n v="11218"/>
    <s v="Pave"/>
    <s v="NA"/>
    <s v="Reg"/>
    <s v="Lvl"/>
    <s v="AllPub"/>
    <s v="Inside"/>
    <s v="Gtl"/>
    <x v="12"/>
    <s v="Norm"/>
    <s v="Norm"/>
    <x v="0"/>
    <s v="2Story"/>
    <x v="1"/>
    <n v="5"/>
    <n v="1992"/>
    <x v="1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x v="430"/>
  </r>
  <r>
    <x v="1211"/>
    <n v="50"/>
    <s v="RL"/>
    <n v="152"/>
    <n v="12134"/>
    <s v="Pave"/>
    <s v="NA"/>
    <s v="IR1"/>
    <s v="Bnk"/>
    <s v="AllPub"/>
    <s v="Inside"/>
    <s v="Mod"/>
    <x v="17"/>
    <s v="Norm"/>
    <s v="Norm"/>
    <x v="0"/>
    <s v="1.5Fin"/>
    <x v="2"/>
    <n v="7"/>
    <n v="1988"/>
    <x v="1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x v="323"/>
  </r>
  <r>
    <x v="1212"/>
    <n v="30"/>
    <s v="RL"/>
    <n v="50"/>
    <n v="9340"/>
    <s v="Pave"/>
    <s v="NA"/>
    <s v="Reg"/>
    <s v="Lvl"/>
    <s v="AllPub"/>
    <s v="Inside"/>
    <s v="Gtl"/>
    <x v="15"/>
    <s v="Norm"/>
    <s v="Norm"/>
    <x v="0"/>
    <s v="1Story"/>
    <x v="5"/>
    <n v="6"/>
    <n v="1941"/>
    <x v="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x v="46"/>
  </r>
  <r>
    <x v="1213"/>
    <n v="80"/>
    <s v="RL"/>
    <s v="NA"/>
    <n v="10246"/>
    <s v="Pave"/>
    <s v="NA"/>
    <s v="IR1"/>
    <s v="Lvl"/>
    <s v="AllPub"/>
    <s v="CulDSac"/>
    <s v="Gtl"/>
    <x v="9"/>
    <s v="Norm"/>
    <s v="Norm"/>
    <x v="0"/>
    <s v="SLvl"/>
    <x v="5"/>
    <n v="9"/>
    <n v="1965"/>
    <x v="1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x v="35"/>
  </r>
  <r>
    <x v="1214"/>
    <n v="85"/>
    <s v="RL"/>
    <n v="69"/>
    <n v="10205"/>
    <s v="Pave"/>
    <s v="NA"/>
    <s v="IR1"/>
    <s v="Lvl"/>
    <s v="AllPub"/>
    <s v="Inside"/>
    <s v="Gtl"/>
    <x v="11"/>
    <s v="Norm"/>
    <s v="Norm"/>
    <x v="0"/>
    <s v="SFoyer"/>
    <x v="3"/>
    <n v="5"/>
    <n v="1962"/>
    <x v="1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x v="569"/>
  </r>
  <r>
    <x v="1215"/>
    <n v="20"/>
    <s v="RL"/>
    <n v="99"/>
    <n v="7094"/>
    <s v="Pave"/>
    <s v="NA"/>
    <s v="IR1"/>
    <s v="Lvl"/>
    <s v="AllPub"/>
    <s v="Inside"/>
    <s v="Gtl"/>
    <x v="9"/>
    <s v="Norm"/>
    <s v="Norm"/>
    <x v="0"/>
    <s v="1Story"/>
    <x v="3"/>
    <n v="5"/>
    <n v="1966"/>
    <x v="1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x v="122"/>
  </r>
  <r>
    <x v="1216"/>
    <n v="90"/>
    <s v="RM"/>
    <n v="68"/>
    <n v="8930"/>
    <s v="Pave"/>
    <s v="NA"/>
    <s v="Reg"/>
    <s v="Lvl"/>
    <s v="AllPub"/>
    <s v="Inside"/>
    <s v="Gtl"/>
    <x v="9"/>
    <s v="RRAe"/>
    <s v="Norm"/>
    <x v="2"/>
    <s v="1.5Fin"/>
    <x v="1"/>
    <n v="5"/>
    <n v="1978"/>
    <x v="1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162"/>
  </r>
  <r>
    <x v="1217"/>
    <n v="20"/>
    <s v="FV"/>
    <n v="72"/>
    <n v="8640"/>
    <s v="Pave"/>
    <s v="NA"/>
    <s v="Reg"/>
    <s v="Lvl"/>
    <s v="AllPub"/>
    <s v="Inside"/>
    <s v="Gtl"/>
    <x v="5"/>
    <s v="Norm"/>
    <s v="Norm"/>
    <x v="0"/>
    <s v="1Story"/>
    <x v="2"/>
    <n v="5"/>
    <n v="2009"/>
    <x v="0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x v="598"/>
  </r>
  <r>
    <x v="1218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5"/>
    <n v="5"/>
    <n v="1947"/>
    <x v="1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x v="599"/>
  </r>
  <r>
    <x v="1219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1"/>
    <n v="5"/>
    <n v="1971"/>
    <x v="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x v="561"/>
  </r>
  <r>
    <x v="1220"/>
    <n v="20"/>
    <s v="RL"/>
    <n v="66"/>
    <n v="7800"/>
    <s v="Pave"/>
    <s v="NA"/>
    <s v="IR1"/>
    <s v="Lvl"/>
    <s v="AllPub"/>
    <s v="Inside"/>
    <s v="Gtl"/>
    <x v="11"/>
    <s v="Norm"/>
    <s v="Norm"/>
    <x v="0"/>
    <s v="1Story"/>
    <x v="3"/>
    <n v="5"/>
    <n v="1964"/>
    <x v="1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x v="99"/>
  </r>
  <r>
    <x v="1221"/>
    <n v="20"/>
    <s v="RL"/>
    <n v="55"/>
    <n v="8250"/>
    <s v="Pave"/>
    <s v="NA"/>
    <s v="Reg"/>
    <s v="Lvl"/>
    <s v="AllPub"/>
    <s v="Inside"/>
    <s v="Gtl"/>
    <x v="9"/>
    <s v="Feedr"/>
    <s v="Norm"/>
    <x v="0"/>
    <s v="1Story"/>
    <x v="3"/>
    <n v="5"/>
    <n v="1968"/>
    <x v="1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x v="254"/>
  </r>
  <r>
    <x v="1222"/>
    <n v="50"/>
    <s v="RL"/>
    <n v="78"/>
    <n v="10496"/>
    <s v="Pave"/>
    <s v="NA"/>
    <s v="Reg"/>
    <s v="Lvl"/>
    <s v="AllPub"/>
    <s v="Inside"/>
    <s v="Gtl"/>
    <x v="11"/>
    <s v="Artery"/>
    <s v="Norm"/>
    <x v="0"/>
    <s v="1.5Fin"/>
    <x v="1"/>
    <n v="6"/>
    <n v="1949"/>
    <x v="1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x v="5"/>
  </r>
  <r>
    <x v="1223"/>
    <n v="20"/>
    <s v="RL"/>
    <n v="89"/>
    <n v="10680"/>
    <s v="Pave"/>
    <s v="NA"/>
    <s v="Reg"/>
    <s v="Lvl"/>
    <s v="AllPub"/>
    <s v="Inside"/>
    <s v="Gtl"/>
    <x v="11"/>
    <s v="Norm"/>
    <s v="Norm"/>
    <x v="0"/>
    <s v="1Story"/>
    <x v="3"/>
    <n v="3"/>
    <n v="1951"/>
    <x v="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x v="600"/>
  </r>
  <r>
    <x v="1224"/>
    <n v="60"/>
    <s v="RL"/>
    <n v="60"/>
    <n v="15384"/>
    <s v="Pave"/>
    <s v="NA"/>
    <s v="IR1"/>
    <s v="Lvl"/>
    <s v="AllPub"/>
    <s v="Inside"/>
    <s v="Gtl"/>
    <x v="17"/>
    <s v="RRAn"/>
    <s v="Norm"/>
    <x v="0"/>
    <s v="2Story"/>
    <x v="0"/>
    <n v="5"/>
    <n v="2004"/>
    <x v="0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x v="144"/>
  </r>
  <r>
    <x v="1225"/>
    <n v="80"/>
    <s v="RL"/>
    <n v="65"/>
    <n v="10482"/>
    <s v="Pave"/>
    <s v="NA"/>
    <s v="Reg"/>
    <s v="Lvl"/>
    <s v="AllPub"/>
    <s v="Inside"/>
    <s v="Gtl"/>
    <x v="11"/>
    <s v="Norm"/>
    <s v="Norm"/>
    <x v="0"/>
    <s v="SLvl"/>
    <x v="1"/>
    <n v="8"/>
    <n v="1958"/>
    <x v="1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x v="35"/>
  </r>
  <r>
    <x v="1226"/>
    <n v="60"/>
    <s v="RL"/>
    <n v="86"/>
    <n v="14598"/>
    <s v="Pave"/>
    <s v="NA"/>
    <s v="IR1"/>
    <s v="Lvl"/>
    <s v="AllPub"/>
    <s v="CulDSac"/>
    <s v="Gtl"/>
    <x v="5"/>
    <s v="Feedr"/>
    <s v="Norm"/>
    <x v="0"/>
    <s v="2Story"/>
    <x v="1"/>
    <n v="5"/>
    <n v="2007"/>
    <x v="0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x v="89"/>
  </r>
  <r>
    <x v="1227"/>
    <n v="20"/>
    <s v="RL"/>
    <n v="72"/>
    <n v="8872"/>
    <s v="Pave"/>
    <s v="NA"/>
    <s v="Reg"/>
    <s v="Lvl"/>
    <s v="AllPub"/>
    <s v="Corner"/>
    <s v="Gtl"/>
    <x v="11"/>
    <s v="Norm"/>
    <s v="Norm"/>
    <x v="0"/>
    <s v="1Story"/>
    <x v="3"/>
    <n v="8"/>
    <n v="1965"/>
    <x v="1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x v="257"/>
  </r>
  <r>
    <x v="1228"/>
    <n v="120"/>
    <s v="RL"/>
    <n v="65"/>
    <n v="8769"/>
    <s v="Pave"/>
    <s v="NA"/>
    <s v="Reg"/>
    <s v="Lvl"/>
    <s v="AllPub"/>
    <s v="Corner"/>
    <s v="Gtl"/>
    <x v="10"/>
    <s v="Norm"/>
    <s v="Norm"/>
    <x v="3"/>
    <s v="1Story"/>
    <x v="4"/>
    <n v="5"/>
    <n v="2008"/>
    <x v="0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x v="601"/>
  </r>
  <r>
    <x v="1229"/>
    <n v="80"/>
    <s v="RL"/>
    <n v="70"/>
    <n v="7910"/>
    <s v="Pave"/>
    <s v="NA"/>
    <s v="Reg"/>
    <s v="Lvl"/>
    <s v="AllPub"/>
    <s v="Inside"/>
    <s v="Gtl"/>
    <x v="11"/>
    <s v="Norm"/>
    <s v="Norm"/>
    <x v="0"/>
    <s v="SLvl"/>
    <x v="3"/>
    <n v="5"/>
    <n v="1960"/>
    <x v="1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x v="47"/>
  </r>
  <r>
    <x v="1230"/>
    <n v="90"/>
    <s v="RL"/>
    <s v="NA"/>
    <n v="18890"/>
    <s v="Pave"/>
    <s v="NA"/>
    <s v="IR1"/>
    <s v="Lvl"/>
    <s v="AllPub"/>
    <s v="Inside"/>
    <s v="Gtl"/>
    <x v="9"/>
    <s v="Feedr"/>
    <s v="RRAe"/>
    <x v="2"/>
    <s v="1.5Fin"/>
    <x v="3"/>
    <n v="5"/>
    <n v="1977"/>
    <x v="1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x v="100"/>
  </r>
  <r>
    <x v="1231"/>
    <n v="90"/>
    <s v="RL"/>
    <n v="70"/>
    <n v="7728"/>
    <s v="Pave"/>
    <s v="NA"/>
    <s v="Reg"/>
    <s v="Lvl"/>
    <s v="AllPub"/>
    <s v="Inside"/>
    <s v="Gtl"/>
    <x v="11"/>
    <s v="Norm"/>
    <s v="Norm"/>
    <x v="2"/>
    <s v="SLvl"/>
    <x v="3"/>
    <n v="6"/>
    <n v="1962"/>
    <x v="1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x v="316"/>
  </r>
  <r>
    <x v="1232"/>
    <n v="90"/>
    <s v="RL"/>
    <n v="70"/>
    <n v="9842"/>
    <s v="Pave"/>
    <s v="NA"/>
    <s v="Reg"/>
    <s v="Lvl"/>
    <s v="AllPub"/>
    <s v="FR2"/>
    <s v="Gtl"/>
    <x v="11"/>
    <s v="Norm"/>
    <s v="Norm"/>
    <x v="2"/>
    <s v="1Story"/>
    <x v="5"/>
    <n v="5"/>
    <n v="1962"/>
    <x v="1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602"/>
  </r>
  <r>
    <x v="1233"/>
    <n v="20"/>
    <s v="RL"/>
    <s v="NA"/>
    <n v="12160"/>
    <s v="Pave"/>
    <s v="NA"/>
    <s v="IR1"/>
    <s v="Lvl"/>
    <s v="AllPub"/>
    <s v="Inside"/>
    <s v="Gtl"/>
    <x v="11"/>
    <s v="Norm"/>
    <s v="Norm"/>
    <x v="0"/>
    <s v="1Story"/>
    <x v="3"/>
    <n v="5"/>
    <n v="1959"/>
    <x v="1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x v="289"/>
  </r>
  <r>
    <x v="1234"/>
    <n v="70"/>
    <s v="RH"/>
    <n v="55"/>
    <n v="8525"/>
    <s v="Pave"/>
    <s v="NA"/>
    <s v="Reg"/>
    <s v="Bnk"/>
    <s v="AllPub"/>
    <s v="Inside"/>
    <s v="Gtl"/>
    <x v="23"/>
    <s v="Norm"/>
    <s v="Norm"/>
    <x v="0"/>
    <s v="2Story"/>
    <x v="3"/>
    <n v="6"/>
    <n v="1911"/>
    <x v="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x v="52"/>
  </r>
  <r>
    <x v="1235"/>
    <n v="70"/>
    <s v="RL"/>
    <n v="96"/>
    <n v="13132"/>
    <s v="Pave"/>
    <s v="NA"/>
    <s v="Reg"/>
    <s v="Lvl"/>
    <s v="AllPub"/>
    <s v="Inside"/>
    <s v="Gtl"/>
    <x v="2"/>
    <s v="Norm"/>
    <s v="Norm"/>
    <x v="0"/>
    <s v="2Story"/>
    <x v="3"/>
    <n v="5"/>
    <n v="1914"/>
    <x v="1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x v="603"/>
  </r>
  <r>
    <x v="1236"/>
    <n v="160"/>
    <s v="RL"/>
    <n v="36"/>
    <n v="2628"/>
    <s v="Pave"/>
    <s v="NA"/>
    <s v="Reg"/>
    <s v="Lvl"/>
    <s v="AllPub"/>
    <s v="Inside"/>
    <s v="Gtl"/>
    <x v="10"/>
    <s v="Norm"/>
    <s v="Norm"/>
    <x v="4"/>
    <s v="2Story"/>
    <x v="0"/>
    <n v="5"/>
    <n v="2003"/>
    <x v="0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x v="198"/>
  </r>
  <r>
    <x v="1237"/>
    <n v="60"/>
    <s v="RL"/>
    <n v="41"/>
    <n v="12393"/>
    <s v="Pave"/>
    <s v="NA"/>
    <s v="IR2"/>
    <s v="Lvl"/>
    <s v="AllPub"/>
    <s v="FR2"/>
    <s v="Gtl"/>
    <x v="0"/>
    <s v="Norm"/>
    <s v="Norm"/>
    <x v="0"/>
    <s v="2Story"/>
    <x v="0"/>
    <n v="5"/>
    <n v="2004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x v="530"/>
  </r>
  <r>
    <x v="1238"/>
    <n v="20"/>
    <s v="RL"/>
    <n v="63"/>
    <n v="13072"/>
    <s v="Pave"/>
    <s v="NA"/>
    <s v="Reg"/>
    <s v="Lvl"/>
    <s v="AllPub"/>
    <s v="Inside"/>
    <s v="Gtl"/>
    <x v="12"/>
    <s v="RRAe"/>
    <s v="Norm"/>
    <x v="0"/>
    <s v="1Story"/>
    <x v="1"/>
    <n v="5"/>
    <n v="2005"/>
    <x v="0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x v="215"/>
  </r>
  <r>
    <x v="1239"/>
    <n v="20"/>
    <s v="RL"/>
    <n v="64"/>
    <n v="9037"/>
    <s v="Pave"/>
    <s v="NA"/>
    <s v="IR1"/>
    <s v="HLS"/>
    <s v="AllPub"/>
    <s v="Inside"/>
    <s v="Gtl"/>
    <x v="16"/>
    <s v="Norm"/>
    <s v="Norm"/>
    <x v="0"/>
    <s v="1Story"/>
    <x v="2"/>
    <n v="5"/>
    <n v="2006"/>
    <x v="0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x v="604"/>
  </r>
  <r>
    <x v="1240"/>
    <n v="60"/>
    <s v="RL"/>
    <n v="65"/>
    <n v="8158"/>
    <s v="Pave"/>
    <s v="NA"/>
    <s v="Reg"/>
    <s v="Lvl"/>
    <s v="AllPub"/>
    <s v="Inside"/>
    <s v="Gtl"/>
    <x v="0"/>
    <s v="Norm"/>
    <s v="Norm"/>
    <x v="0"/>
    <s v="2Story"/>
    <x v="0"/>
    <n v="5"/>
    <n v="2003"/>
    <x v="0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x v="472"/>
  </r>
  <r>
    <x v="1241"/>
    <n v="20"/>
    <s v="RL"/>
    <n v="83"/>
    <n v="9849"/>
    <s v="Pave"/>
    <s v="NA"/>
    <s v="Reg"/>
    <s v="Lvl"/>
    <s v="AllPub"/>
    <s v="Inside"/>
    <s v="Gtl"/>
    <x v="5"/>
    <s v="Norm"/>
    <s v="Norm"/>
    <x v="0"/>
    <s v="1Story"/>
    <x v="0"/>
    <n v="6"/>
    <n v="2007"/>
    <x v="0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x v="605"/>
  </r>
  <r>
    <x v="1242"/>
    <n v="85"/>
    <s v="RL"/>
    <n v="85"/>
    <n v="10625"/>
    <s v="Pave"/>
    <s v="NA"/>
    <s v="Reg"/>
    <s v="Lvl"/>
    <s v="AllPub"/>
    <s v="Inside"/>
    <s v="Gtl"/>
    <x v="6"/>
    <s v="Norm"/>
    <s v="Norm"/>
    <x v="0"/>
    <s v="SFoyer"/>
    <x v="0"/>
    <n v="6"/>
    <n v="1974"/>
    <x v="1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x v="40"/>
  </r>
  <r>
    <x v="1243"/>
    <n v="20"/>
    <s v="RL"/>
    <n v="107"/>
    <n v="13891"/>
    <s v="Pave"/>
    <s v="NA"/>
    <s v="Reg"/>
    <s v="Lvl"/>
    <s v="AllPub"/>
    <s v="Inside"/>
    <s v="Gtl"/>
    <x v="10"/>
    <s v="Norm"/>
    <s v="Norm"/>
    <x v="0"/>
    <s v="1Story"/>
    <x v="6"/>
    <n v="5"/>
    <n v="2006"/>
    <x v="0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x v="606"/>
  </r>
  <r>
    <x v="1244"/>
    <n v="70"/>
    <s v="RL"/>
    <s v="NA"/>
    <n v="11435"/>
    <s v="Pave"/>
    <s v="NA"/>
    <s v="IR1"/>
    <s v="HLS"/>
    <s v="AllPub"/>
    <s v="Corner"/>
    <s v="Mod"/>
    <x v="2"/>
    <s v="Norm"/>
    <s v="Norm"/>
    <x v="0"/>
    <s v="2Story"/>
    <x v="2"/>
    <n v="7"/>
    <n v="1929"/>
    <x v="1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22"/>
  </r>
  <r>
    <x v="1245"/>
    <n v="80"/>
    <s v="RL"/>
    <n v="78"/>
    <n v="12090"/>
    <s v="Pave"/>
    <s v="NA"/>
    <s v="Reg"/>
    <s v="Lvl"/>
    <s v="AllPub"/>
    <s v="Inside"/>
    <s v="Gtl"/>
    <x v="6"/>
    <s v="Norm"/>
    <s v="Norm"/>
    <x v="0"/>
    <s v="SLvl"/>
    <x v="1"/>
    <n v="7"/>
    <n v="1984"/>
    <x v="1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x v="94"/>
  </r>
  <r>
    <x v="1246"/>
    <n v="60"/>
    <s v="FV"/>
    <n v="65"/>
    <n v="8125"/>
    <s v="Pave"/>
    <s v="NA"/>
    <s v="Reg"/>
    <s v="Lvl"/>
    <s v="AllPub"/>
    <s v="Inside"/>
    <s v="Gtl"/>
    <x v="5"/>
    <s v="Norm"/>
    <s v="Norm"/>
    <x v="0"/>
    <s v="2Story"/>
    <x v="0"/>
    <n v="5"/>
    <n v="2005"/>
    <x v="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x v="607"/>
  </r>
  <r>
    <x v="1247"/>
    <n v="80"/>
    <s v="RL"/>
    <s v="NA"/>
    <n v="12328"/>
    <s v="Pave"/>
    <s v="NA"/>
    <s v="IR1"/>
    <s v="Lvl"/>
    <s v="AllPub"/>
    <s v="Inside"/>
    <s v="Gtl"/>
    <x v="4"/>
    <s v="Norm"/>
    <s v="Norm"/>
    <x v="0"/>
    <s v="SLvl"/>
    <x v="1"/>
    <n v="5"/>
    <n v="1976"/>
    <x v="1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x v="608"/>
  </r>
  <r>
    <x v="1248"/>
    <n v="75"/>
    <s v="RM"/>
    <n v="60"/>
    <n v="9600"/>
    <s v="Pave"/>
    <s v="Grvl"/>
    <s v="Reg"/>
    <s v="Lvl"/>
    <s v="AllPub"/>
    <s v="Inside"/>
    <s v="Gtl"/>
    <x v="7"/>
    <s v="Norm"/>
    <s v="Norm"/>
    <x v="0"/>
    <s v="2.5Unf"/>
    <x v="1"/>
    <n v="5"/>
    <n v="1917"/>
    <x v="1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x v="10"/>
  </r>
  <r>
    <x v="1249"/>
    <n v="20"/>
    <s v="RL"/>
    <n v="60"/>
    <n v="7200"/>
    <s v="Pave"/>
    <s v="NA"/>
    <s v="Reg"/>
    <s v="Lvl"/>
    <s v="AllPub"/>
    <s v="Inside"/>
    <s v="Gtl"/>
    <x v="11"/>
    <s v="Norm"/>
    <s v="Norm"/>
    <x v="0"/>
    <s v="1Story"/>
    <x v="3"/>
    <n v="7"/>
    <n v="1950"/>
    <x v="1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x v="239"/>
  </r>
  <r>
    <x v="1250"/>
    <n v="20"/>
    <s v="RL"/>
    <n v="93"/>
    <n v="11160"/>
    <s v="Pave"/>
    <s v="NA"/>
    <s v="Reg"/>
    <s v="Lvl"/>
    <s v="AllPub"/>
    <s v="Corner"/>
    <s v="Gtl"/>
    <x v="11"/>
    <s v="Norm"/>
    <s v="Norm"/>
    <x v="0"/>
    <s v="1Story"/>
    <x v="0"/>
    <n v="5"/>
    <n v="1968"/>
    <x v="1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67"/>
  </r>
  <r>
    <x v="1251"/>
    <n v="120"/>
    <s v="RL"/>
    <s v="NA"/>
    <n v="3136"/>
    <s v="Pave"/>
    <s v="NA"/>
    <s v="IR1"/>
    <s v="Lvl"/>
    <s v="AllPub"/>
    <s v="Corner"/>
    <s v="Gtl"/>
    <x v="10"/>
    <s v="Norm"/>
    <s v="Norm"/>
    <x v="3"/>
    <s v="1Story"/>
    <x v="0"/>
    <n v="5"/>
    <n v="2003"/>
    <x v="0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x v="609"/>
  </r>
  <r>
    <x v="1252"/>
    <n v="20"/>
    <s v="RL"/>
    <n v="62"/>
    <n v="9858"/>
    <s v="Pave"/>
    <s v="NA"/>
    <s v="Reg"/>
    <s v="Lvl"/>
    <s v="AllPub"/>
    <s v="Inside"/>
    <s v="Gtl"/>
    <x v="4"/>
    <s v="Norm"/>
    <s v="Norm"/>
    <x v="0"/>
    <s v="1Story"/>
    <x v="3"/>
    <n v="6"/>
    <n v="1968"/>
    <x v="1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x v="52"/>
  </r>
  <r>
    <x v="1253"/>
    <n v="60"/>
    <s v="RL"/>
    <s v="NA"/>
    <n v="17542"/>
    <s v="Pave"/>
    <s v="NA"/>
    <s v="IR1"/>
    <s v="Lvl"/>
    <s v="AllPub"/>
    <s v="Inside"/>
    <s v="Gtl"/>
    <x v="1"/>
    <s v="Norm"/>
    <s v="Norm"/>
    <x v="0"/>
    <s v="2Story"/>
    <x v="0"/>
    <n v="7"/>
    <n v="1974"/>
    <x v="1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x v="610"/>
  </r>
  <r>
    <x v="1254"/>
    <n v="60"/>
    <s v="RL"/>
    <n v="60"/>
    <n v="6931"/>
    <s v="Pave"/>
    <s v="NA"/>
    <s v="Reg"/>
    <s v="Lvl"/>
    <s v="AllPub"/>
    <s v="Inside"/>
    <s v="Gtl"/>
    <x v="15"/>
    <s v="Norm"/>
    <s v="Norm"/>
    <x v="0"/>
    <s v="2Story"/>
    <x v="0"/>
    <n v="5"/>
    <n v="2003"/>
    <x v="0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x v="611"/>
  </r>
  <r>
    <x v="1255"/>
    <n v="50"/>
    <s v="RM"/>
    <n v="52"/>
    <n v="6240"/>
    <s v="Pave"/>
    <s v="NA"/>
    <s v="Reg"/>
    <s v="Lvl"/>
    <s v="AllPub"/>
    <s v="Inside"/>
    <s v="Gtl"/>
    <x v="8"/>
    <s v="Norm"/>
    <s v="Norm"/>
    <x v="0"/>
    <s v="1.5Fin"/>
    <x v="1"/>
    <n v="6"/>
    <n v="1931"/>
    <x v="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x v="136"/>
  </r>
  <r>
    <x v="1256"/>
    <n v="20"/>
    <s v="RL"/>
    <n v="91"/>
    <n v="14303"/>
    <s v="Pave"/>
    <s v="NA"/>
    <s v="IR1"/>
    <s v="Lvl"/>
    <s v="AllPub"/>
    <s v="Corner"/>
    <s v="Gtl"/>
    <x v="3"/>
    <s v="Norm"/>
    <s v="Norm"/>
    <x v="0"/>
    <s v="1Story"/>
    <x v="2"/>
    <n v="5"/>
    <n v="1994"/>
    <x v="1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x v="612"/>
  </r>
  <r>
    <x v="1257"/>
    <n v="30"/>
    <s v="RL"/>
    <n v="56"/>
    <n v="4060"/>
    <s v="Pave"/>
    <s v="NA"/>
    <s v="Reg"/>
    <s v="Lvl"/>
    <s v="AllPub"/>
    <s v="Corner"/>
    <s v="Gtl"/>
    <x v="15"/>
    <s v="Feedr"/>
    <s v="Norm"/>
    <x v="0"/>
    <s v="1Story"/>
    <x v="3"/>
    <n v="8"/>
    <n v="1922"/>
    <x v="1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x v="613"/>
  </r>
  <r>
    <x v="1258"/>
    <n v="80"/>
    <s v="RL"/>
    <n v="59"/>
    <n v="9587"/>
    <s v="Pave"/>
    <s v="NA"/>
    <s v="IR1"/>
    <s v="Lvl"/>
    <s v="AllPub"/>
    <s v="Inside"/>
    <s v="Gtl"/>
    <x v="17"/>
    <s v="Norm"/>
    <s v="Norm"/>
    <x v="0"/>
    <s v="SLvl"/>
    <x v="0"/>
    <n v="5"/>
    <n v="2005"/>
    <x v="0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x v="100"/>
  </r>
  <r>
    <x v="1259"/>
    <n v="20"/>
    <s v="RL"/>
    <n v="65"/>
    <n v="9750"/>
    <s v="Pave"/>
    <s v="NA"/>
    <s v="Reg"/>
    <s v="Lvl"/>
    <s v="AllPub"/>
    <s v="FR2"/>
    <s v="Gtl"/>
    <x v="11"/>
    <s v="Norm"/>
    <s v="Norm"/>
    <x v="0"/>
    <s v="1Story"/>
    <x v="1"/>
    <n v="8"/>
    <n v="1969"/>
    <x v="1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x v="196"/>
  </r>
  <r>
    <x v="1260"/>
    <n v="60"/>
    <s v="RL"/>
    <s v="NA"/>
    <n v="24682"/>
    <s v="Pave"/>
    <s v="NA"/>
    <s v="IR3"/>
    <s v="Lvl"/>
    <s v="AllPub"/>
    <s v="CulDSac"/>
    <s v="Gtl"/>
    <x v="17"/>
    <s v="RRAn"/>
    <s v="Norm"/>
    <x v="0"/>
    <s v="2Story"/>
    <x v="1"/>
    <n v="5"/>
    <n v="1999"/>
    <x v="1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x v="111"/>
  </r>
  <r>
    <x v="1261"/>
    <n v="20"/>
    <s v="RL"/>
    <n v="80"/>
    <n v="9600"/>
    <s v="Pave"/>
    <s v="NA"/>
    <s v="Reg"/>
    <s v="Lvl"/>
    <s v="AllPub"/>
    <s v="Inside"/>
    <s v="Gtl"/>
    <x v="11"/>
    <s v="Norm"/>
    <s v="Norm"/>
    <x v="0"/>
    <s v="1Story"/>
    <x v="3"/>
    <n v="6"/>
    <n v="1956"/>
    <x v="1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614"/>
  </r>
  <r>
    <x v="1262"/>
    <n v="50"/>
    <s v="RL"/>
    <s v="NA"/>
    <n v="11250"/>
    <s v="Pave"/>
    <s v="NA"/>
    <s v="Reg"/>
    <s v="Lvl"/>
    <s v="AllPub"/>
    <s v="Inside"/>
    <s v="Gtl"/>
    <x v="19"/>
    <s v="Norm"/>
    <s v="Norm"/>
    <x v="0"/>
    <s v="1.5Fin"/>
    <x v="5"/>
    <n v="5"/>
    <n v="1957"/>
    <x v="1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x v="457"/>
  </r>
  <r>
    <x v="1263"/>
    <n v="70"/>
    <s v="RL"/>
    <n v="60"/>
    <n v="13515"/>
    <s v="Pave"/>
    <s v="Pave"/>
    <s v="Reg"/>
    <s v="Lvl"/>
    <s v="AllPub"/>
    <s v="Inside"/>
    <s v="Gtl"/>
    <x v="8"/>
    <s v="Norm"/>
    <s v="Norm"/>
    <x v="0"/>
    <s v="2Story"/>
    <x v="1"/>
    <n v="6"/>
    <n v="1919"/>
    <x v="1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x v="53"/>
  </r>
  <r>
    <x v="1264"/>
    <n v="120"/>
    <s v="RH"/>
    <n v="34"/>
    <n v="4060"/>
    <s v="Pave"/>
    <s v="NA"/>
    <s v="Reg"/>
    <s v="Lvl"/>
    <s v="AllPub"/>
    <s v="Inside"/>
    <s v="Gtl"/>
    <x v="11"/>
    <s v="Norm"/>
    <s v="Norm"/>
    <x v="3"/>
    <s v="1Story"/>
    <x v="1"/>
    <n v="5"/>
    <n v="1998"/>
    <x v="1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x v="111"/>
  </r>
  <r>
    <x v="1265"/>
    <n v="160"/>
    <s v="FV"/>
    <n v="35"/>
    <n v="3735"/>
    <s v="Pave"/>
    <s v="NA"/>
    <s v="Reg"/>
    <s v="Lvl"/>
    <s v="AllPub"/>
    <s v="FR3"/>
    <s v="Gtl"/>
    <x v="5"/>
    <s v="Norm"/>
    <s v="Norm"/>
    <x v="3"/>
    <s v="2Story"/>
    <x v="0"/>
    <n v="5"/>
    <n v="1999"/>
    <x v="1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x v="615"/>
  </r>
  <r>
    <x v="1266"/>
    <n v="190"/>
    <s v="RM"/>
    <n v="60"/>
    <n v="10120"/>
    <s v="Pave"/>
    <s v="NA"/>
    <s v="IR1"/>
    <s v="Bnk"/>
    <s v="AllPub"/>
    <s v="Inside"/>
    <s v="Gtl"/>
    <x v="7"/>
    <s v="Feedr"/>
    <s v="Norm"/>
    <x v="1"/>
    <s v="2.5Unf"/>
    <x v="0"/>
    <n v="4"/>
    <n v="1910"/>
    <x v="1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x v="125"/>
  </r>
  <r>
    <x v="1267"/>
    <n v="20"/>
    <s v="RL"/>
    <n v="89"/>
    <n v="13214"/>
    <s v="Pave"/>
    <s v="NA"/>
    <s v="IR1"/>
    <s v="HLS"/>
    <s v="AllPub"/>
    <s v="Inside"/>
    <s v="Gtl"/>
    <x v="16"/>
    <s v="Norm"/>
    <s v="Norm"/>
    <x v="0"/>
    <s v="1Story"/>
    <x v="4"/>
    <n v="5"/>
    <n v="2008"/>
    <x v="0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x v="616"/>
  </r>
  <r>
    <x v="1268"/>
    <n v="50"/>
    <s v="RL"/>
    <s v="NA"/>
    <n v="14100"/>
    <s v="Pave"/>
    <s v="NA"/>
    <s v="IR1"/>
    <s v="Lvl"/>
    <s v="AllPub"/>
    <s v="Inside"/>
    <s v="Mod"/>
    <x v="2"/>
    <s v="Norm"/>
    <s v="Norm"/>
    <x v="0"/>
    <s v="1.5Fin"/>
    <x v="2"/>
    <n v="9"/>
    <n v="1935"/>
    <x v="1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x v="617"/>
  </r>
  <r>
    <x v="1269"/>
    <n v="50"/>
    <s v="RL"/>
    <n v="78"/>
    <n v="11344"/>
    <s v="Pave"/>
    <s v="NA"/>
    <s v="Reg"/>
    <s v="Lvl"/>
    <s v="AllPub"/>
    <s v="Inside"/>
    <s v="Gtl"/>
    <x v="11"/>
    <s v="Feedr"/>
    <s v="Norm"/>
    <x v="0"/>
    <s v="1.5Fin"/>
    <x v="3"/>
    <n v="5"/>
    <n v="1958"/>
    <x v="1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x v="12"/>
  </r>
  <r>
    <x v="1270"/>
    <n v="40"/>
    <s v="RL"/>
    <s v="NA"/>
    <n v="23595"/>
    <s v="Pave"/>
    <s v="NA"/>
    <s v="Reg"/>
    <s v="Low"/>
    <s v="AllPub"/>
    <s v="Inside"/>
    <s v="Sev"/>
    <x v="19"/>
    <s v="Norm"/>
    <s v="Norm"/>
    <x v="0"/>
    <s v="1Story"/>
    <x v="0"/>
    <n v="6"/>
    <n v="1979"/>
    <x v="1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x v="79"/>
  </r>
  <r>
    <x v="1271"/>
    <n v="20"/>
    <s v="RL"/>
    <s v="NA"/>
    <n v="9156"/>
    <s v="Pave"/>
    <s v="NA"/>
    <s v="IR1"/>
    <s v="Lvl"/>
    <s v="AllPub"/>
    <s v="Inside"/>
    <s v="Gtl"/>
    <x v="6"/>
    <s v="PosN"/>
    <s v="Norm"/>
    <x v="0"/>
    <s v="1Story"/>
    <x v="1"/>
    <n v="7"/>
    <n v="1968"/>
    <x v="1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618"/>
  </r>
  <r>
    <x v="1272"/>
    <n v="20"/>
    <s v="RL"/>
    <s v="NA"/>
    <n v="13526"/>
    <s v="Pave"/>
    <s v="NA"/>
    <s v="IR1"/>
    <s v="Lvl"/>
    <s v="AllPub"/>
    <s v="CulDSac"/>
    <s v="Gtl"/>
    <x v="9"/>
    <s v="Norm"/>
    <s v="Norm"/>
    <x v="0"/>
    <s v="1Story"/>
    <x v="3"/>
    <n v="6"/>
    <n v="1965"/>
    <x v="1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x v="193"/>
  </r>
  <r>
    <x v="1273"/>
    <n v="80"/>
    <s v="RL"/>
    <n v="124"/>
    <n v="11512"/>
    <s v="Pave"/>
    <s v="NA"/>
    <s v="IR1"/>
    <s v="Lvl"/>
    <s v="AllPub"/>
    <s v="Corner"/>
    <s v="Gtl"/>
    <x v="15"/>
    <s v="Norm"/>
    <s v="Norm"/>
    <x v="0"/>
    <s v="SLvl"/>
    <x v="1"/>
    <n v="7"/>
    <n v="1959"/>
    <x v="1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x v="48"/>
  </r>
  <r>
    <x v="1274"/>
    <n v="50"/>
    <s v="RL"/>
    <n v="53"/>
    <n v="5362"/>
    <s v="Pave"/>
    <s v="NA"/>
    <s v="Reg"/>
    <s v="Lvl"/>
    <s v="AllPub"/>
    <s v="Corner"/>
    <s v="Gtl"/>
    <x v="2"/>
    <s v="Norm"/>
    <s v="Norm"/>
    <x v="0"/>
    <s v="1.5Fin"/>
    <x v="3"/>
    <n v="6"/>
    <n v="1910"/>
    <x v="1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x v="19"/>
  </r>
  <r>
    <x v="1275"/>
    <n v="90"/>
    <s v="RL"/>
    <n v="95"/>
    <n v="11345"/>
    <s v="Pave"/>
    <s v="NA"/>
    <s v="Reg"/>
    <s v="Lvl"/>
    <s v="AllPub"/>
    <s v="Corner"/>
    <s v="Gtl"/>
    <x v="11"/>
    <s v="Feedr"/>
    <s v="Norm"/>
    <x v="2"/>
    <s v="2Story"/>
    <x v="3"/>
    <n v="5"/>
    <n v="1948"/>
    <x v="1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x v="193"/>
  </r>
  <r>
    <x v="1276"/>
    <n v="60"/>
    <s v="RL"/>
    <s v="NA"/>
    <n v="12936"/>
    <s v="Pave"/>
    <s v="NA"/>
    <s v="IR1"/>
    <s v="Lvl"/>
    <s v="AllPub"/>
    <s v="CulDSac"/>
    <s v="Gtl"/>
    <x v="6"/>
    <s v="Norm"/>
    <s v="Norm"/>
    <x v="0"/>
    <s v="2Story"/>
    <x v="1"/>
    <n v="6"/>
    <n v="1972"/>
    <x v="1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x v="259"/>
  </r>
  <r>
    <x v="1277"/>
    <n v="80"/>
    <s v="RL"/>
    <s v="NA"/>
    <n v="17871"/>
    <s v="Pave"/>
    <s v="NA"/>
    <s v="IR1"/>
    <s v="Lvl"/>
    <s v="AllPub"/>
    <s v="CulDSac"/>
    <s v="Gtl"/>
    <x v="6"/>
    <s v="Norm"/>
    <s v="Norm"/>
    <x v="0"/>
    <s v="SLvl"/>
    <x v="1"/>
    <n v="5"/>
    <n v="1967"/>
    <x v="1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399"/>
  </r>
  <r>
    <x v="1278"/>
    <n v="60"/>
    <s v="RL"/>
    <n v="75"/>
    <n v="9473"/>
    <s v="Pave"/>
    <s v="NA"/>
    <s v="Reg"/>
    <s v="Lvl"/>
    <s v="AllPub"/>
    <s v="Inside"/>
    <s v="Gtl"/>
    <x v="0"/>
    <s v="Norm"/>
    <s v="Norm"/>
    <x v="0"/>
    <s v="2Story"/>
    <x v="2"/>
    <n v="5"/>
    <n v="2002"/>
    <x v="0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x v="479"/>
  </r>
  <r>
    <x v="1279"/>
    <n v="50"/>
    <s v="C (all)"/>
    <n v="60"/>
    <n v="7500"/>
    <s v="Pave"/>
    <s v="NA"/>
    <s v="Reg"/>
    <s v="Lvl"/>
    <s v="AllPub"/>
    <s v="Inside"/>
    <s v="Gtl"/>
    <x v="13"/>
    <s v="Norm"/>
    <s v="Norm"/>
    <x v="0"/>
    <s v="1.5Fin"/>
    <x v="5"/>
    <n v="4"/>
    <n v="1920"/>
    <x v="1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x v="619"/>
  </r>
  <r>
    <x v="1280"/>
    <n v="20"/>
    <s v="RL"/>
    <n v="67"/>
    <n v="9808"/>
    <s v="Pave"/>
    <s v="NA"/>
    <s v="IR1"/>
    <s v="Lvl"/>
    <s v="AllPub"/>
    <s v="Inside"/>
    <s v="Gtl"/>
    <x v="0"/>
    <s v="Norm"/>
    <s v="Norm"/>
    <x v="0"/>
    <s v="1Story"/>
    <x v="0"/>
    <n v="5"/>
    <n v="2002"/>
    <x v="0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x v="540"/>
  </r>
  <r>
    <x v="1281"/>
    <n v="20"/>
    <s v="RL"/>
    <n v="50"/>
    <n v="8049"/>
    <s v="Pave"/>
    <s v="NA"/>
    <s v="IR1"/>
    <s v="Lvl"/>
    <s v="AllPub"/>
    <s v="CulDSac"/>
    <s v="Gtl"/>
    <x v="16"/>
    <s v="Norm"/>
    <s v="Norm"/>
    <x v="0"/>
    <s v="1Story"/>
    <x v="0"/>
    <n v="5"/>
    <n v="1990"/>
    <x v="1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x v="63"/>
  </r>
  <r>
    <x v="1282"/>
    <n v="20"/>
    <s v="RL"/>
    <n v="61"/>
    <n v="8800"/>
    <s v="Pave"/>
    <s v="NA"/>
    <s v="IR1"/>
    <s v="Lvl"/>
    <s v="AllPub"/>
    <s v="Inside"/>
    <s v="Gtl"/>
    <x v="0"/>
    <s v="Norm"/>
    <s v="Norm"/>
    <x v="0"/>
    <s v="1Story"/>
    <x v="3"/>
    <n v="7"/>
    <n v="1977"/>
    <x v="1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x v="620"/>
  </r>
  <r>
    <x v="1283"/>
    <n v="90"/>
    <s v="RL"/>
    <n v="94"/>
    <n v="9400"/>
    <s v="Pave"/>
    <s v="NA"/>
    <s v="Reg"/>
    <s v="Low"/>
    <s v="AllPub"/>
    <s v="Corner"/>
    <s v="Gtl"/>
    <x v="4"/>
    <s v="Norm"/>
    <s v="Norm"/>
    <x v="2"/>
    <s v="2Story"/>
    <x v="1"/>
    <n v="5"/>
    <n v="1971"/>
    <x v="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x v="19"/>
  </r>
  <r>
    <x v="1284"/>
    <n v="50"/>
    <s v="RL"/>
    <n v="50"/>
    <n v="9638"/>
    <s v="Pave"/>
    <s v="NA"/>
    <s v="Reg"/>
    <s v="Lvl"/>
    <s v="AllPub"/>
    <s v="Inside"/>
    <s v="Gtl"/>
    <x v="23"/>
    <s v="Feedr"/>
    <s v="Norm"/>
    <x v="0"/>
    <s v="1.5Fin"/>
    <x v="1"/>
    <n v="7"/>
    <n v="1919"/>
    <x v="1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x v="486"/>
  </r>
  <r>
    <x v="1285"/>
    <n v="50"/>
    <s v="RM"/>
    <n v="50"/>
    <n v="6000"/>
    <s v="Pave"/>
    <s v="NA"/>
    <s v="Reg"/>
    <s v="Lvl"/>
    <s v="AllPub"/>
    <s v="Inside"/>
    <s v="Gtl"/>
    <x v="8"/>
    <s v="Norm"/>
    <s v="Norm"/>
    <x v="0"/>
    <s v="1.5Fin"/>
    <x v="1"/>
    <n v="6"/>
    <n v="1939"/>
    <x v="1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x v="316"/>
  </r>
  <r>
    <x v="1286"/>
    <n v="20"/>
    <s v="RL"/>
    <s v="NA"/>
    <n v="9790"/>
    <s v="Pave"/>
    <s v="NA"/>
    <s v="Reg"/>
    <s v="Lvl"/>
    <s v="AllPub"/>
    <s v="Inside"/>
    <s v="Gtl"/>
    <x v="6"/>
    <s v="Feedr"/>
    <s v="Norm"/>
    <x v="0"/>
    <s v="1Story"/>
    <x v="1"/>
    <n v="5"/>
    <n v="1963"/>
    <x v="1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x v="5"/>
  </r>
  <r>
    <x v="1287"/>
    <n v="20"/>
    <s v="RL"/>
    <s v="NA"/>
    <n v="36500"/>
    <s v="Pave"/>
    <s v="NA"/>
    <s v="IR1"/>
    <s v="Low"/>
    <s v="AllPub"/>
    <s v="Inside"/>
    <s v="Mod"/>
    <x v="19"/>
    <s v="Norm"/>
    <s v="Norm"/>
    <x v="0"/>
    <s v="1Story"/>
    <x v="3"/>
    <n v="5"/>
    <n v="1964"/>
    <x v="1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x v="100"/>
  </r>
  <r>
    <x v="1288"/>
    <n v="120"/>
    <s v="RL"/>
    <n v="40"/>
    <n v="5664"/>
    <s v="Pave"/>
    <s v="NA"/>
    <s v="IR1"/>
    <s v="Lvl"/>
    <s v="AllPub"/>
    <s v="Inside"/>
    <s v="Gtl"/>
    <x v="18"/>
    <s v="Norm"/>
    <s v="Norm"/>
    <x v="3"/>
    <s v="1Story"/>
    <x v="2"/>
    <n v="5"/>
    <n v="2000"/>
    <x v="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x v="551"/>
  </r>
  <r>
    <x v="1289"/>
    <n v="60"/>
    <s v="RL"/>
    <n v="86"/>
    <n v="11065"/>
    <s v="Pave"/>
    <s v="NA"/>
    <s v="IR1"/>
    <s v="Lvl"/>
    <s v="AllPub"/>
    <s v="Inside"/>
    <s v="Gtl"/>
    <x v="10"/>
    <s v="Norm"/>
    <s v="Norm"/>
    <x v="0"/>
    <s v="2Story"/>
    <x v="2"/>
    <n v="5"/>
    <n v="2006"/>
    <x v="0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x v="621"/>
  </r>
  <r>
    <x v="1290"/>
    <n v="80"/>
    <s v="RL"/>
    <s v="NA"/>
    <n v="14112"/>
    <s v="Pave"/>
    <s v="NA"/>
    <s v="IR1"/>
    <s v="Lvl"/>
    <s v="AllPub"/>
    <s v="Corner"/>
    <s v="Gtl"/>
    <x v="11"/>
    <s v="Norm"/>
    <s v="Norm"/>
    <x v="0"/>
    <s v="SLvl"/>
    <x v="3"/>
    <n v="7"/>
    <n v="1964"/>
    <x v="1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x v="53"/>
  </r>
  <r>
    <x v="1291"/>
    <n v="160"/>
    <s v="RM"/>
    <n v="21"/>
    <n v="1680"/>
    <s v="Pave"/>
    <s v="NA"/>
    <s v="Reg"/>
    <s v="Lvl"/>
    <s v="AllPub"/>
    <s v="Inside"/>
    <s v="Gtl"/>
    <x v="22"/>
    <s v="Norm"/>
    <s v="Norm"/>
    <x v="4"/>
    <s v="2Story"/>
    <x v="3"/>
    <n v="7"/>
    <n v="1972"/>
    <x v="1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x v="303"/>
  </r>
  <r>
    <x v="1292"/>
    <n v="70"/>
    <s v="RM"/>
    <n v="60"/>
    <n v="6600"/>
    <s v="Pave"/>
    <s v="NA"/>
    <s v="Reg"/>
    <s v="Lvl"/>
    <s v="AllPub"/>
    <s v="Corner"/>
    <s v="Gtl"/>
    <x v="7"/>
    <s v="Norm"/>
    <s v="Norm"/>
    <x v="0"/>
    <s v="2Story"/>
    <x v="3"/>
    <n v="4"/>
    <n v="1892"/>
    <x v="1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x v="344"/>
  </r>
  <r>
    <x v="1293"/>
    <n v="60"/>
    <s v="RL"/>
    <n v="78"/>
    <n v="10140"/>
    <s v="Pave"/>
    <s v="NA"/>
    <s v="Reg"/>
    <s v="Lvl"/>
    <s v="AllPub"/>
    <s v="Inside"/>
    <s v="Gtl"/>
    <x v="6"/>
    <s v="Norm"/>
    <s v="Norm"/>
    <x v="0"/>
    <s v="2Story"/>
    <x v="0"/>
    <n v="5"/>
    <n v="1976"/>
    <x v="1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x v="301"/>
  </r>
  <r>
    <x v="1294"/>
    <n v="20"/>
    <s v="RL"/>
    <n v="60"/>
    <n v="8172"/>
    <s v="Pave"/>
    <s v="NA"/>
    <s v="Reg"/>
    <s v="Lvl"/>
    <s v="AllPub"/>
    <s v="Inside"/>
    <s v="Gtl"/>
    <x v="15"/>
    <s v="Norm"/>
    <s v="Norm"/>
    <x v="0"/>
    <s v="1Story"/>
    <x v="3"/>
    <n v="7"/>
    <n v="1955"/>
    <x v="1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x v="99"/>
  </r>
  <r>
    <x v="1295"/>
    <n v="20"/>
    <s v="RL"/>
    <n v="70"/>
    <n v="8400"/>
    <s v="Pave"/>
    <s v="NA"/>
    <s v="Reg"/>
    <s v="Lvl"/>
    <s v="AllPub"/>
    <s v="Inside"/>
    <s v="Gtl"/>
    <x v="11"/>
    <s v="Feedr"/>
    <s v="Norm"/>
    <x v="0"/>
    <s v="1Story"/>
    <x v="3"/>
    <n v="5"/>
    <n v="1968"/>
    <x v="1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x v="419"/>
  </r>
  <r>
    <x v="1296"/>
    <n v="20"/>
    <s v="RL"/>
    <n v="80"/>
    <n v="8700"/>
    <s v="Pave"/>
    <s v="NA"/>
    <s v="Reg"/>
    <s v="Lvl"/>
    <s v="AllPub"/>
    <s v="Inside"/>
    <s v="Gtl"/>
    <x v="11"/>
    <s v="Norm"/>
    <s v="Norm"/>
    <x v="0"/>
    <s v="1Story"/>
    <x v="3"/>
    <n v="6"/>
    <n v="1963"/>
    <x v="1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x v="106"/>
  </r>
  <r>
    <x v="1297"/>
    <n v="180"/>
    <s v="RM"/>
    <n v="35"/>
    <n v="3675"/>
    <s v="Pave"/>
    <s v="NA"/>
    <s v="Reg"/>
    <s v="Lvl"/>
    <s v="AllPub"/>
    <s v="Inside"/>
    <s v="Gtl"/>
    <x v="15"/>
    <s v="Norm"/>
    <s v="Norm"/>
    <x v="3"/>
    <s v="SFoyer"/>
    <x v="1"/>
    <n v="5"/>
    <n v="2005"/>
    <x v="0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x v="3"/>
  </r>
  <r>
    <x v="1298"/>
    <n v="60"/>
    <s v="RL"/>
    <n v="313"/>
    <n v="63887"/>
    <s v="Pave"/>
    <s v="NA"/>
    <s v="IR3"/>
    <s v="Bnk"/>
    <s v="AllPub"/>
    <s v="Corner"/>
    <s v="Gtl"/>
    <x v="15"/>
    <s v="Feedr"/>
    <s v="Norm"/>
    <x v="0"/>
    <s v="2Story"/>
    <x v="6"/>
    <n v="5"/>
    <n v="2008"/>
    <x v="0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x v="39"/>
  </r>
  <r>
    <x v="1299"/>
    <n v="20"/>
    <s v="RL"/>
    <n v="75"/>
    <n v="7500"/>
    <s v="Pave"/>
    <s v="NA"/>
    <s v="Reg"/>
    <s v="Lvl"/>
    <s v="AllPub"/>
    <s v="Inside"/>
    <s v="Gtl"/>
    <x v="11"/>
    <s v="Norm"/>
    <s v="Norm"/>
    <x v="0"/>
    <s v="1Story"/>
    <x v="3"/>
    <n v="7"/>
    <n v="1959"/>
    <x v="1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x v="23"/>
  </r>
  <r>
    <x v="1300"/>
    <n v="60"/>
    <s v="RL"/>
    <s v="NA"/>
    <n v="10762"/>
    <s v="Pave"/>
    <s v="NA"/>
    <s v="IR1"/>
    <s v="Lvl"/>
    <s v="AllPub"/>
    <s v="CulDSac"/>
    <s v="Gtl"/>
    <x v="17"/>
    <s v="Norm"/>
    <s v="Norm"/>
    <x v="0"/>
    <s v="2Story"/>
    <x v="0"/>
    <n v="5"/>
    <n v="1999"/>
    <x v="1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66"/>
  </r>
  <r>
    <x v="1301"/>
    <n v="70"/>
    <s v="RL"/>
    <s v="NA"/>
    <n v="7500"/>
    <s v="Pave"/>
    <s v="NA"/>
    <s v="IR1"/>
    <s v="Bnk"/>
    <s v="AllPub"/>
    <s v="Inside"/>
    <s v="Gtl"/>
    <x v="2"/>
    <s v="Norm"/>
    <s v="Norm"/>
    <x v="0"/>
    <s v="2Story"/>
    <x v="1"/>
    <n v="7"/>
    <n v="1942"/>
    <x v="1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x v="253"/>
  </r>
  <r>
    <x v="1302"/>
    <n v="60"/>
    <s v="RL"/>
    <n v="92"/>
    <n v="10120"/>
    <s v="Pave"/>
    <s v="NA"/>
    <s v="Reg"/>
    <s v="Lvl"/>
    <s v="AllPub"/>
    <s v="Inside"/>
    <s v="Gtl"/>
    <x v="3"/>
    <s v="Norm"/>
    <s v="Norm"/>
    <x v="0"/>
    <s v="2Story"/>
    <x v="2"/>
    <n v="5"/>
    <n v="1994"/>
    <x v="1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x v="178"/>
  </r>
  <r>
    <x v="1303"/>
    <n v="20"/>
    <s v="RL"/>
    <n v="73"/>
    <n v="8688"/>
    <s v="Pave"/>
    <s v="NA"/>
    <s v="Reg"/>
    <s v="Lvl"/>
    <s v="AllPub"/>
    <s v="Inside"/>
    <s v="Gtl"/>
    <x v="5"/>
    <s v="Norm"/>
    <s v="Norm"/>
    <x v="0"/>
    <s v="1Story"/>
    <x v="0"/>
    <n v="5"/>
    <n v="2005"/>
    <x v="0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x v="537"/>
  </r>
  <r>
    <x v="1304"/>
    <n v="160"/>
    <s v="RM"/>
    <n v="32"/>
    <n v="3363"/>
    <s v="Pave"/>
    <s v="NA"/>
    <s v="Reg"/>
    <s v="Lvl"/>
    <s v="AllPub"/>
    <s v="Inside"/>
    <s v="Gtl"/>
    <x v="15"/>
    <s v="Norm"/>
    <s v="Norm"/>
    <x v="3"/>
    <s v="2Story"/>
    <x v="0"/>
    <n v="5"/>
    <n v="2004"/>
    <x v="0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x v="1305"/>
    <n v="20"/>
    <s v="RL"/>
    <n v="108"/>
    <n v="13173"/>
    <s v="Pave"/>
    <s v="NA"/>
    <s v="IR1"/>
    <s v="Lvl"/>
    <s v="AllPub"/>
    <s v="Corner"/>
    <s v="Gtl"/>
    <x v="10"/>
    <s v="Norm"/>
    <s v="Norm"/>
    <x v="0"/>
    <s v="1Story"/>
    <x v="4"/>
    <n v="5"/>
    <n v="2006"/>
    <x v="0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x v="357"/>
  </r>
  <r>
    <x v="1306"/>
    <n v="120"/>
    <s v="RL"/>
    <n v="48"/>
    <n v="6955"/>
    <s v="Pave"/>
    <s v="NA"/>
    <s v="IR1"/>
    <s v="Lvl"/>
    <s v="AllPub"/>
    <s v="Inside"/>
    <s v="Gtl"/>
    <x v="10"/>
    <s v="Norm"/>
    <s v="Norm"/>
    <x v="3"/>
    <s v="1Story"/>
    <x v="0"/>
    <n v="5"/>
    <n v="2005"/>
    <x v="0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x v="60"/>
  </r>
  <r>
    <x v="1307"/>
    <n v="20"/>
    <s v="RL"/>
    <n v="60"/>
    <n v="8072"/>
    <s v="Pave"/>
    <s v="NA"/>
    <s v="Reg"/>
    <s v="Lvl"/>
    <s v="AllPub"/>
    <s v="Inside"/>
    <s v="Gtl"/>
    <x v="0"/>
    <s v="Norm"/>
    <s v="Norm"/>
    <x v="0"/>
    <s v="1Story"/>
    <x v="3"/>
    <n v="5"/>
    <n v="1994"/>
    <x v="1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x v="371"/>
  </r>
  <r>
    <x v="1308"/>
    <n v="20"/>
    <s v="RM"/>
    <n v="100"/>
    <n v="12000"/>
    <s v="Pave"/>
    <s v="NA"/>
    <s v="Reg"/>
    <s v="Lvl"/>
    <s v="AllPub"/>
    <s v="Inside"/>
    <s v="Gtl"/>
    <x v="7"/>
    <s v="Norm"/>
    <s v="Norm"/>
    <x v="0"/>
    <s v="1Story"/>
    <x v="3"/>
    <n v="7"/>
    <n v="1948"/>
    <x v="1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x v="257"/>
  </r>
  <r>
    <x v="1309"/>
    <n v="20"/>
    <s v="RL"/>
    <s v="NA"/>
    <n v="7153"/>
    <s v="Pave"/>
    <s v="NA"/>
    <s v="Reg"/>
    <s v="Lvl"/>
    <s v="AllPub"/>
    <s v="Inside"/>
    <s v="Gtl"/>
    <x v="12"/>
    <s v="Norm"/>
    <s v="Norm"/>
    <x v="0"/>
    <s v="1Story"/>
    <x v="1"/>
    <n v="5"/>
    <n v="1991"/>
    <x v="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x v="207"/>
  </r>
  <r>
    <x v="1310"/>
    <n v="20"/>
    <s v="RL"/>
    <n v="100"/>
    <n v="17500"/>
    <s v="Pave"/>
    <s v="NA"/>
    <s v="Reg"/>
    <s v="Lvl"/>
    <s v="AllPub"/>
    <s v="Inside"/>
    <s v="Gtl"/>
    <x v="2"/>
    <s v="PosA"/>
    <s v="Norm"/>
    <x v="0"/>
    <s v="1Story"/>
    <x v="0"/>
    <n v="8"/>
    <n v="1959"/>
    <x v="1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x v="414"/>
  </r>
  <r>
    <x v="1311"/>
    <n v="20"/>
    <s v="RL"/>
    <n v="68"/>
    <n v="8814"/>
    <s v="Pave"/>
    <s v="NA"/>
    <s v="Reg"/>
    <s v="Lvl"/>
    <s v="AllPub"/>
    <s v="Inside"/>
    <s v="Gtl"/>
    <x v="0"/>
    <s v="Norm"/>
    <s v="Norm"/>
    <x v="0"/>
    <s v="1Story"/>
    <x v="0"/>
    <n v="5"/>
    <n v="2005"/>
    <x v="0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x v="541"/>
  </r>
  <r>
    <x v="1312"/>
    <n v="60"/>
    <s v="RL"/>
    <s v="NA"/>
    <n v="9572"/>
    <s v="Pave"/>
    <s v="NA"/>
    <s v="IR1"/>
    <s v="Lvl"/>
    <s v="AllPub"/>
    <s v="Inside"/>
    <s v="Gtl"/>
    <x v="3"/>
    <s v="Norm"/>
    <s v="Norm"/>
    <x v="0"/>
    <s v="2Story"/>
    <x v="2"/>
    <n v="5"/>
    <n v="1990"/>
    <x v="1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x v="425"/>
  </r>
  <r>
    <x v="1313"/>
    <n v="60"/>
    <s v="RL"/>
    <n v="108"/>
    <n v="14774"/>
    <s v="Pave"/>
    <s v="NA"/>
    <s v="IR1"/>
    <s v="Lvl"/>
    <s v="AllPub"/>
    <s v="Corner"/>
    <s v="Gtl"/>
    <x v="3"/>
    <s v="Norm"/>
    <s v="Norm"/>
    <x v="0"/>
    <s v="2Story"/>
    <x v="4"/>
    <n v="5"/>
    <n v="1999"/>
    <x v="1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x v="622"/>
  </r>
  <r>
    <x v="1314"/>
    <n v="20"/>
    <s v="RL"/>
    <n v="60"/>
    <n v="8190"/>
    <s v="Pave"/>
    <s v="NA"/>
    <s v="Reg"/>
    <s v="Lvl"/>
    <s v="AllPub"/>
    <s v="Inside"/>
    <s v="Gtl"/>
    <x v="15"/>
    <s v="Norm"/>
    <s v="Norm"/>
    <x v="0"/>
    <s v="1Story"/>
    <x v="5"/>
    <n v="6"/>
    <n v="1954"/>
    <x v="1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x v="239"/>
  </r>
  <r>
    <x v="1315"/>
    <n v="60"/>
    <s v="RL"/>
    <n v="85"/>
    <n v="11075"/>
    <s v="Pave"/>
    <s v="NA"/>
    <s v="Reg"/>
    <s v="Lvl"/>
    <s v="AllPub"/>
    <s v="Inside"/>
    <s v="Gtl"/>
    <x v="11"/>
    <s v="Norm"/>
    <s v="Norm"/>
    <x v="0"/>
    <s v="2Story"/>
    <x v="1"/>
    <n v="5"/>
    <n v="1969"/>
    <x v="1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x v="623"/>
  </r>
  <r>
    <x v="1316"/>
    <n v="20"/>
    <s v="RL"/>
    <n v="61"/>
    <n v="10226"/>
    <s v="Pave"/>
    <s v="NA"/>
    <s v="IR1"/>
    <s v="Lvl"/>
    <s v="AllPub"/>
    <s v="Inside"/>
    <s v="Gtl"/>
    <x v="0"/>
    <s v="Norm"/>
    <s v="Norm"/>
    <x v="0"/>
    <s v="1Story"/>
    <x v="2"/>
    <n v="5"/>
    <n v="2008"/>
    <x v="0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x v="624"/>
  </r>
  <r>
    <x v="1317"/>
    <n v="120"/>
    <s v="FV"/>
    <n v="47"/>
    <n v="4230"/>
    <s v="Pave"/>
    <s v="Pave"/>
    <s v="Reg"/>
    <s v="Lvl"/>
    <s v="AllPub"/>
    <s v="Corner"/>
    <s v="Gtl"/>
    <x v="5"/>
    <s v="Norm"/>
    <s v="Norm"/>
    <x v="3"/>
    <s v="1Story"/>
    <x v="0"/>
    <n v="5"/>
    <n v="2006"/>
    <x v="0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x v="317"/>
  </r>
  <r>
    <x v="1318"/>
    <n v="20"/>
    <s v="RL"/>
    <s v="NA"/>
    <n v="14781"/>
    <s v="Pave"/>
    <s v="NA"/>
    <s v="IR2"/>
    <s v="Lvl"/>
    <s v="AllPub"/>
    <s v="CulDSac"/>
    <s v="Gtl"/>
    <x v="0"/>
    <s v="Norm"/>
    <s v="Norm"/>
    <x v="0"/>
    <s v="1Story"/>
    <x v="2"/>
    <n v="5"/>
    <n v="2001"/>
    <x v="0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x v="291"/>
  </r>
  <r>
    <x v="1319"/>
    <n v="20"/>
    <s v="RL"/>
    <n v="75"/>
    <n v="10215"/>
    <s v="Pave"/>
    <s v="NA"/>
    <s v="Reg"/>
    <s v="Bnk"/>
    <s v="AllPub"/>
    <s v="Inside"/>
    <s v="Gtl"/>
    <x v="15"/>
    <s v="Norm"/>
    <s v="Norm"/>
    <x v="0"/>
    <s v="1Story"/>
    <x v="5"/>
    <n v="5"/>
    <n v="1954"/>
    <x v="1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x v="625"/>
  </r>
  <r>
    <x v="1320"/>
    <n v="20"/>
    <s v="RL"/>
    <n v="70"/>
    <n v="8400"/>
    <s v="Pave"/>
    <s v="NA"/>
    <s v="Reg"/>
    <s v="Lvl"/>
    <s v="AllPub"/>
    <s v="Inside"/>
    <s v="Gtl"/>
    <x v="11"/>
    <s v="Norm"/>
    <s v="Norm"/>
    <x v="0"/>
    <s v="1Story"/>
    <x v="1"/>
    <n v="3"/>
    <n v="1957"/>
    <x v="1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x v="626"/>
  </r>
  <r>
    <x v="1321"/>
    <n v="20"/>
    <s v="RL"/>
    <s v="NA"/>
    <n v="6627"/>
    <s v="Pave"/>
    <s v="NA"/>
    <s v="IR1"/>
    <s v="Lvl"/>
    <s v="AllPub"/>
    <s v="Corner"/>
    <s v="Gtl"/>
    <x v="8"/>
    <s v="Feedr"/>
    <s v="Norm"/>
    <x v="0"/>
    <s v="1Story"/>
    <x v="7"/>
    <n v="6"/>
    <n v="1949"/>
    <x v="1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x v="627"/>
  </r>
  <r>
    <x v="1322"/>
    <n v="60"/>
    <s v="RL"/>
    <n v="107"/>
    <n v="10186"/>
    <s v="Pave"/>
    <s v="NA"/>
    <s v="IR1"/>
    <s v="Lvl"/>
    <s v="AllPub"/>
    <s v="Inside"/>
    <s v="Gtl"/>
    <x v="3"/>
    <s v="Norm"/>
    <s v="Norm"/>
    <x v="0"/>
    <s v="2Story"/>
    <x v="0"/>
    <n v="5"/>
    <n v="1992"/>
    <x v="1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x v="100"/>
  </r>
  <r>
    <x v="1323"/>
    <n v="30"/>
    <s v="RL"/>
    <n v="50"/>
    <n v="5330"/>
    <s v="Pave"/>
    <s v="NA"/>
    <s v="Reg"/>
    <s v="HLS"/>
    <s v="AllPub"/>
    <s v="Inside"/>
    <s v="Gtl"/>
    <x v="8"/>
    <s v="Norm"/>
    <s v="Norm"/>
    <x v="0"/>
    <s v="1Story"/>
    <x v="5"/>
    <n v="7"/>
    <n v="1940"/>
    <x v="1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x v="222"/>
  </r>
  <r>
    <x v="1324"/>
    <n v="20"/>
    <s v="RL"/>
    <n v="75"/>
    <n v="9986"/>
    <s v="Pave"/>
    <s v="NA"/>
    <s v="Reg"/>
    <s v="Lvl"/>
    <s v="AllPub"/>
    <s v="Inside"/>
    <s v="Gtl"/>
    <x v="5"/>
    <s v="Norm"/>
    <s v="Norm"/>
    <x v="0"/>
    <s v="1Story"/>
    <x v="2"/>
    <n v="5"/>
    <n v="2006"/>
    <x v="0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x v="257"/>
  </r>
  <r>
    <x v="1325"/>
    <n v="30"/>
    <s v="RM"/>
    <n v="40"/>
    <n v="3636"/>
    <s v="Pave"/>
    <s v="NA"/>
    <s v="Reg"/>
    <s v="Lvl"/>
    <s v="AllPub"/>
    <s v="Inside"/>
    <s v="Gtl"/>
    <x v="13"/>
    <s v="Norm"/>
    <s v="Norm"/>
    <x v="0"/>
    <s v="1Story"/>
    <x v="5"/>
    <n v="4"/>
    <n v="1922"/>
    <x v="1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x v="424"/>
  </r>
  <r>
    <x v="1326"/>
    <n v="30"/>
    <s v="RH"/>
    <n v="70"/>
    <n v="4270"/>
    <s v="Pave"/>
    <s v="NA"/>
    <s v="Reg"/>
    <s v="Bnk"/>
    <s v="AllPub"/>
    <s v="Inside"/>
    <s v="Mod"/>
    <x v="15"/>
    <s v="Norm"/>
    <s v="Norm"/>
    <x v="0"/>
    <s v="1Story"/>
    <x v="7"/>
    <n v="6"/>
    <n v="1931"/>
    <x v="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x v="128"/>
  </r>
  <r>
    <x v="1327"/>
    <n v="20"/>
    <s v="RL"/>
    <n v="60"/>
    <n v="6600"/>
    <s v="Pave"/>
    <s v="NA"/>
    <s v="Reg"/>
    <s v="Lvl"/>
    <s v="AllPub"/>
    <s v="Inside"/>
    <s v="Gtl"/>
    <x v="4"/>
    <s v="Norm"/>
    <s v="Norm"/>
    <x v="0"/>
    <s v="1Story"/>
    <x v="3"/>
    <n v="9"/>
    <n v="1982"/>
    <x v="1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x v="431"/>
  </r>
  <r>
    <x v="1328"/>
    <n v="50"/>
    <s v="RM"/>
    <n v="60"/>
    <n v="10440"/>
    <s v="Pave"/>
    <s v="Grvl"/>
    <s v="Reg"/>
    <s v="Lvl"/>
    <s v="AllPub"/>
    <s v="Corner"/>
    <s v="Gtl"/>
    <x v="7"/>
    <s v="Norm"/>
    <s v="Norm"/>
    <x v="0"/>
    <s v="1.5Fin"/>
    <x v="1"/>
    <n v="7"/>
    <n v="1920"/>
    <x v="1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x v="305"/>
  </r>
  <r>
    <x v="1329"/>
    <n v="60"/>
    <s v="RL"/>
    <n v="63"/>
    <n v="9084"/>
    <s v="Pave"/>
    <s v="NA"/>
    <s v="IR1"/>
    <s v="Lvl"/>
    <s v="AllPub"/>
    <s v="Inside"/>
    <s v="Gtl"/>
    <x v="17"/>
    <s v="Norm"/>
    <s v="Norm"/>
    <x v="0"/>
    <s v="2Story"/>
    <x v="0"/>
    <n v="5"/>
    <n v="1998"/>
    <x v="1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x v="504"/>
  </r>
  <r>
    <x v="1330"/>
    <n v="20"/>
    <s v="RL"/>
    <n v="85"/>
    <n v="10000"/>
    <s v="Pave"/>
    <s v="NA"/>
    <s v="Reg"/>
    <s v="Lvl"/>
    <s v="AllPub"/>
    <s v="Inside"/>
    <s v="Gtl"/>
    <x v="5"/>
    <s v="Norm"/>
    <s v="Norm"/>
    <x v="0"/>
    <s v="1Story"/>
    <x v="2"/>
    <n v="5"/>
    <n v="2006"/>
    <x v="0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x v="540"/>
  </r>
  <r>
    <x v="1331"/>
    <n v="80"/>
    <s v="RL"/>
    <n v="55"/>
    <n v="10780"/>
    <s v="Pave"/>
    <s v="NA"/>
    <s v="IR1"/>
    <s v="Lvl"/>
    <s v="AllPub"/>
    <s v="Inside"/>
    <s v="Gtl"/>
    <x v="0"/>
    <s v="Norm"/>
    <s v="Norm"/>
    <x v="0"/>
    <s v="SLvl"/>
    <x v="3"/>
    <n v="5"/>
    <n v="1976"/>
    <x v="1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316"/>
  </r>
  <r>
    <x v="1332"/>
    <n v="20"/>
    <s v="RL"/>
    <n v="67"/>
    <n v="8877"/>
    <s v="Pave"/>
    <s v="NA"/>
    <s v="Reg"/>
    <s v="Lvl"/>
    <s v="AllPub"/>
    <s v="Inside"/>
    <s v="Mod"/>
    <x v="15"/>
    <s v="Norm"/>
    <s v="Norm"/>
    <x v="0"/>
    <s v="1Story"/>
    <x v="5"/>
    <n v="6"/>
    <n v="1938"/>
    <x v="1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x v="98"/>
  </r>
  <r>
    <x v="1333"/>
    <n v="50"/>
    <s v="RM"/>
    <n v="60"/>
    <n v="7200"/>
    <s v="Pave"/>
    <s v="NA"/>
    <s v="Reg"/>
    <s v="Lvl"/>
    <s v="AllPub"/>
    <s v="Corner"/>
    <s v="Gtl"/>
    <x v="13"/>
    <s v="Norm"/>
    <s v="Norm"/>
    <x v="0"/>
    <s v="1.5Fin"/>
    <x v="3"/>
    <n v="6"/>
    <n v="1938"/>
    <x v="1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x v="497"/>
  </r>
  <r>
    <x v="1334"/>
    <n v="160"/>
    <s v="RM"/>
    <n v="24"/>
    <n v="2368"/>
    <s v="Pave"/>
    <s v="NA"/>
    <s v="Reg"/>
    <s v="Lvl"/>
    <s v="AllPub"/>
    <s v="Inside"/>
    <s v="Gtl"/>
    <x v="22"/>
    <s v="Norm"/>
    <s v="Norm"/>
    <x v="3"/>
    <s v="2Story"/>
    <x v="3"/>
    <n v="6"/>
    <n v="1970"/>
    <x v="1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x v="122"/>
  </r>
  <r>
    <x v="1335"/>
    <n v="20"/>
    <s v="RL"/>
    <n v="80"/>
    <n v="9650"/>
    <s v="Pave"/>
    <s v="NA"/>
    <s v="Reg"/>
    <s v="Lvl"/>
    <s v="AllPub"/>
    <s v="Inside"/>
    <s v="Gtl"/>
    <x v="6"/>
    <s v="Norm"/>
    <s v="Norm"/>
    <x v="0"/>
    <s v="1Story"/>
    <x v="1"/>
    <n v="5"/>
    <n v="1977"/>
    <x v="1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x v="559"/>
  </r>
  <r>
    <x v="1336"/>
    <n v="90"/>
    <s v="RL"/>
    <n v="87"/>
    <n v="9246"/>
    <s v="Pave"/>
    <s v="NA"/>
    <s v="IR1"/>
    <s v="Lvl"/>
    <s v="AllPub"/>
    <s v="Inside"/>
    <s v="Gtl"/>
    <x v="6"/>
    <s v="Feedr"/>
    <s v="Norm"/>
    <x v="2"/>
    <s v="1Story"/>
    <x v="3"/>
    <n v="5"/>
    <n v="1973"/>
    <x v="1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x v="152"/>
  </r>
  <r>
    <x v="1337"/>
    <n v="30"/>
    <s v="RM"/>
    <n v="153"/>
    <n v="4118"/>
    <s v="Pave"/>
    <s v="Grvl"/>
    <s v="IR1"/>
    <s v="Bnk"/>
    <s v="AllPub"/>
    <s v="Corner"/>
    <s v="Mod"/>
    <x v="7"/>
    <s v="Feedr"/>
    <s v="Norm"/>
    <x v="0"/>
    <s v="1Story"/>
    <x v="5"/>
    <n v="4"/>
    <n v="1941"/>
    <x v="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x v="628"/>
  </r>
  <r>
    <x v="1338"/>
    <n v="60"/>
    <s v="RL"/>
    <n v="95"/>
    <n v="13450"/>
    <s v="Pave"/>
    <s v="NA"/>
    <s v="IR1"/>
    <s v="Lvl"/>
    <s v="AllPub"/>
    <s v="Corner"/>
    <s v="Gtl"/>
    <x v="0"/>
    <s v="Norm"/>
    <s v="Norm"/>
    <x v="0"/>
    <s v="2Story"/>
    <x v="0"/>
    <n v="5"/>
    <n v="2002"/>
    <x v="0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x v="7"/>
  </r>
  <r>
    <x v="1339"/>
    <n v="20"/>
    <s v="RL"/>
    <n v="120"/>
    <n v="9560"/>
    <s v="Pave"/>
    <s v="NA"/>
    <s v="IR1"/>
    <s v="Lvl"/>
    <s v="AllPub"/>
    <s v="Corner"/>
    <s v="Gtl"/>
    <x v="0"/>
    <s v="Norm"/>
    <s v="Norm"/>
    <x v="0"/>
    <s v="1Story"/>
    <x v="3"/>
    <n v="7"/>
    <n v="1972"/>
    <x v="1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0"/>
  </r>
  <r>
    <x v="1340"/>
    <n v="20"/>
    <s v="RL"/>
    <n v="70"/>
    <n v="8294"/>
    <s v="Pave"/>
    <s v="NA"/>
    <s v="Reg"/>
    <s v="Lvl"/>
    <s v="AllPub"/>
    <s v="Inside"/>
    <s v="Gtl"/>
    <x v="11"/>
    <s v="Norm"/>
    <s v="Norm"/>
    <x v="0"/>
    <s v="1Story"/>
    <x v="5"/>
    <n v="5"/>
    <n v="1971"/>
    <x v="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x v="262"/>
  </r>
  <r>
    <x v="1341"/>
    <n v="20"/>
    <s v="RL"/>
    <n v="66"/>
    <n v="13695"/>
    <s v="Pave"/>
    <s v="NA"/>
    <s v="Reg"/>
    <s v="Lvl"/>
    <s v="AllPub"/>
    <s v="Inside"/>
    <s v="Gtl"/>
    <x v="12"/>
    <s v="RRAe"/>
    <s v="Norm"/>
    <x v="0"/>
    <s v="1Story"/>
    <x v="1"/>
    <n v="5"/>
    <n v="2003"/>
    <x v="0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x v="106"/>
  </r>
  <r>
    <x v="1342"/>
    <n v="60"/>
    <s v="RL"/>
    <s v="NA"/>
    <n v="9375"/>
    <s v="Pave"/>
    <s v="NA"/>
    <s v="Reg"/>
    <s v="Lvl"/>
    <s v="AllPub"/>
    <s v="Inside"/>
    <s v="Gtl"/>
    <x v="0"/>
    <s v="Norm"/>
    <s v="Norm"/>
    <x v="0"/>
    <s v="2Story"/>
    <x v="2"/>
    <n v="5"/>
    <n v="2002"/>
    <x v="0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x v="205"/>
  </r>
  <r>
    <x v="1343"/>
    <n v="50"/>
    <s v="RL"/>
    <n v="57"/>
    <n v="7558"/>
    <s v="Pave"/>
    <s v="NA"/>
    <s v="Reg"/>
    <s v="Bnk"/>
    <s v="AllPub"/>
    <s v="Inside"/>
    <s v="Gtl"/>
    <x v="2"/>
    <s v="Norm"/>
    <s v="Norm"/>
    <x v="0"/>
    <s v="1.5Fin"/>
    <x v="1"/>
    <n v="6"/>
    <n v="1928"/>
    <x v="1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x v="48"/>
  </r>
  <r>
    <x v="1344"/>
    <n v="60"/>
    <s v="RL"/>
    <n v="85"/>
    <n v="11103"/>
    <s v="Pave"/>
    <s v="NA"/>
    <s v="IR1"/>
    <s v="Lvl"/>
    <s v="AllPub"/>
    <s v="Corner"/>
    <s v="Gtl"/>
    <x v="0"/>
    <s v="Norm"/>
    <s v="Norm"/>
    <x v="0"/>
    <s v="2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x v="629"/>
  </r>
  <r>
    <x v="1345"/>
    <n v="30"/>
    <s v="RM"/>
    <n v="50"/>
    <n v="6000"/>
    <s v="Pave"/>
    <s v="NA"/>
    <s v="Reg"/>
    <s v="Lvl"/>
    <s v="AllPub"/>
    <s v="Inside"/>
    <s v="Gtl"/>
    <x v="7"/>
    <s v="Norm"/>
    <s v="Norm"/>
    <x v="0"/>
    <s v="1Story"/>
    <x v="5"/>
    <n v="4"/>
    <n v="1920"/>
    <x v="1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x v="630"/>
  </r>
  <r>
    <x v="1346"/>
    <n v="20"/>
    <s v="RL"/>
    <s v="NA"/>
    <n v="20781"/>
    <s v="Pave"/>
    <s v="NA"/>
    <s v="IR2"/>
    <s v="Lvl"/>
    <s v="AllPub"/>
    <s v="CulDSac"/>
    <s v="Gtl"/>
    <x v="6"/>
    <s v="PosN"/>
    <s v="Norm"/>
    <x v="0"/>
    <s v="1Story"/>
    <x v="0"/>
    <n v="7"/>
    <n v="1968"/>
    <x v="1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x v="190"/>
  </r>
  <r>
    <x v="1347"/>
    <n v="20"/>
    <s v="RL"/>
    <n v="93"/>
    <n v="15306"/>
    <s v="Pave"/>
    <s v="NA"/>
    <s v="IR1"/>
    <s v="HLS"/>
    <s v="AllPub"/>
    <s v="Corner"/>
    <s v="Gtl"/>
    <x v="16"/>
    <s v="Norm"/>
    <s v="Norm"/>
    <x v="0"/>
    <s v="1Story"/>
    <x v="2"/>
    <n v="5"/>
    <n v="2006"/>
    <x v="0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x v="631"/>
  </r>
  <r>
    <x v="1348"/>
    <n v="20"/>
    <s v="RL"/>
    <s v="NA"/>
    <n v="16196"/>
    <s v="Pave"/>
    <s v="NA"/>
    <s v="IR3"/>
    <s v="Low"/>
    <s v="AllPub"/>
    <s v="Inside"/>
    <s v="Gtl"/>
    <x v="12"/>
    <s v="Norm"/>
    <s v="Norm"/>
    <x v="0"/>
    <s v="1Story"/>
    <x v="0"/>
    <n v="5"/>
    <n v="1998"/>
    <x v="1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x v="141"/>
  </r>
  <r>
    <x v="1349"/>
    <n v="70"/>
    <s v="RM"/>
    <n v="50"/>
    <n v="5250"/>
    <s v="Pave"/>
    <s v="Pave"/>
    <s v="Reg"/>
    <s v="Lvl"/>
    <s v="AllPub"/>
    <s v="Inside"/>
    <s v="Gtl"/>
    <x v="7"/>
    <s v="Norm"/>
    <s v="Norm"/>
    <x v="0"/>
    <s v="2Story"/>
    <x v="2"/>
    <n v="5"/>
    <n v="1872"/>
    <x v="1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x v="125"/>
  </r>
  <r>
    <x v="1350"/>
    <n v="90"/>
    <s v="RL"/>
    <n v="91"/>
    <n v="11643"/>
    <s v="Pave"/>
    <s v="NA"/>
    <s v="Reg"/>
    <s v="Lvl"/>
    <s v="AllPub"/>
    <s v="Inside"/>
    <s v="Gtl"/>
    <x v="11"/>
    <s v="Artery"/>
    <s v="Norm"/>
    <x v="2"/>
    <s v="2Story"/>
    <x v="3"/>
    <n v="5"/>
    <n v="1969"/>
    <x v="1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7"/>
  </r>
  <r>
    <x v="1351"/>
    <n v="60"/>
    <s v="RL"/>
    <n v="70"/>
    <n v="9247"/>
    <s v="Pave"/>
    <s v="NA"/>
    <s v="IR1"/>
    <s v="Lvl"/>
    <s v="AllPub"/>
    <s v="Inside"/>
    <s v="Gtl"/>
    <x v="11"/>
    <s v="Norm"/>
    <s v="Norm"/>
    <x v="0"/>
    <s v="2Story"/>
    <x v="1"/>
    <n v="6"/>
    <n v="1962"/>
    <x v="1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x v="118"/>
  </r>
  <r>
    <x v="1352"/>
    <n v="50"/>
    <s v="RM"/>
    <n v="50"/>
    <n v="6000"/>
    <s v="Pave"/>
    <s v="NA"/>
    <s v="Reg"/>
    <s v="Lvl"/>
    <s v="AllPub"/>
    <s v="Inside"/>
    <s v="Gtl"/>
    <x v="8"/>
    <s v="Norm"/>
    <s v="Norm"/>
    <x v="0"/>
    <s v="1.5Fin"/>
    <x v="1"/>
    <n v="9"/>
    <n v="1937"/>
    <x v="1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x v="451"/>
  </r>
  <r>
    <x v="1353"/>
    <n v="50"/>
    <s v="RL"/>
    <n v="56"/>
    <n v="14720"/>
    <s v="Pave"/>
    <s v="NA"/>
    <s v="IR1"/>
    <s v="Lvl"/>
    <s v="AllPub"/>
    <s v="CulDSac"/>
    <s v="Gtl"/>
    <x v="3"/>
    <s v="Norm"/>
    <s v="Norm"/>
    <x v="0"/>
    <s v="1.5Fin"/>
    <x v="2"/>
    <n v="5"/>
    <n v="1995"/>
    <x v="1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x v="632"/>
  </r>
  <r>
    <x v="1354"/>
    <n v="60"/>
    <s v="RL"/>
    <s v="NA"/>
    <n v="10316"/>
    <s v="Pave"/>
    <s v="NA"/>
    <s v="IR1"/>
    <s v="Lvl"/>
    <s v="AllPub"/>
    <s v="Inside"/>
    <s v="Gtl"/>
    <x v="0"/>
    <s v="Norm"/>
    <s v="Norm"/>
    <x v="0"/>
    <s v="2Story"/>
    <x v="0"/>
    <n v="5"/>
    <n v="2000"/>
    <x v="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x v="127"/>
  </r>
  <r>
    <x v="1355"/>
    <n v="80"/>
    <s v="RL"/>
    <n v="102"/>
    <n v="10192"/>
    <s v="Pave"/>
    <s v="NA"/>
    <s v="IR1"/>
    <s v="Lvl"/>
    <s v="AllPub"/>
    <s v="Inside"/>
    <s v="Gtl"/>
    <x v="6"/>
    <s v="Norm"/>
    <s v="Norm"/>
    <x v="0"/>
    <s v="SLvl"/>
    <x v="0"/>
    <n v="6"/>
    <n v="1968"/>
    <x v="1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x v="40"/>
  </r>
  <r>
    <x v="1356"/>
    <n v="20"/>
    <s v="RL"/>
    <s v="NA"/>
    <n v="9477"/>
    <s v="Pave"/>
    <s v="NA"/>
    <s v="Reg"/>
    <s v="Lvl"/>
    <s v="AllPub"/>
    <s v="Corner"/>
    <s v="Gtl"/>
    <x v="11"/>
    <s v="Norm"/>
    <s v="Norm"/>
    <x v="0"/>
    <s v="1Story"/>
    <x v="3"/>
    <n v="5"/>
    <n v="1966"/>
    <x v="1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x v="50"/>
  </r>
  <r>
    <x v="1357"/>
    <n v="20"/>
    <s v="RL"/>
    <s v="NA"/>
    <n v="12537"/>
    <s v="Pave"/>
    <s v="NA"/>
    <s v="IR1"/>
    <s v="Lvl"/>
    <s v="AllPub"/>
    <s v="CulDSac"/>
    <s v="Gtl"/>
    <x v="11"/>
    <s v="Norm"/>
    <s v="Norm"/>
    <x v="0"/>
    <s v="1Story"/>
    <x v="3"/>
    <n v="6"/>
    <n v="1971"/>
    <x v="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219"/>
  </r>
  <r>
    <x v="1358"/>
    <n v="160"/>
    <s v="FV"/>
    <s v="NA"/>
    <n v="2117"/>
    <s v="Pave"/>
    <s v="NA"/>
    <s v="Reg"/>
    <s v="Lvl"/>
    <s v="AllPub"/>
    <s v="Inside"/>
    <s v="Gtl"/>
    <x v="5"/>
    <s v="Norm"/>
    <s v="Norm"/>
    <x v="4"/>
    <s v="2Story"/>
    <x v="1"/>
    <n v="5"/>
    <n v="2000"/>
    <x v="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x v="253"/>
  </r>
  <r>
    <x v="1359"/>
    <n v="20"/>
    <s v="RL"/>
    <n v="129"/>
    <n v="16737"/>
    <s v="Pave"/>
    <s v="NA"/>
    <s v="Reg"/>
    <s v="Lvl"/>
    <s v="AllPub"/>
    <s v="FR3"/>
    <s v="Gtl"/>
    <x v="10"/>
    <s v="Norm"/>
    <s v="Norm"/>
    <x v="0"/>
    <s v="1Story"/>
    <x v="4"/>
    <n v="5"/>
    <n v="2004"/>
    <x v="0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x v="155"/>
  </r>
  <r>
    <x v="1360"/>
    <n v="70"/>
    <s v="RL"/>
    <n v="51"/>
    <n v="9842"/>
    <s v="Pave"/>
    <s v="NA"/>
    <s v="Reg"/>
    <s v="Lvl"/>
    <s v="AllPub"/>
    <s v="Inside"/>
    <s v="Gtl"/>
    <x v="23"/>
    <s v="Feedr"/>
    <s v="Norm"/>
    <x v="0"/>
    <s v="2Story"/>
    <x v="3"/>
    <n v="6"/>
    <n v="1921"/>
    <x v="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x v="430"/>
  </r>
  <r>
    <x v="1361"/>
    <n v="20"/>
    <s v="RL"/>
    <n v="124"/>
    <n v="16158"/>
    <s v="Pave"/>
    <s v="NA"/>
    <s v="IR1"/>
    <s v="Low"/>
    <s v="AllPub"/>
    <s v="Inside"/>
    <s v="Mod"/>
    <x v="18"/>
    <s v="Norm"/>
    <s v="Norm"/>
    <x v="0"/>
    <s v="1Story"/>
    <x v="0"/>
    <n v="5"/>
    <n v="2005"/>
    <x v="0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x v="79"/>
  </r>
  <r>
    <x v="1362"/>
    <n v="50"/>
    <s v="RL"/>
    <s v="NA"/>
    <n v="12513"/>
    <s v="Pave"/>
    <s v="NA"/>
    <s v="IR1"/>
    <s v="Lvl"/>
    <s v="AllPub"/>
    <s v="FR2"/>
    <s v="Gtl"/>
    <x v="11"/>
    <s v="Feedr"/>
    <s v="Norm"/>
    <x v="0"/>
    <s v="1.5Fin"/>
    <x v="5"/>
    <n v="4"/>
    <n v="1920"/>
    <x v="1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x v="593"/>
  </r>
  <r>
    <x v="1363"/>
    <n v="60"/>
    <s v="RL"/>
    <n v="73"/>
    <n v="8499"/>
    <s v="Pave"/>
    <s v="NA"/>
    <s v="IR1"/>
    <s v="Lvl"/>
    <s v="AllPub"/>
    <s v="Inside"/>
    <s v="Gtl"/>
    <x v="17"/>
    <s v="Norm"/>
    <s v="Norm"/>
    <x v="0"/>
    <s v="2Story"/>
    <x v="1"/>
    <n v="5"/>
    <n v="2006"/>
    <x v="0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x v="633"/>
  </r>
  <r>
    <x v="1364"/>
    <n v="160"/>
    <s v="FV"/>
    <n v="30"/>
    <n v="3180"/>
    <s v="Pave"/>
    <s v="Pave"/>
    <s v="Reg"/>
    <s v="Lvl"/>
    <s v="AllPub"/>
    <s v="Inside"/>
    <s v="Gtl"/>
    <x v="5"/>
    <s v="Norm"/>
    <s v="Norm"/>
    <x v="3"/>
    <s v="2Story"/>
    <x v="0"/>
    <n v="5"/>
    <n v="2005"/>
    <x v="0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x v="634"/>
  </r>
  <r>
    <x v="1365"/>
    <n v="60"/>
    <s v="FV"/>
    <s v="NA"/>
    <n v="7500"/>
    <s v="Pave"/>
    <s v="NA"/>
    <s v="Reg"/>
    <s v="Lvl"/>
    <s v="AllPub"/>
    <s v="Inside"/>
    <s v="Gtl"/>
    <x v="5"/>
    <s v="Norm"/>
    <s v="Norm"/>
    <x v="0"/>
    <s v="2Story"/>
    <x v="0"/>
    <n v="5"/>
    <n v="2000"/>
    <x v="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x v="635"/>
  </r>
  <r>
    <x v="1366"/>
    <n v="60"/>
    <s v="RL"/>
    <n v="68"/>
    <n v="9179"/>
    <s v="Pave"/>
    <s v="NA"/>
    <s v="IR1"/>
    <s v="Lvl"/>
    <s v="AllPub"/>
    <s v="Inside"/>
    <s v="Gtl"/>
    <x v="0"/>
    <s v="Norm"/>
    <s v="Norm"/>
    <x v="0"/>
    <s v="2Story"/>
    <x v="0"/>
    <n v="5"/>
    <n v="1999"/>
    <x v="1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x v="507"/>
  </r>
  <r>
    <x v="1367"/>
    <n v="160"/>
    <s v="RM"/>
    <n v="41"/>
    <n v="2665"/>
    <s v="Pave"/>
    <s v="NA"/>
    <s v="Reg"/>
    <s v="Lvl"/>
    <s v="AllPub"/>
    <s v="Inside"/>
    <s v="Gtl"/>
    <x v="14"/>
    <s v="Norm"/>
    <s v="Norm"/>
    <x v="3"/>
    <s v="2Story"/>
    <x v="3"/>
    <n v="6"/>
    <n v="1977"/>
    <x v="1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x v="47"/>
  </r>
  <r>
    <x v="1368"/>
    <n v="120"/>
    <s v="RM"/>
    <s v="NA"/>
    <n v="4435"/>
    <s v="Pave"/>
    <s v="NA"/>
    <s v="Reg"/>
    <s v="Lvl"/>
    <s v="AllPub"/>
    <s v="Inside"/>
    <s v="Gtl"/>
    <x v="0"/>
    <s v="Norm"/>
    <s v="Norm"/>
    <x v="3"/>
    <s v="1Story"/>
    <x v="1"/>
    <n v="5"/>
    <n v="2003"/>
    <x v="0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x v="12"/>
  </r>
  <r>
    <x v="1369"/>
    <n v="20"/>
    <s v="RL"/>
    <n v="48"/>
    <n v="10635"/>
    <s v="Pave"/>
    <s v="NA"/>
    <s v="IR2"/>
    <s v="Lvl"/>
    <s v="AllPub"/>
    <s v="FR2"/>
    <s v="Gtl"/>
    <x v="0"/>
    <s v="Norm"/>
    <s v="Norm"/>
    <x v="0"/>
    <s v="1Story"/>
    <x v="2"/>
    <n v="5"/>
    <n v="2003"/>
    <x v="0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x v="537"/>
  </r>
  <r>
    <x v="1370"/>
    <n v="50"/>
    <s v="RL"/>
    <n v="90"/>
    <n v="5400"/>
    <s v="Pave"/>
    <s v="NA"/>
    <s v="Reg"/>
    <s v="Lvl"/>
    <s v="AllPub"/>
    <s v="Corner"/>
    <s v="Gtl"/>
    <x v="7"/>
    <s v="Artery"/>
    <s v="Norm"/>
    <x v="0"/>
    <s v="1.5Fin"/>
    <x v="5"/>
    <n v="6"/>
    <n v="1920"/>
    <x v="1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x v="123"/>
  </r>
  <r>
    <x v="1371"/>
    <n v="80"/>
    <s v="RL"/>
    <n v="80"/>
    <n v="9600"/>
    <s v="Pave"/>
    <s v="NA"/>
    <s v="Reg"/>
    <s v="Lvl"/>
    <s v="AllPub"/>
    <s v="Inside"/>
    <s v="Gtl"/>
    <x v="11"/>
    <s v="Norm"/>
    <s v="Norm"/>
    <x v="0"/>
    <s v="SLvl"/>
    <x v="1"/>
    <n v="6"/>
    <n v="1955"/>
    <x v="1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x v="32"/>
  </r>
  <r>
    <x v="1372"/>
    <n v="60"/>
    <s v="RL"/>
    <n v="75"/>
    <n v="9750"/>
    <s v="Pave"/>
    <s v="NA"/>
    <s v="Reg"/>
    <s v="Lvl"/>
    <s v="AllPub"/>
    <s v="Corner"/>
    <s v="Gtl"/>
    <x v="0"/>
    <s v="Norm"/>
    <s v="Norm"/>
    <x v="0"/>
    <s v="2Story"/>
    <x v="0"/>
    <n v="6"/>
    <n v="1998"/>
    <x v="1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x v="636"/>
  </r>
  <r>
    <x v="1373"/>
    <n v="20"/>
    <s v="RL"/>
    <s v="NA"/>
    <n v="11400"/>
    <s v="Pave"/>
    <s v="NA"/>
    <s v="Reg"/>
    <s v="Lvl"/>
    <s v="AllPub"/>
    <s v="Inside"/>
    <s v="Gtl"/>
    <x v="3"/>
    <s v="Norm"/>
    <s v="Norm"/>
    <x v="0"/>
    <s v="1Story"/>
    <x v="6"/>
    <n v="5"/>
    <n v="2001"/>
    <x v="0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x v="637"/>
  </r>
  <r>
    <x v="1374"/>
    <n v="60"/>
    <s v="FV"/>
    <n v="85"/>
    <n v="10625"/>
    <s v="Pave"/>
    <s v="NA"/>
    <s v="Reg"/>
    <s v="Lvl"/>
    <s v="AllPub"/>
    <s v="Inside"/>
    <s v="Gtl"/>
    <x v="5"/>
    <s v="Norm"/>
    <s v="Norm"/>
    <x v="0"/>
    <s v="2Story"/>
    <x v="0"/>
    <n v="5"/>
    <n v="2005"/>
    <x v="0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x v="4"/>
  </r>
  <r>
    <x v="1375"/>
    <n v="20"/>
    <s v="RL"/>
    <n v="89"/>
    <n v="10991"/>
    <s v="Pave"/>
    <s v="NA"/>
    <s v="IR1"/>
    <s v="HLS"/>
    <s v="AllPub"/>
    <s v="Inside"/>
    <s v="Gtl"/>
    <x v="16"/>
    <s v="Norm"/>
    <s v="Norm"/>
    <x v="0"/>
    <s v="1Story"/>
    <x v="2"/>
    <n v="5"/>
    <n v="2007"/>
    <x v="0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x v="142"/>
  </r>
  <r>
    <x v="1376"/>
    <n v="30"/>
    <s v="RL"/>
    <n v="52"/>
    <n v="6292"/>
    <s v="Pave"/>
    <s v="NA"/>
    <s v="Reg"/>
    <s v="Bnk"/>
    <s v="AllPub"/>
    <s v="Inside"/>
    <s v="Gtl"/>
    <x v="23"/>
    <s v="Norm"/>
    <s v="Norm"/>
    <x v="0"/>
    <s v="1Story"/>
    <x v="1"/>
    <n v="5"/>
    <n v="1930"/>
    <x v="1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x v="71"/>
  </r>
  <r>
    <x v="1377"/>
    <n v="50"/>
    <s v="RL"/>
    <n v="60"/>
    <n v="10998"/>
    <s v="Pave"/>
    <s v="Grvl"/>
    <s v="Reg"/>
    <s v="Lvl"/>
    <s v="AllPub"/>
    <s v="Inside"/>
    <s v="Gtl"/>
    <x v="15"/>
    <s v="Norm"/>
    <s v="Norm"/>
    <x v="0"/>
    <s v="1.5Fin"/>
    <x v="3"/>
    <n v="5"/>
    <n v="1941"/>
    <x v="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x v="528"/>
  </r>
  <r>
    <x v="1378"/>
    <n v="160"/>
    <s v="RM"/>
    <n v="21"/>
    <n v="1953"/>
    <s v="Pave"/>
    <s v="NA"/>
    <s v="Reg"/>
    <s v="Lvl"/>
    <s v="AllPub"/>
    <s v="Inside"/>
    <s v="Gtl"/>
    <x v="22"/>
    <s v="Norm"/>
    <s v="Norm"/>
    <x v="4"/>
    <s v="2Story"/>
    <x v="1"/>
    <n v="5"/>
    <n v="1973"/>
    <x v="1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x v="91"/>
  </r>
  <r>
    <x v="1379"/>
    <n v="80"/>
    <s v="RL"/>
    <n v="73"/>
    <n v="9735"/>
    <s v="Pave"/>
    <s v="NA"/>
    <s v="Reg"/>
    <s v="Lvl"/>
    <s v="AllPub"/>
    <s v="Inside"/>
    <s v="Gtl"/>
    <x v="16"/>
    <s v="Norm"/>
    <s v="Norm"/>
    <x v="0"/>
    <s v="SLvl"/>
    <x v="3"/>
    <n v="5"/>
    <n v="2006"/>
    <x v="0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x v="522"/>
  </r>
  <r>
    <x v="1380"/>
    <n v="30"/>
    <s v="RL"/>
    <n v="45"/>
    <n v="8212"/>
    <s v="Pave"/>
    <s v="Grvl"/>
    <s v="Reg"/>
    <s v="Lvl"/>
    <s v="AllPub"/>
    <s v="Inside"/>
    <s v="Gtl"/>
    <x v="15"/>
    <s v="Norm"/>
    <s v="Norm"/>
    <x v="0"/>
    <s v="1Story"/>
    <x v="7"/>
    <n v="3"/>
    <n v="1914"/>
    <x v="1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x v="638"/>
  </r>
  <r>
    <x v="1381"/>
    <n v="20"/>
    <s v="RL"/>
    <s v="NA"/>
    <n v="12925"/>
    <s v="Pave"/>
    <s v="NA"/>
    <s v="IR1"/>
    <s v="Lvl"/>
    <s v="AllPub"/>
    <s v="Corner"/>
    <s v="Gtl"/>
    <x v="11"/>
    <s v="Norm"/>
    <s v="Norm"/>
    <x v="0"/>
    <s v="1Story"/>
    <x v="1"/>
    <n v="7"/>
    <n v="1970"/>
    <x v="1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x v="639"/>
  </r>
  <r>
    <x v="1382"/>
    <n v="70"/>
    <s v="RM"/>
    <n v="60"/>
    <n v="7200"/>
    <s v="Pave"/>
    <s v="NA"/>
    <s v="Reg"/>
    <s v="Lvl"/>
    <s v="AllPub"/>
    <s v="Corner"/>
    <s v="Gtl"/>
    <x v="7"/>
    <s v="Norm"/>
    <s v="Norm"/>
    <x v="0"/>
    <s v="2Story"/>
    <x v="0"/>
    <n v="7"/>
    <n v="1920"/>
    <x v="1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x v="14"/>
  </r>
  <r>
    <x v="1383"/>
    <n v="30"/>
    <s v="RL"/>
    <s v="NA"/>
    <n v="25339"/>
    <s v="Pave"/>
    <s v="NA"/>
    <s v="Reg"/>
    <s v="Lvl"/>
    <s v="AllPub"/>
    <s v="Inside"/>
    <s v="Gtl"/>
    <x v="9"/>
    <s v="Norm"/>
    <s v="Norm"/>
    <x v="0"/>
    <s v="1Story"/>
    <x v="3"/>
    <n v="7"/>
    <n v="1918"/>
    <x v="1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x v="162"/>
  </r>
  <r>
    <x v="1384"/>
    <n v="50"/>
    <s v="RL"/>
    <n v="60"/>
    <n v="9060"/>
    <s v="Pave"/>
    <s v="NA"/>
    <s v="Reg"/>
    <s v="Lvl"/>
    <s v="AllPub"/>
    <s v="Inside"/>
    <s v="Gtl"/>
    <x v="15"/>
    <s v="Norm"/>
    <s v="Norm"/>
    <x v="0"/>
    <s v="1.5Fin"/>
    <x v="1"/>
    <n v="5"/>
    <n v="1939"/>
    <x v="1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x v="123"/>
  </r>
  <r>
    <x v="1385"/>
    <n v="50"/>
    <s v="RM"/>
    <n v="40"/>
    <n v="5436"/>
    <s v="Pave"/>
    <s v="NA"/>
    <s v="Reg"/>
    <s v="Lvl"/>
    <s v="AllPub"/>
    <s v="Inside"/>
    <s v="Gtl"/>
    <x v="13"/>
    <s v="Norm"/>
    <s v="Norm"/>
    <x v="0"/>
    <s v="1.5Fin"/>
    <x v="5"/>
    <n v="8"/>
    <n v="1922"/>
    <x v="1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x v="497"/>
  </r>
  <r>
    <x v="1386"/>
    <n v="60"/>
    <s v="RL"/>
    <n v="80"/>
    <n v="16692"/>
    <s v="Pave"/>
    <s v="NA"/>
    <s v="IR1"/>
    <s v="Lvl"/>
    <s v="AllPub"/>
    <s v="Inside"/>
    <s v="Gtl"/>
    <x v="6"/>
    <s v="RRAn"/>
    <s v="Norm"/>
    <x v="0"/>
    <s v="2Story"/>
    <x v="0"/>
    <n v="5"/>
    <n v="1978"/>
    <x v="1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x v="4"/>
  </r>
  <r>
    <x v="1387"/>
    <n v="50"/>
    <s v="RM"/>
    <n v="60"/>
    <n v="8520"/>
    <s v="Pave"/>
    <s v="Grvl"/>
    <s v="Reg"/>
    <s v="Lvl"/>
    <s v="AllPub"/>
    <s v="Inside"/>
    <s v="Gtl"/>
    <x v="7"/>
    <s v="Artery"/>
    <s v="Norm"/>
    <x v="0"/>
    <s v="1.5Fin"/>
    <x v="1"/>
    <n v="7"/>
    <n v="1916"/>
    <x v="1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x v="109"/>
  </r>
  <r>
    <x v="1388"/>
    <n v="20"/>
    <s v="RL"/>
    <n v="42"/>
    <n v="14892"/>
    <s v="Pave"/>
    <s v="NA"/>
    <s v="IR1"/>
    <s v="HLS"/>
    <s v="AllPub"/>
    <s v="CulDSac"/>
    <s v="Gtl"/>
    <x v="17"/>
    <s v="Norm"/>
    <s v="Norm"/>
    <x v="0"/>
    <s v="1Story"/>
    <x v="4"/>
    <n v="5"/>
    <n v="2006"/>
    <x v="0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x v="640"/>
  </r>
  <r>
    <x v="1389"/>
    <n v="50"/>
    <s v="RM"/>
    <n v="60"/>
    <n v="6000"/>
    <s v="Pave"/>
    <s v="NA"/>
    <s v="Reg"/>
    <s v="Lvl"/>
    <s v="AllPub"/>
    <s v="Inside"/>
    <s v="Gtl"/>
    <x v="8"/>
    <s v="Norm"/>
    <s v="Norm"/>
    <x v="0"/>
    <s v="1.5Fin"/>
    <x v="1"/>
    <n v="6"/>
    <n v="1941"/>
    <x v="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213"/>
  </r>
  <r>
    <x v="1390"/>
    <n v="20"/>
    <s v="RL"/>
    <n v="70"/>
    <n v="9100"/>
    <s v="Pave"/>
    <s v="NA"/>
    <s v="Reg"/>
    <s v="Lvl"/>
    <s v="AllPub"/>
    <s v="Inside"/>
    <s v="Gtl"/>
    <x v="0"/>
    <s v="Norm"/>
    <s v="Norm"/>
    <x v="0"/>
    <s v="1Story"/>
    <x v="0"/>
    <n v="5"/>
    <n v="2000"/>
    <x v="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x v="127"/>
  </r>
  <r>
    <x v="1391"/>
    <n v="90"/>
    <s v="RL"/>
    <n v="65"/>
    <n v="8944"/>
    <s v="Pave"/>
    <s v="NA"/>
    <s v="Reg"/>
    <s v="Lvl"/>
    <s v="AllPub"/>
    <s v="Inside"/>
    <s v="Gtl"/>
    <x v="11"/>
    <s v="Norm"/>
    <s v="Norm"/>
    <x v="2"/>
    <s v="1Story"/>
    <x v="3"/>
    <n v="5"/>
    <n v="1967"/>
    <x v="1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x v="310"/>
  </r>
  <r>
    <x v="1392"/>
    <n v="85"/>
    <s v="RL"/>
    <n v="68"/>
    <n v="7838"/>
    <s v="Pave"/>
    <s v="NA"/>
    <s v="Reg"/>
    <s v="Lvl"/>
    <s v="AllPub"/>
    <s v="Inside"/>
    <s v="Gtl"/>
    <x v="11"/>
    <s v="Norm"/>
    <s v="Norm"/>
    <x v="0"/>
    <s v="SFoyer"/>
    <x v="3"/>
    <n v="5"/>
    <n v="1967"/>
    <x v="1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x v="262"/>
  </r>
  <r>
    <x v="1393"/>
    <n v="190"/>
    <s v="RM"/>
    <n v="60"/>
    <n v="10800"/>
    <s v="Pave"/>
    <s v="Pave"/>
    <s v="Reg"/>
    <s v="Lvl"/>
    <s v="AllPub"/>
    <s v="Inside"/>
    <s v="Gtl"/>
    <x v="7"/>
    <s v="Norm"/>
    <s v="Norm"/>
    <x v="1"/>
    <s v="1.5Fin"/>
    <x v="1"/>
    <n v="7"/>
    <n v="1905"/>
    <x v="1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x v="143"/>
  </r>
  <r>
    <x v="1394"/>
    <n v="120"/>
    <s v="RL"/>
    <n v="53"/>
    <n v="4045"/>
    <s v="Pave"/>
    <s v="NA"/>
    <s v="Reg"/>
    <s v="Lvl"/>
    <s v="AllPub"/>
    <s v="Inside"/>
    <s v="Gtl"/>
    <x v="21"/>
    <s v="Norm"/>
    <s v="Norm"/>
    <x v="3"/>
    <s v="1Story"/>
    <x v="0"/>
    <n v="5"/>
    <n v="2006"/>
    <x v="0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x v="641"/>
  </r>
  <r>
    <x v="1395"/>
    <n v="60"/>
    <s v="RL"/>
    <n v="88"/>
    <n v="12665"/>
    <s v="Pave"/>
    <s v="NA"/>
    <s v="IR1"/>
    <s v="Lvl"/>
    <s v="AllPub"/>
    <s v="Inside"/>
    <s v="Gtl"/>
    <x v="16"/>
    <s v="Norm"/>
    <s v="Norm"/>
    <x v="0"/>
    <s v="2Story"/>
    <x v="2"/>
    <n v="5"/>
    <n v="2005"/>
    <x v="0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x v="642"/>
  </r>
  <r>
    <x v="1396"/>
    <n v="20"/>
    <s v="RL"/>
    <s v="NA"/>
    <n v="57200"/>
    <s v="Pave"/>
    <s v="NA"/>
    <s v="IR1"/>
    <s v="Bnk"/>
    <s v="AllPub"/>
    <s v="Inside"/>
    <s v="Sev"/>
    <x v="16"/>
    <s v="Norm"/>
    <s v="Norm"/>
    <x v="0"/>
    <s v="1Story"/>
    <x v="3"/>
    <n v="5"/>
    <n v="1948"/>
    <x v="1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x v="39"/>
  </r>
  <r>
    <x v="1397"/>
    <n v="70"/>
    <s v="RM"/>
    <n v="51"/>
    <n v="6120"/>
    <s v="Pave"/>
    <s v="NA"/>
    <s v="Reg"/>
    <s v="Lvl"/>
    <s v="AllPub"/>
    <s v="Inside"/>
    <s v="Gtl"/>
    <x v="8"/>
    <s v="Norm"/>
    <s v="Norm"/>
    <x v="0"/>
    <s v="2Story"/>
    <x v="3"/>
    <n v="8"/>
    <n v="1920"/>
    <x v="1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x v="381"/>
  </r>
  <r>
    <x v="1398"/>
    <n v="50"/>
    <s v="RL"/>
    <n v="60"/>
    <n v="7200"/>
    <s v="Pave"/>
    <s v="NA"/>
    <s v="Reg"/>
    <s v="Lvl"/>
    <s v="AllPub"/>
    <s v="Inside"/>
    <s v="Gtl"/>
    <x v="11"/>
    <s v="Norm"/>
    <s v="Norm"/>
    <x v="0"/>
    <s v="1.5Fin"/>
    <x v="3"/>
    <n v="4"/>
    <n v="1950"/>
    <x v="1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x v="371"/>
  </r>
  <r>
    <x v="1399"/>
    <n v="50"/>
    <s v="RL"/>
    <n v="51"/>
    <n v="6171"/>
    <s v="Pave"/>
    <s v="NA"/>
    <s v="Reg"/>
    <s v="Lvl"/>
    <s v="AllPub"/>
    <s v="Inside"/>
    <s v="Gtl"/>
    <x v="23"/>
    <s v="Norm"/>
    <s v="Norm"/>
    <x v="0"/>
    <s v="1.5Fin"/>
    <x v="1"/>
    <n v="6"/>
    <n v="1925"/>
    <x v="1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x v="643"/>
  </r>
  <r>
    <x v="1400"/>
    <n v="50"/>
    <s v="RM"/>
    <n v="50"/>
    <n v="6000"/>
    <s v="Pave"/>
    <s v="NA"/>
    <s v="Reg"/>
    <s v="Lvl"/>
    <s v="AllPub"/>
    <s v="Corner"/>
    <s v="Gtl"/>
    <x v="8"/>
    <s v="Norm"/>
    <s v="Norm"/>
    <x v="0"/>
    <s v="1.5Fin"/>
    <x v="1"/>
    <n v="7"/>
    <n v="1929"/>
    <x v="1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x v="149"/>
  </r>
  <r>
    <x v="1401"/>
    <n v="60"/>
    <s v="RL"/>
    <n v="62"/>
    <n v="7415"/>
    <s v="Pave"/>
    <s v="NA"/>
    <s v="IR1"/>
    <s v="Lvl"/>
    <s v="AllPub"/>
    <s v="Inside"/>
    <s v="Gtl"/>
    <x v="17"/>
    <s v="Norm"/>
    <s v="Norm"/>
    <x v="0"/>
    <s v="2Story"/>
    <x v="1"/>
    <n v="5"/>
    <n v="2004"/>
    <x v="0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x v="507"/>
  </r>
  <r>
    <x v="1402"/>
    <n v="20"/>
    <s v="RL"/>
    <n v="64"/>
    <n v="6762"/>
    <s v="Pave"/>
    <s v="NA"/>
    <s v="Reg"/>
    <s v="Lvl"/>
    <s v="AllPub"/>
    <s v="Inside"/>
    <s v="Gtl"/>
    <x v="0"/>
    <s v="Norm"/>
    <s v="Norm"/>
    <x v="0"/>
    <s v="1Story"/>
    <x v="0"/>
    <n v="5"/>
    <n v="2006"/>
    <x v="0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x v="644"/>
  </r>
  <r>
    <x v="1403"/>
    <n v="20"/>
    <s v="RL"/>
    <n v="49"/>
    <n v="15256"/>
    <s v="Pave"/>
    <s v="NA"/>
    <s v="IR1"/>
    <s v="Lvl"/>
    <s v="AllPub"/>
    <s v="CulDSac"/>
    <s v="Gtl"/>
    <x v="5"/>
    <s v="RRAn"/>
    <s v="Norm"/>
    <x v="0"/>
    <s v="1Story"/>
    <x v="2"/>
    <n v="5"/>
    <n v="2007"/>
    <x v="0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x v="645"/>
  </r>
  <r>
    <x v="1404"/>
    <n v="50"/>
    <s v="RL"/>
    <n v="60"/>
    <n v="10410"/>
    <s v="Pave"/>
    <s v="Grvl"/>
    <s v="Reg"/>
    <s v="Lvl"/>
    <s v="AllPub"/>
    <s v="Corner"/>
    <s v="Gtl"/>
    <x v="7"/>
    <s v="Artery"/>
    <s v="Norm"/>
    <x v="0"/>
    <s v="1.5Fin"/>
    <x v="7"/>
    <n v="4"/>
    <n v="1915"/>
    <x v="1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x v="123"/>
  </r>
  <r>
    <x v="1405"/>
    <n v="120"/>
    <s v="RM"/>
    <n v="44"/>
    <n v="3842"/>
    <s v="Pave"/>
    <s v="NA"/>
    <s v="IR1"/>
    <s v="HLS"/>
    <s v="AllPub"/>
    <s v="Inside"/>
    <s v="Mod"/>
    <x v="2"/>
    <s v="Norm"/>
    <s v="Norm"/>
    <x v="3"/>
    <s v="1Story"/>
    <x v="2"/>
    <n v="5"/>
    <n v="2004"/>
    <x v="0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x v="291"/>
  </r>
  <r>
    <x v="1406"/>
    <n v="85"/>
    <s v="RL"/>
    <n v="70"/>
    <n v="8445"/>
    <s v="Pave"/>
    <s v="NA"/>
    <s v="Reg"/>
    <s v="Lvl"/>
    <s v="AllPub"/>
    <s v="Corner"/>
    <s v="Gtl"/>
    <x v="0"/>
    <s v="Norm"/>
    <s v="Norm"/>
    <x v="0"/>
    <s v="SFoyer"/>
    <x v="3"/>
    <n v="7"/>
    <n v="1972"/>
    <x v="1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x v="325"/>
  </r>
  <r>
    <x v="1407"/>
    <n v="20"/>
    <s v="RL"/>
    <s v="NA"/>
    <n v="8780"/>
    <s v="Pave"/>
    <s v="NA"/>
    <s v="IR1"/>
    <s v="Lvl"/>
    <s v="AllPub"/>
    <s v="Corner"/>
    <s v="Gtl"/>
    <x v="4"/>
    <s v="Norm"/>
    <s v="Norm"/>
    <x v="0"/>
    <s v="1Story"/>
    <x v="3"/>
    <n v="5"/>
    <n v="1985"/>
    <x v="1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x v="162"/>
  </r>
  <r>
    <x v="1408"/>
    <n v="70"/>
    <s v="RM"/>
    <n v="60"/>
    <n v="7740"/>
    <s v="Pave"/>
    <s v="NA"/>
    <s v="Reg"/>
    <s v="Lvl"/>
    <s v="AllPub"/>
    <s v="Inside"/>
    <s v="Gtl"/>
    <x v="7"/>
    <s v="Norm"/>
    <s v="Norm"/>
    <x v="0"/>
    <s v="2Story"/>
    <x v="5"/>
    <n v="7"/>
    <n v="1910"/>
    <x v="1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x v="497"/>
  </r>
  <r>
    <x v="1409"/>
    <n v="60"/>
    <s v="RL"/>
    <n v="46"/>
    <n v="20544"/>
    <s v="Pave"/>
    <s v="NA"/>
    <s v="IR1"/>
    <s v="Lvl"/>
    <s v="AllPub"/>
    <s v="CulDSac"/>
    <s v="Gtl"/>
    <x v="6"/>
    <s v="Norm"/>
    <s v="Norm"/>
    <x v="0"/>
    <s v="2Story"/>
    <x v="0"/>
    <n v="6"/>
    <n v="1986"/>
    <x v="1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x v="141"/>
  </r>
  <r>
    <x v="1410"/>
    <n v="60"/>
    <s v="RL"/>
    <n v="79"/>
    <n v="12420"/>
    <s v="Pave"/>
    <s v="NA"/>
    <s v="Reg"/>
    <s v="Lvl"/>
    <s v="AllPub"/>
    <s v="Inside"/>
    <s v="Gtl"/>
    <x v="0"/>
    <s v="Norm"/>
    <s v="Norm"/>
    <x v="0"/>
    <s v="2Story"/>
    <x v="0"/>
    <n v="5"/>
    <n v="2001"/>
    <x v="0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x v="22"/>
  </r>
  <r>
    <x v="1411"/>
    <n v="50"/>
    <s v="RL"/>
    <n v="80"/>
    <n v="9600"/>
    <s v="Pave"/>
    <s v="NA"/>
    <s v="Reg"/>
    <s v="Lvl"/>
    <s v="AllPub"/>
    <s v="Inside"/>
    <s v="Gtl"/>
    <x v="11"/>
    <s v="Norm"/>
    <s v="Norm"/>
    <x v="0"/>
    <s v="1.5Fin"/>
    <x v="1"/>
    <n v="8"/>
    <n v="1950"/>
    <x v="1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x v="3"/>
  </r>
  <r>
    <x v="1412"/>
    <n v="90"/>
    <s v="RL"/>
    <n v="60"/>
    <n v="7200"/>
    <s v="Pave"/>
    <s v="NA"/>
    <s v="Reg"/>
    <s v="Lvl"/>
    <s v="AllPub"/>
    <s v="Inside"/>
    <s v="Gtl"/>
    <x v="11"/>
    <s v="Norm"/>
    <s v="Norm"/>
    <x v="2"/>
    <s v="1Story"/>
    <x v="5"/>
    <n v="5"/>
    <n v="1949"/>
    <x v="1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17"/>
  </r>
  <r>
    <x v="1413"/>
    <n v="20"/>
    <s v="RL"/>
    <n v="88"/>
    <n v="10994"/>
    <s v="Pave"/>
    <s v="NA"/>
    <s v="IR1"/>
    <s v="Lvl"/>
    <s v="AllPub"/>
    <s v="Corner"/>
    <s v="Gtl"/>
    <x v="12"/>
    <s v="Norm"/>
    <s v="Norm"/>
    <x v="0"/>
    <s v="1Story"/>
    <x v="2"/>
    <n v="5"/>
    <n v="2005"/>
    <x v="0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x v="646"/>
  </r>
  <r>
    <x v="1414"/>
    <n v="50"/>
    <s v="RL"/>
    <n v="64"/>
    <n v="13053"/>
    <s v="Pave"/>
    <s v="Pave"/>
    <s v="Reg"/>
    <s v="Bnk"/>
    <s v="AllPub"/>
    <s v="Inside"/>
    <s v="Gtl"/>
    <x v="8"/>
    <s v="Norm"/>
    <s v="Norm"/>
    <x v="0"/>
    <s v="1.5Fin"/>
    <x v="1"/>
    <n v="7"/>
    <n v="1923"/>
    <x v="1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x v="241"/>
  </r>
  <r>
    <x v="1415"/>
    <n v="120"/>
    <s v="RL"/>
    <n v="51"/>
    <n v="3635"/>
    <s v="Pave"/>
    <s v="NA"/>
    <s v="Reg"/>
    <s v="Lvl"/>
    <s v="AllPub"/>
    <s v="Inside"/>
    <s v="Gtl"/>
    <x v="21"/>
    <s v="Norm"/>
    <s v="Norm"/>
    <x v="3"/>
    <s v="1Story"/>
    <x v="0"/>
    <n v="5"/>
    <n v="2007"/>
    <x v="0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455"/>
  </r>
  <r>
    <x v="1416"/>
    <n v="190"/>
    <s v="RM"/>
    <n v="60"/>
    <n v="11340"/>
    <s v="Pave"/>
    <s v="NA"/>
    <s v="Reg"/>
    <s v="Lvl"/>
    <s v="AllPub"/>
    <s v="Inside"/>
    <s v="Gtl"/>
    <x v="7"/>
    <s v="Norm"/>
    <s v="Norm"/>
    <x v="1"/>
    <s v="2Story"/>
    <x v="5"/>
    <n v="6"/>
    <n v="1885"/>
    <x v="1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x v="296"/>
  </r>
  <r>
    <x v="1417"/>
    <n v="60"/>
    <s v="RL"/>
    <s v="NA"/>
    <n v="16545"/>
    <s v="Pave"/>
    <s v="NA"/>
    <s v="IR1"/>
    <s v="Lvl"/>
    <s v="AllPub"/>
    <s v="Inside"/>
    <s v="Gtl"/>
    <x v="3"/>
    <s v="Norm"/>
    <s v="Norm"/>
    <x v="0"/>
    <s v="2Story"/>
    <x v="2"/>
    <n v="5"/>
    <n v="1998"/>
    <x v="1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x v="264"/>
  </r>
  <r>
    <x v="1418"/>
    <n v="20"/>
    <s v="RL"/>
    <n v="71"/>
    <n v="9204"/>
    <s v="Pave"/>
    <s v="NA"/>
    <s v="Reg"/>
    <s v="Lvl"/>
    <s v="AllPub"/>
    <s v="Inside"/>
    <s v="Gtl"/>
    <x v="11"/>
    <s v="Norm"/>
    <s v="Norm"/>
    <x v="0"/>
    <s v="1Story"/>
    <x v="3"/>
    <n v="5"/>
    <n v="1963"/>
    <x v="1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x v="310"/>
  </r>
  <r>
    <x v="1419"/>
    <n v="20"/>
    <s v="RL"/>
    <s v="NA"/>
    <n v="16381"/>
    <s v="Pave"/>
    <s v="NA"/>
    <s v="IR1"/>
    <s v="Lvl"/>
    <s v="AllPub"/>
    <s v="Inside"/>
    <s v="Gtl"/>
    <x v="2"/>
    <s v="Norm"/>
    <s v="Norm"/>
    <x v="0"/>
    <s v="1Story"/>
    <x v="1"/>
    <n v="5"/>
    <n v="1969"/>
    <x v="1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x v="647"/>
  </r>
  <r>
    <x v="1420"/>
    <n v="60"/>
    <s v="RL"/>
    <n v="90"/>
    <n v="11700"/>
    <s v="Pave"/>
    <s v="NA"/>
    <s v="Reg"/>
    <s v="Lvl"/>
    <s v="AllPub"/>
    <s v="Corner"/>
    <s v="Gtl"/>
    <x v="6"/>
    <s v="Norm"/>
    <s v="Norm"/>
    <x v="0"/>
    <s v="2Story"/>
    <x v="1"/>
    <n v="6"/>
    <n v="1968"/>
    <x v="1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x v="31"/>
  </r>
  <r>
    <x v="1421"/>
    <n v="120"/>
    <s v="RL"/>
    <n v="53"/>
    <n v="4043"/>
    <s v="Pave"/>
    <s v="NA"/>
    <s v="Reg"/>
    <s v="Lvl"/>
    <s v="AllPub"/>
    <s v="Inside"/>
    <s v="Gtl"/>
    <x v="20"/>
    <s v="Norm"/>
    <s v="Norm"/>
    <x v="3"/>
    <s v="1Story"/>
    <x v="1"/>
    <n v="5"/>
    <n v="1977"/>
    <x v="1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x v="136"/>
  </r>
  <r>
    <x v="1422"/>
    <n v="120"/>
    <s v="RM"/>
    <n v="37"/>
    <n v="4435"/>
    <s v="Pave"/>
    <s v="NA"/>
    <s v="Reg"/>
    <s v="Lvl"/>
    <s v="AllPub"/>
    <s v="Inside"/>
    <s v="Gtl"/>
    <x v="0"/>
    <s v="Norm"/>
    <s v="Norm"/>
    <x v="3"/>
    <s v="1Story"/>
    <x v="1"/>
    <n v="5"/>
    <n v="2003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x v="73"/>
  </r>
  <r>
    <x v="1423"/>
    <n v="80"/>
    <s v="RL"/>
    <s v="NA"/>
    <n v="19690"/>
    <s v="Pave"/>
    <s v="NA"/>
    <s v="IR1"/>
    <s v="Lvl"/>
    <s v="AllPub"/>
    <s v="CulDSac"/>
    <s v="Gtl"/>
    <x v="15"/>
    <s v="Norm"/>
    <s v="Norm"/>
    <x v="0"/>
    <s v="SLvl"/>
    <x v="1"/>
    <n v="7"/>
    <n v="1966"/>
    <x v="1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x v="648"/>
  </r>
  <r>
    <x v="1424"/>
    <n v="20"/>
    <s v="RL"/>
    <s v="NA"/>
    <n v="9503"/>
    <s v="Pave"/>
    <s v="NA"/>
    <s v="Reg"/>
    <s v="Lvl"/>
    <s v="AllPub"/>
    <s v="Inside"/>
    <s v="Gtl"/>
    <x v="11"/>
    <s v="Norm"/>
    <s v="Norm"/>
    <x v="0"/>
    <s v="1Story"/>
    <x v="3"/>
    <n v="5"/>
    <n v="1958"/>
    <x v="1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x v="12"/>
  </r>
  <r>
    <x v="1425"/>
    <n v="20"/>
    <s v="RL"/>
    <n v="80"/>
    <n v="10721"/>
    <s v="Pave"/>
    <s v="NA"/>
    <s v="IR1"/>
    <s v="Lvl"/>
    <s v="AllPub"/>
    <s v="Inside"/>
    <s v="Gtl"/>
    <x v="11"/>
    <s v="Norm"/>
    <s v="Norm"/>
    <x v="0"/>
    <s v="1Story"/>
    <x v="1"/>
    <n v="6"/>
    <n v="1959"/>
    <x v="1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x v="289"/>
  </r>
  <r>
    <x v="1426"/>
    <n v="60"/>
    <s v="RL"/>
    <n v="81"/>
    <n v="10944"/>
    <s v="Pave"/>
    <s v="NA"/>
    <s v="IR1"/>
    <s v="Lvl"/>
    <s v="AllPub"/>
    <s v="Inside"/>
    <s v="Gtl"/>
    <x v="3"/>
    <s v="Norm"/>
    <s v="Norm"/>
    <x v="0"/>
    <s v="2Story"/>
    <x v="0"/>
    <n v="5"/>
    <n v="1994"/>
    <x v="1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x v="473"/>
  </r>
  <r>
    <x v="1427"/>
    <n v="50"/>
    <s v="RL"/>
    <n v="60"/>
    <n v="10930"/>
    <s v="Pave"/>
    <s v="Grvl"/>
    <s v="Reg"/>
    <s v="Bnk"/>
    <s v="AllPub"/>
    <s v="Inside"/>
    <s v="Gtl"/>
    <x v="11"/>
    <s v="Artery"/>
    <s v="Norm"/>
    <x v="0"/>
    <s v="1.5Fin"/>
    <x v="3"/>
    <n v="6"/>
    <n v="1945"/>
    <x v="1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3"/>
  </r>
  <r>
    <x v="1428"/>
    <n v="30"/>
    <s v="RM"/>
    <n v="60"/>
    <n v="7200"/>
    <s v="Pave"/>
    <s v="NA"/>
    <s v="Reg"/>
    <s v="Lvl"/>
    <s v="AllPub"/>
    <s v="Corner"/>
    <s v="Gtl"/>
    <x v="7"/>
    <s v="Norm"/>
    <s v="Norm"/>
    <x v="0"/>
    <s v="1Story"/>
    <x v="3"/>
    <n v="7"/>
    <n v="1940"/>
    <x v="1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x v="239"/>
  </r>
  <r>
    <x v="1429"/>
    <n v="20"/>
    <s v="RL"/>
    <s v="NA"/>
    <n v="12546"/>
    <s v="Pave"/>
    <s v="NA"/>
    <s v="IR1"/>
    <s v="Lvl"/>
    <s v="AllPub"/>
    <s v="Corner"/>
    <s v="Gtl"/>
    <x v="6"/>
    <s v="Norm"/>
    <s v="Norm"/>
    <x v="0"/>
    <s v="1Story"/>
    <x v="1"/>
    <n v="7"/>
    <n v="1981"/>
    <x v="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x v="649"/>
  </r>
  <r>
    <x v="1430"/>
    <n v="60"/>
    <s v="RL"/>
    <n v="60"/>
    <n v="21930"/>
    <s v="Pave"/>
    <s v="NA"/>
    <s v="IR3"/>
    <s v="Lvl"/>
    <s v="AllPub"/>
    <s v="Inside"/>
    <s v="Gtl"/>
    <x v="17"/>
    <s v="RRAn"/>
    <s v="Norm"/>
    <x v="0"/>
    <s v="2Story"/>
    <x v="3"/>
    <n v="5"/>
    <n v="2005"/>
    <x v="0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x v="650"/>
  </r>
  <r>
    <x v="1431"/>
    <n v="120"/>
    <s v="RL"/>
    <s v="NA"/>
    <n v="4928"/>
    <s v="Pave"/>
    <s v="NA"/>
    <s v="IR1"/>
    <s v="Lvl"/>
    <s v="AllPub"/>
    <s v="Inside"/>
    <s v="Gtl"/>
    <x v="20"/>
    <s v="Norm"/>
    <s v="Norm"/>
    <x v="3"/>
    <s v="1Story"/>
    <x v="1"/>
    <n v="6"/>
    <n v="1976"/>
    <x v="1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x v="651"/>
  </r>
  <r>
    <x v="1432"/>
    <n v="30"/>
    <s v="RL"/>
    <n v="60"/>
    <n v="10800"/>
    <s v="Pave"/>
    <s v="Grvl"/>
    <s v="Reg"/>
    <s v="Lvl"/>
    <s v="AllPub"/>
    <s v="Inside"/>
    <s v="Gtl"/>
    <x v="7"/>
    <s v="Norm"/>
    <s v="Norm"/>
    <x v="0"/>
    <s v="1Story"/>
    <x v="5"/>
    <n v="6"/>
    <n v="1927"/>
    <x v="1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x v="652"/>
  </r>
  <r>
    <x v="1433"/>
    <n v="60"/>
    <s v="RL"/>
    <n v="93"/>
    <n v="10261"/>
    <s v="Pave"/>
    <s v="NA"/>
    <s v="IR1"/>
    <s v="Lvl"/>
    <s v="AllPub"/>
    <s v="Inside"/>
    <s v="Gtl"/>
    <x v="17"/>
    <s v="Norm"/>
    <s v="Norm"/>
    <x v="0"/>
    <s v="2Story"/>
    <x v="1"/>
    <n v="5"/>
    <n v="2000"/>
    <x v="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607"/>
  </r>
  <r>
    <x v="1434"/>
    <n v="20"/>
    <s v="RL"/>
    <n v="80"/>
    <n v="17400"/>
    <s v="Pave"/>
    <s v="NA"/>
    <s v="Reg"/>
    <s v="Low"/>
    <s v="AllPub"/>
    <s v="Inside"/>
    <s v="Mod"/>
    <x v="4"/>
    <s v="Norm"/>
    <s v="Norm"/>
    <x v="0"/>
    <s v="1Story"/>
    <x v="3"/>
    <n v="5"/>
    <n v="1977"/>
    <x v="1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x v="39"/>
  </r>
  <r>
    <x v="1435"/>
    <n v="20"/>
    <s v="RL"/>
    <n v="80"/>
    <n v="8400"/>
    <s v="Pave"/>
    <s v="NA"/>
    <s v="Reg"/>
    <s v="Lvl"/>
    <s v="AllPub"/>
    <s v="Inside"/>
    <s v="Gtl"/>
    <x v="11"/>
    <s v="Norm"/>
    <s v="Norm"/>
    <x v="0"/>
    <s v="1Story"/>
    <x v="1"/>
    <n v="9"/>
    <n v="1962"/>
    <x v="1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x v="80"/>
  </r>
  <r>
    <x v="1436"/>
    <n v="20"/>
    <s v="RL"/>
    <n v="60"/>
    <n v="9000"/>
    <s v="Pave"/>
    <s v="NA"/>
    <s v="Reg"/>
    <s v="Lvl"/>
    <s v="AllPub"/>
    <s v="FR2"/>
    <s v="Gtl"/>
    <x v="11"/>
    <s v="Norm"/>
    <s v="Norm"/>
    <x v="0"/>
    <s v="1Story"/>
    <x v="5"/>
    <n v="6"/>
    <n v="1971"/>
    <x v="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x v="200"/>
  </r>
  <r>
    <x v="1437"/>
    <n v="20"/>
    <s v="RL"/>
    <n v="96"/>
    <n v="12444"/>
    <s v="Pave"/>
    <s v="NA"/>
    <s v="Reg"/>
    <s v="Lvl"/>
    <s v="AllPub"/>
    <s v="FR2"/>
    <s v="Gtl"/>
    <x v="10"/>
    <s v="Norm"/>
    <s v="Norm"/>
    <x v="0"/>
    <s v="1Story"/>
    <x v="2"/>
    <n v="5"/>
    <n v="2008"/>
    <x v="0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x v="653"/>
  </r>
  <r>
    <x v="1438"/>
    <n v="20"/>
    <s v="RM"/>
    <n v="90"/>
    <n v="7407"/>
    <s v="Pave"/>
    <s v="NA"/>
    <s v="Reg"/>
    <s v="Lvl"/>
    <s v="AllPub"/>
    <s v="Inside"/>
    <s v="Gtl"/>
    <x v="7"/>
    <s v="Artery"/>
    <s v="Norm"/>
    <x v="0"/>
    <s v="1Story"/>
    <x v="1"/>
    <n v="7"/>
    <n v="1957"/>
    <x v="1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x v="654"/>
  </r>
  <r>
    <x v="1439"/>
    <n v="60"/>
    <s v="RL"/>
    <n v="80"/>
    <n v="11584"/>
    <s v="Pave"/>
    <s v="NA"/>
    <s v="Reg"/>
    <s v="Lvl"/>
    <s v="AllPub"/>
    <s v="Inside"/>
    <s v="Gtl"/>
    <x v="6"/>
    <s v="Norm"/>
    <s v="Norm"/>
    <x v="0"/>
    <s v="SLvl"/>
    <x v="0"/>
    <n v="6"/>
    <n v="1979"/>
    <x v="1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x v="531"/>
  </r>
  <r>
    <x v="1440"/>
    <n v="70"/>
    <s v="RL"/>
    <n v="79"/>
    <n v="11526"/>
    <s v="Pave"/>
    <s v="NA"/>
    <s v="IR1"/>
    <s v="Bnk"/>
    <s v="AllPub"/>
    <s v="Inside"/>
    <s v="Mod"/>
    <x v="2"/>
    <s v="Norm"/>
    <s v="Norm"/>
    <x v="0"/>
    <s v="2.5Fin"/>
    <x v="1"/>
    <n v="7"/>
    <n v="1922"/>
    <x v="1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x v="272"/>
  </r>
  <r>
    <x v="1441"/>
    <n v="120"/>
    <s v="RM"/>
    <s v="NA"/>
    <n v="4426"/>
    <s v="Pave"/>
    <s v="NA"/>
    <s v="Reg"/>
    <s v="Lvl"/>
    <s v="AllPub"/>
    <s v="Inside"/>
    <s v="Gtl"/>
    <x v="0"/>
    <s v="Norm"/>
    <s v="Norm"/>
    <x v="3"/>
    <s v="1Story"/>
    <x v="1"/>
    <n v="5"/>
    <n v="2004"/>
    <x v="0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655"/>
  </r>
  <r>
    <x v="1442"/>
    <n v="60"/>
    <s v="FV"/>
    <n v="85"/>
    <n v="11003"/>
    <s v="Pave"/>
    <s v="NA"/>
    <s v="Reg"/>
    <s v="Lvl"/>
    <s v="AllPub"/>
    <s v="Inside"/>
    <s v="Gtl"/>
    <x v="5"/>
    <s v="Norm"/>
    <s v="Norm"/>
    <x v="0"/>
    <s v="2Story"/>
    <x v="6"/>
    <n v="5"/>
    <n v="2008"/>
    <x v="0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x v="546"/>
  </r>
  <r>
    <x v="1443"/>
    <n v="30"/>
    <s v="RL"/>
    <s v="NA"/>
    <n v="8854"/>
    <s v="Pave"/>
    <s v="NA"/>
    <s v="Reg"/>
    <s v="Lvl"/>
    <s v="AllPub"/>
    <s v="Inside"/>
    <s v="Gtl"/>
    <x v="8"/>
    <s v="Norm"/>
    <s v="Norm"/>
    <x v="0"/>
    <s v="1.5Unf"/>
    <x v="1"/>
    <n v="6"/>
    <n v="1916"/>
    <x v="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x v="656"/>
  </r>
  <r>
    <x v="1444"/>
    <n v="20"/>
    <s v="RL"/>
    <n v="63"/>
    <n v="8500"/>
    <s v="Pave"/>
    <s v="NA"/>
    <s v="Reg"/>
    <s v="Lvl"/>
    <s v="AllPub"/>
    <s v="FR2"/>
    <s v="Gtl"/>
    <x v="0"/>
    <s v="Norm"/>
    <s v="Norm"/>
    <x v="0"/>
    <s v="1Story"/>
    <x v="0"/>
    <n v="5"/>
    <n v="2004"/>
    <x v="0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x v="657"/>
  </r>
  <r>
    <x v="1445"/>
    <n v="85"/>
    <s v="RL"/>
    <n v="70"/>
    <n v="8400"/>
    <s v="Pave"/>
    <s v="NA"/>
    <s v="Reg"/>
    <s v="Lvl"/>
    <s v="AllPub"/>
    <s v="Inside"/>
    <s v="Gtl"/>
    <x v="9"/>
    <s v="Norm"/>
    <s v="Norm"/>
    <x v="0"/>
    <s v="SFoyer"/>
    <x v="1"/>
    <n v="5"/>
    <n v="1966"/>
    <x v="1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x v="275"/>
  </r>
  <r>
    <x v="1446"/>
    <n v="20"/>
    <s v="RL"/>
    <s v="NA"/>
    <n v="26142"/>
    <s v="Pave"/>
    <s v="NA"/>
    <s v="IR1"/>
    <s v="Lvl"/>
    <s v="AllPub"/>
    <s v="CulDSac"/>
    <s v="Gtl"/>
    <x v="4"/>
    <s v="Norm"/>
    <s v="Norm"/>
    <x v="0"/>
    <s v="1Story"/>
    <x v="3"/>
    <n v="7"/>
    <n v="1962"/>
    <x v="1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x v="471"/>
  </r>
  <r>
    <x v="1447"/>
    <n v="60"/>
    <s v="RL"/>
    <n v="80"/>
    <n v="10000"/>
    <s v="Pave"/>
    <s v="NA"/>
    <s v="Reg"/>
    <s v="Lvl"/>
    <s v="AllPub"/>
    <s v="Inside"/>
    <s v="Gtl"/>
    <x v="0"/>
    <s v="Norm"/>
    <s v="Norm"/>
    <x v="0"/>
    <s v="2Story"/>
    <x v="2"/>
    <n v="5"/>
    <n v="1995"/>
    <x v="1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x v="270"/>
  </r>
  <r>
    <x v="1448"/>
    <n v="50"/>
    <s v="RL"/>
    <n v="70"/>
    <n v="11767"/>
    <s v="Pave"/>
    <s v="NA"/>
    <s v="Reg"/>
    <s v="Lvl"/>
    <s v="AllPub"/>
    <s v="Inside"/>
    <s v="Gtl"/>
    <x v="15"/>
    <s v="Norm"/>
    <s v="Norm"/>
    <x v="0"/>
    <s v="2Story"/>
    <x v="5"/>
    <n v="7"/>
    <n v="1910"/>
    <x v="1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x v="162"/>
  </r>
  <r>
    <x v="1449"/>
    <n v="180"/>
    <s v="RM"/>
    <n v="21"/>
    <n v="1533"/>
    <s v="Pave"/>
    <s v="NA"/>
    <s v="Reg"/>
    <s v="Lvl"/>
    <s v="AllPub"/>
    <s v="Inside"/>
    <s v="Gtl"/>
    <x v="14"/>
    <s v="Norm"/>
    <s v="Norm"/>
    <x v="4"/>
    <s v="SFoyer"/>
    <x v="3"/>
    <n v="7"/>
    <n v="1970"/>
    <x v="1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x v="658"/>
  </r>
  <r>
    <x v="1450"/>
    <n v="90"/>
    <s v="RL"/>
    <n v="60"/>
    <n v="9000"/>
    <s v="Pave"/>
    <s v="NA"/>
    <s v="Reg"/>
    <s v="Lvl"/>
    <s v="AllPub"/>
    <s v="FR2"/>
    <s v="Gtl"/>
    <x v="11"/>
    <s v="Norm"/>
    <s v="Norm"/>
    <x v="2"/>
    <s v="2Story"/>
    <x v="3"/>
    <n v="5"/>
    <n v="1974"/>
    <x v="1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x v="109"/>
  </r>
  <r>
    <x v="1451"/>
    <n v="20"/>
    <s v="RL"/>
    <n v="78"/>
    <n v="9262"/>
    <s v="Pave"/>
    <s v="NA"/>
    <s v="Reg"/>
    <s v="Lvl"/>
    <s v="AllPub"/>
    <s v="Inside"/>
    <s v="Gtl"/>
    <x v="5"/>
    <s v="Norm"/>
    <s v="Norm"/>
    <x v="0"/>
    <s v="1Story"/>
    <x v="2"/>
    <n v="5"/>
    <n v="2008"/>
    <x v="0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x v="659"/>
  </r>
  <r>
    <x v="1452"/>
    <n v="180"/>
    <s v="RM"/>
    <n v="35"/>
    <n v="3675"/>
    <s v="Pave"/>
    <s v="NA"/>
    <s v="Reg"/>
    <s v="Lvl"/>
    <s v="AllPub"/>
    <s v="Inside"/>
    <s v="Gtl"/>
    <x v="15"/>
    <s v="Norm"/>
    <s v="Norm"/>
    <x v="3"/>
    <s v="SLvl"/>
    <x v="3"/>
    <n v="5"/>
    <n v="2005"/>
    <x v="0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35"/>
  </r>
  <r>
    <x v="1453"/>
    <n v="20"/>
    <s v="RL"/>
    <n v="90"/>
    <n v="17217"/>
    <s v="Pave"/>
    <s v="NA"/>
    <s v="Reg"/>
    <s v="Lvl"/>
    <s v="AllPub"/>
    <s v="Inside"/>
    <s v="Gtl"/>
    <x v="4"/>
    <s v="Norm"/>
    <s v="Norm"/>
    <x v="0"/>
    <s v="1Story"/>
    <x v="3"/>
    <n v="5"/>
    <n v="2006"/>
    <x v="0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x v="112"/>
  </r>
  <r>
    <x v="1454"/>
    <n v="20"/>
    <s v="FV"/>
    <n v="62"/>
    <n v="7500"/>
    <s v="Pave"/>
    <s v="Pave"/>
    <s v="Reg"/>
    <s v="Lvl"/>
    <s v="AllPub"/>
    <s v="Inside"/>
    <s v="Gtl"/>
    <x v="5"/>
    <s v="Norm"/>
    <s v="Norm"/>
    <x v="0"/>
    <s v="1Story"/>
    <x v="0"/>
    <n v="5"/>
    <n v="2004"/>
    <x v="0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x v="68"/>
  </r>
  <r>
    <x v="1455"/>
    <n v="60"/>
    <s v="RL"/>
    <n v="62"/>
    <n v="7917"/>
    <s v="Pave"/>
    <s v="NA"/>
    <s v="Reg"/>
    <s v="Lvl"/>
    <s v="AllPub"/>
    <s v="Inside"/>
    <s v="Gtl"/>
    <x v="17"/>
    <s v="Norm"/>
    <s v="Norm"/>
    <x v="0"/>
    <s v="2Story"/>
    <x v="1"/>
    <n v="5"/>
    <n v="1999"/>
    <x v="1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x v="216"/>
  </r>
  <r>
    <x v="1456"/>
    <n v="20"/>
    <s v="RL"/>
    <n v="85"/>
    <n v="13175"/>
    <s v="Pave"/>
    <s v="NA"/>
    <s v="Reg"/>
    <s v="Lvl"/>
    <s v="AllPub"/>
    <s v="Inside"/>
    <s v="Gtl"/>
    <x v="6"/>
    <s v="Norm"/>
    <s v="Norm"/>
    <x v="0"/>
    <s v="1Story"/>
    <x v="1"/>
    <n v="6"/>
    <n v="1978"/>
    <x v="1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x v="171"/>
  </r>
  <r>
    <x v="1457"/>
    <n v="70"/>
    <s v="RL"/>
    <n v="66"/>
    <n v="9042"/>
    <s v="Pave"/>
    <s v="NA"/>
    <s v="Reg"/>
    <s v="Lvl"/>
    <s v="AllPub"/>
    <s v="Inside"/>
    <s v="Gtl"/>
    <x v="2"/>
    <s v="Norm"/>
    <s v="Norm"/>
    <x v="0"/>
    <s v="2Story"/>
    <x v="0"/>
    <n v="9"/>
    <n v="1941"/>
    <x v="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x v="660"/>
  </r>
  <r>
    <x v="1458"/>
    <n v="20"/>
    <s v="RL"/>
    <n v="68"/>
    <n v="9717"/>
    <s v="Pave"/>
    <s v="NA"/>
    <s v="Reg"/>
    <s v="Lvl"/>
    <s v="AllPub"/>
    <s v="Inside"/>
    <s v="Gtl"/>
    <x v="11"/>
    <s v="Norm"/>
    <s v="Norm"/>
    <x v="0"/>
    <s v="1Story"/>
    <x v="3"/>
    <n v="6"/>
    <n v="1950"/>
    <x v="1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x v="661"/>
  </r>
  <r>
    <x v="1459"/>
    <n v="20"/>
    <s v="RL"/>
    <n v="75"/>
    <n v="9937"/>
    <s v="Pave"/>
    <s v="NA"/>
    <s v="Reg"/>
    <s v="Lvl"/>
    <s v="AllPub"/>
    <s v="Inside"/>
    <s v="Gtl"/>
    <x v="15"/>
    <s v="Norm"/>
    <s v="Norm"/>
    <x v="0"/>
    <s v="1Story"/>
    <x v="3"/>
    <n v="6"/>
    <n v="1965"/>
    <x v="1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F5E1F7D-6FCF-DF4A-8276-4E21CE56E5F4}" name="PivotTable5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5:E393" firstHeaderRow="1" firstDataRow="1" firstDataCol="1" rowPageCount="3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88">
    <i>
      <x/>
    </i>
    <i>
      <x v="2"/>
    </i>
    <i>
      <x v="4"/>
    </i>
    <i>
      <x v="6"/>
    </i>
    <i>
      <x v="11"/>
    </i>
    <i>
      <x v="13"/>
    </i>
    <i>
      <x v="18"/>
    </i>
    <i>
      <x v="20"/>
    </i>
    <i>
      <x v="22"/>
    </i>
    <i>
      <x v="25"/>
    </i>
    <i>
      <x v="27"/>
    </i>
    <i>
      <x v="32"/>
    </i>
    <i>
      <x v="34"/>
    </i>
    <i>
      <x v="35"/>
    </i>
    <i>
      <x v="45"/>
    </i>
    <i>
      <x v="46"/>
    </i>
    <i>
      <x v="47"/>
    </i>
    <i>
      <x v="57"/>
    </i>
    <i>
      <x v="58"/>
    </i>
    <i>
      <x v="60"/>
    </i>
    <i>
      <x v="62"/>
    </i>
    <i>
      <x v="65"/>
    </i>
    <i>
      <x v="67"/>
    </i>
    <i>
      <x v="82"/>
    </i>
    <i>
      <x v="86"/>
    </i>
    <i>
      <x v="87"/>
    </i>
    <i>
      <x v="103"/>
    </i>
    <i>
      <x v="105"/>
    </i>
    <i>
      <x v="111"/>
    </i>
    <i>
      <x v="112"/>
    </i>
    <i>
      <x v="117"/>
    </i>
    <i>
      <x v="119"/>
    </i>
    <i>
      <x v="131"/>
    </i>
    <i>
      <x v="133"/>
    </i>
    <i>
      <x v="141"/>
    </i>
    <i>
      <x v="145"/>
    </i>
    <i>
      <x v="147"/>
    </i>
    <i>
      <x v="148"/>
    </i>
    <i>
      <x v="151"/>
    </i>
    <i>
      <x v="157"/>
    </i>
    <i>
      <x v="158"/>
    </i>
    <i>
      <x v="159"/>
    </i>
    <i>
      <x v="161"/>
    </i>
    <i>
      <x v="162"/>
    </i>
    <i>
      <x v="167"/>
    </i>
    <i>
      <x v="168"/>
    </i>
    <i>
      <x v="178"/>
    </i>
    <i>
      <x v="180"/>
    </i>
    <i>
      <x v="183"/>
    </i>
    <i>
      <x v="189"/>
    </i>
    <i>
      <x v="193"/>
    </i>
    <i>
      <x v="196"/>
    </i>
    <i>
      <x v="199"/>
    </i>
    <i>
      <x v="200"/>
    </i>
    <i>
      <x v="203"/>
    </i>
    <i>
      <x v="211"/>
    </i>
    <i>
      <x v="212"/>
    </i>
    <i>
      <x v="216"/>
    </i>
    <i>
      <x v="219"/>
    </i>
    <i>
      <x v="220"/>
    </i>
    <i>
      <x v="221"/>
    </i>
    <i>
      <x v="224"/>
    </i>
    <i>
      <x v="229"/>
    </i>
    <i>
      <x v="234"/>
    </i>
    <i>
      <x v="236"/>
    </i>
    <i>
      <x v="238"/>
    </i>
    <i>
      <x v="240"/>
    </i>
    <i>
      <x v="248"/>
    </i>
    <i>
      <x v="251"/>
    </i>
    <i>
      <x v="252"/>
    </i>
    <i>
      <x v="256"/>
    </i>
    <i>
      <x v="257"/>
    </i>
    <i>
      <x v="258"/>
    </i>
    <i>
      <x v="261"/>
    </i>
    <i>
      <x v="270"/>
    </i>
    <i>
      <x v="276"/>
    </i>
    <i>
      <x v="278"/>
    </i>
    <i>
      <x v="281"/>
    </i>
    <i>
      <x v="282"/>
    </i>
    <i>
      <x v="283"/>
    </i>
    <i>
      <x v="285"/>
    </i>
    <i>
      <x v="290"/>
    </i>
    <i>
      <x v="302"/>
    </i>
    <i>
      <x v="305"/>
    </i>
    <i>
      <x v="309"/>
    </i>
    <i>
      <x v="315"/>
    </i>
    <i>
      <x v="317"/>
    </i>
    <i>
      <x v="320"/>
    </i>
    <i>
      <x v="321"/>
    </i>
    <i>
      <x v="332"/>
    </i>
    <i>
      <x v="333"/>
    </i>
    <i>
      <x v="336"/>
    </i>
    <i>
      <x v="337"/>
    </i>
    <i>
      <x v="340"/>
    </i>
    <i>
      <x v="343"/>
    </i>
    <i>
      <x v="348"/>
    </i>
    <i>
      <x v="349"/>
    </i>
    <i>
      <x v="350"/>
    </i>
    <i>
      <x v="362"/>
    </i>
    <i>
      <x v="370"/>
    </i>
    <i>
      <x v="374"/>
    </i>
    <i>
      <x v="377"/>
    </i>
    <i>
      <x v="378"/>
    </i>
    <i>
      <x v="379"/>
    </i>
    <i>
      <x v="381"/>
    </i>
    <i>
      <x v="382"/>
    </i>
    <i>
      <x v="385"/>
    </i>
    <i>
      <x v="389"/>
    </i>
    <i>
      <x v="391"/>
    </i>
    <i>
      <x v="399"/>
    </i>
    <i>
      <x v="401"/>
    </i>
    <i>
      <x v="408"/>
    </i>
    <i>
      <x v="409"/>
    </i>
    <i>
      <x v="412"/>
    </i>
    <i>
      <x v="415"/>
    </i>
    <i>
      <x v="428"/>
    </i>
    <i>
      <x v="440"/>
    </i>
    <i>
      <x v="443"/>
    </i>
    <i>
      <x v="453"/>
    </i>
    <i>
      <x v="460"/>
    </i>
    <i>
      <x v="465"/>
    </i>
    <i>
      <x v="468"/>
    </i>
    <i>
      <x v="472"/>
    </i>
    <i>
      <x v="473"/>
    </i>
    <i>
      <x v="474"/>
    </i>
    <i>
      <x v="477"/>
    </i>
    <i>
      <x v="478"/>
    </i>
    <i>
      <x v="480"/>
    </i>
    <i>
      <x v="481"/>
    </i>
    <i>
      <x v="492"/>
    </i>
    <i>
      <x v="501"/>
    </i>
    <i>
      <x v="507"/>
    </i>
    <i>
      <x v="511"/>
    </i>
    <i>
      <x v="515"/>
    </i>
    <i>
      <x v="523"/>
    </i>
    <i>
      <x v="525"/>
    </i>
    <i>
      <x v="527"/>
    </i>
    <i>
      <x v="534"/>
    </i>
    <i>
      <x v="539"/>
    </i>
    <i>
      <x v="540"/>
    </i>
    <i>
      <x v="541"/>
    </i>
    <i>
      <x v="544"/>
    </i>
    <i>
      <x v="549"/>
    </i>
    <i>
      <x v="552"/>
    </i>
    <i>
      <x v="554"/>
    </i>
    <i>
      <x v="559"/>
    </i>
    <i>
      <x v="566"/>
    </i>
    <i>
      <x v="567"/>
    </i>
    <i>
      <x v="572"/>
    </i>
    <i>
      <x v="573"/>
    </i>
    <i>
      <x v="578"/>
    </i>
    <i>
      <x v="581"/>
    </i>
    <i>
      <x v="585"/>
    </i>
    <i>
      <x v="590"/>
    </i>
    <i>
      <x v="591"/>
    </i>
    <i>
      <x v="593"/>
    </i>
    <i>
      <x v="595"/>
    </i>
    <i>
      <x v="597"/>
    </i>
    <i>
      <x v="600"/>
    </i>
    <i>
      <x v="603"/>
    </i>
    <i>
      <x v="604"/>
    </i>
    <i>
      <x v="610"/>
    </i>
    <i>
      <x v="612"/>
    </i>
    <i>
      <x v="613"/>
    </i>
    <i>
      <x v="616"/>
    </i>
    <i>
      <x v="618"/>
    </i>
    <i>
      <x v="619"/>
    </i>
    <i>
      <x v="623"/>
    </i>
    <i>
      <x v="631"/>
    </i>
    <i>
      <x v="639"/>
    </i>
    <i>
      <x v="640"/>
    </i>
    <i>
      <x v="641"/>
    </i>
    <i>
      <x v="644"/>
    </i>
    <i>
      <x v="650"/>
    </i>
    <i>
      <x v="664"/>
    </i>
    <i>
      <x v="665"/>
    </i>
    <i>
      <x v="670"/>
    </i>
    <i>
      <x v="678"/>
    </i>
    <i>
      <x v="683"/>
    </i>
    <i>
      <x v="686"/>
    </i>
    <i>
      <x v="687"/>
    </i>
    <i>
      <x v="688"/>
    </i>
    <i>
      <x v="689"/>
    </i>
    <i>
      <x v="690"/>
    </i>
    <i>
      <x v="699"/>
    </i>
    <i>
      <x v="700"/>
    </i>
    <i>
      <x v="702"/>
    </i>
    <i>
      <x v="704"/>
    </i>
    <i>
      <x v="707"/>
    </i>
    <i>
      <x v="708"/>
    </i>
    <i>
      <x v="721"/>
    </i>
    <i>
      <x v="724"/>
    </i>
    <i>
      <x v="727"/>
    </i>
    <i>
      <x v="731"/>
    </i>
    <i>
      <x v="737"/>
    </i>
    <i>
      <x v="739"/>
    </i>
    <i>
      <x v="742"/>
    </i>
    <i>
      <x v="746"/>
    </i>
    <i>
      <x v="751"/>
    </i>
    <i>
      <x v="753"/>
    </i>
    <i>
      <x v="756"/>
    </i>
    <i>
      <x v="762"/>
    </i>
    <i>
      <x v="765"/>
    </i>
    <i>
      <x v="768"/>
    </i>
    <i>
      <x v="769"/>
    </i>
    <i>
      <x v="774"/>
    </i>
    <i>
      <x v="776"/>
    </i>
    <i>
      <x v="782"/>
    </i>
    <i>
      <x v="787"/>
    </i>
    <i>
      <x v="790"/>
    </i>
    <i>
      <x v="793"/>
    </i>
    <i>
      <x v="798"/>
    </i>
    <i>
      <x v="802"/>
    </i>
    <i>
      <x v="803"/>
    </i>
    <i>
      <x v="805"/>
    </i>
    <i>
      <x v="811"/>
    </i>
    <i>
      <x v="817"/>
    </i>
    <i>
      <x v="819"/>
    </i>
    <i>
      <x v="820"/>
    </i>
    <i>
      <x v="822"/>
    </i>
    <i>
      <x v="824"/>
    </i>
    <i>
      <x v="825"/>
    </i>
    <i>
      <x v="827"/>
    </i>
    <i>
      <x v="829"/>
    </i>
    <i>
      <x v="831"/>
    </i>
    <i>
      <x v="832"/>
    </i>
    <i>
      <x v="850"/>
    </i>
    <i>
      <x v="851"/>
    </i>
    <i>
      <x v="864"/>
    </i>
    <i>
      <x v="866"/>
    </i>
    <i>
      <x v="875"/>
    </i>
    <i>
      <x v="877"/>
    </i>
    <i>
      <x v="880"/>
    </i>
    <i>
      <x v="898"/>
    </i>
    <i>
      <x v="902"/>
    </i>
    <i>
      <x v="903"/>
    </i>
    <i>
      <x v="906"/>
    </i>
    <i>
      <x v="909"/>
    </i>
    <i>
      <x v="914"/>
    </i>
    <i>
      <x v="922"/>
    </i>
    <i>
      <x v="926"/>
    </i>
    <i>
      <x v="928"/>
    </i>
    <i>
      <x v="930"/>
    </i>
    <i>
      <x v="932"/>
    </i>
    <i>
      <x v="933"/>
    </i>
    <i>
      <x v="936"/>
    </i>
    <i>
      <x v="937"/>
    </i>
    <i>
      <x v="938"/>
    </i>
    <i>
      <x v="947"/>
    </i>
    <i>
      <x v="948"/>
    </i>
    <i>
      <x v="958"/>
    </i>
    <i>
      <x v="963"/>
    </i>
    <i>
      <x v="964"/>
    </i>
    <i>
      <x v="965"/>
    </i>
    <i>
      <x v="971"/>
    </i>
    <i>
      <x v="973"/>
    </i>
    <i>
      <x v="975"/>
    </i>
    <i>
      <x v="977"/>
    </i>
    <i>
      <x v="982"/>
    </i>
    <i>
      <x v="983"/>
    </i>
    <i>
      <x v="987"/>
    </i>
    <i>
      <x v="989"/>
    </i>
    <i>
      <x v="993"/>
    </i>
    <i>
      <x v="994"/>
    </i>
    <i>
      <x v="999"/>
    </i>
    <i>
      <x v="1002"/>
    </i>
    <i>
      <x v="1004"/>
    </i>
    <i>
      <x v="1008"/>
    </i>
    <i>
      <x v="1015"/>
    </i>
    <i>
      <x v="1019"/>
    </i>
    <i>
      <x v="1020"/>
    </i>
    <i>
      <x v="1021"/>
    </i>
    <i>
      <x v="1023"/>
    </i>
    <i>
      <x v="1027"/>
    </i>
    <i>
      <x v="1033"/>
    </i>
    <i>
      <x v="1036"/>
    </i>
    <i>
      <x v="1037"/>
    </i>
    <i>
      <x v="1042"/>
    </i>
    <i>
      <x v="1046"/>
    </i>
    <i>
      <x v="1050"/>
    </i>
    <i>
      <x v="1051"/>
    </i>
    <i>
      <x v="1054"/>
    </i>
    <i>
      <x v="1056"/>
    </i>
    <i>
      <x v="1058"/>
    </i>
    <i>
      <x v="1060"/>
    </i>
    <i>
      <x v="1074"/>
    </i>
    <i>
      <x v="1078"/>
    </i>
    <i>
      <x v="1082"/>
    </i>
    <i>
      <x v="1087"/>
    </i>
    <i>
      <x v="1088"/>
    </i>
    <i>
      <x v="1089"/>
    </i>
    <i>
      <x v="1095"/>
    </i>
    <i>
      <x v="1107"/>
    </i>
    <i>
      <x v="1108"/>
    </i>
    <i>
      <x v="1109"/>
    </i>
    <i>
      <x v="1115"/>
    </i>
    <i>
      <x v="1116"/>
    </i>
    <i>
      <x v="1121"/>
    </i>
    <i>
      <x v="1126"/>
    </i>
    <i>
      <x v="1127"/>
    </i>
    <i>
      <x v="1128"/>
    </i>
    <i>
      <x v="1142"/>
    </i>
    <i>
      <x v="1157"/>
    </i>
    <i>
      <x v="1158"/>
    </i>
    <i>
      <x v="1165"/>
    </i>
    <i>
      <x v="1166"/>
    </i>
    <i>
      <x v="1167"/>
    </i>
    <i>
      <x v="1172"/>
    </i>
    <i>
      <x v="1181"/>
    </i>
    <i>
      <x v="1188"/>
    </i>
    <i>
      <x v="1195"/>
    </i>
    <i>
      <x v="1196"/>
    </i>
    <i>
      <x v="1198"/>
    </i>
    <i>
      <x v="1203"/>
    </i>
    <i>
      <x v="1207"/>
    </i>
    <i>
      <x v="1209"/>
    </i>
    <i>
      <x v="1217"/>
    </i>
    <i>
      <x v="1224"/>
    </i>
    <i>
      <x v="1226"/>
    </i>
    <i>
      <x v="1228"/>
    </i>
    <i>
      <x v="1236"/>
    </i>
    <i>
      <x v="1237"/>
    </i>
    <i>
      <x v="1238"/>
    </i>
    <i>
      <x v="1239"/>
    </i>
    <i>
      <x v="1240"/>
    </i>
    <i>
      <x v="1241"/>
    </i>
    <i>
      <x v="1243"/>
    </i>
    <i>
      <x v="1246"/>
    </i>
    <i>
      <x v="1251"/>
    </i>
    <i>
      <x v="1254"/>
    </i>
    <i>
      <x v="1258"/>
    </i>
    <i>
      <x v="1267"/>
    </i>
    <i>
      <x v="1278"/>
    </i>
    <i>
      <x v="1280"/>
    </i>
    <i>
      <x v="1288"/>
    </i>
    <i>
      <x v="1289"/>
    </i>
    <i>
      <x v="1297"/>
    </i>
    <i>
      <x v="1298"/>
    </i>
    <i>
      <x v="1303"/>
    </i>
    <i>
      <x v="1304"/>
    </i>
    <i>
      <x v="1305"/>
    </i>
    <i>
      <x v="1306"/>
    </i>
    <i>
      <x v="1311"/>
    </i>
    <i>
      <x v="1316"/>
    </i>
    <i>
      <x v="1317"/>
    </i>
    <i>
      <x v="1318"/>
    </i>
    <i>
      <x v="1324"/>
    </i>
    <i>
      <x v="1330"/>
    </i>
    <i>
      <x v="1338"/>
    </i>
    <i>
      <x v="1341"/>
    </i>
    <i>
      <x v="1342"/>
    </i>
    <i>
      <x v="1344"/>
    </i>
    <i>
      <x v="1347"/>
    </i>
    <i>
      <x v="1354"/>
    </i>
    <i>
      <x v="1358"/>
    </i>
    <i>
      <x v="1359"/>
    </i>
    <i>
      <x v="1361"/>
    </i>
    <i>
      <x v="1363"/>
    </i>
    <i>
      <x v="1364"/>
    </i>
    <i>
      <x v="1365"/>
    </i>
    <i>
      <x v="1368"/>
    </i>
    <i>
      <x v="1369"/>
    </i>
    <i>
      <x v="1373"/>
    </i>
    <i>
      <x v="1374"/>
    </i>
    <i>
      <x v="1375"/>
    </i>
    <i>
      <x v="1379"/>
    </i>
    <i>
      <x v="1388"/>
    </i>
    <i>
      <x v="1390"/>
    </i>
    <i>
      <x v="1394"/>
    </i>
    <i>
      <x v="1395"/>
    </i>
    <i>
      <x v="1401"/>
    </i>
    <i>
      <x v="1402"/>
    </i>
    <i>
      <x v="1403"/>
    </i>
    <i>
      <x v="1405"/>
    </i>
    <i>
      <x v="1410"/>
    </i>
    <i>
      <x v="1413"/>
    </i>
    <i>
      <x v="1415"/>
    </i>
    <i>
      <x v="1422"/>
    </i>
    <i>
      <x v="1430"/>
    </i>
    <i>
      <x v="1433"/>
    </i>
    <i>
      <x v="1437"/>
    </i>
    <i>
      <x v="1441"/>
    </i>
    <i>
      <x v="1442"/>
    </i>
    <i>
      <x v="1444"/>
    </i>
    <i>
      <x v="1451"/>
    </i>
    <i>
      <x v="1452"/>
    </i>
    <i>
      <x v="1453"/>
    </i>
    <i>
      <x v="1454"/>
    </i>
  </rowItems>
  <colItems count="1">
    <i/>
  </colItems>
  <pageFields count="3">
    <pageField fld="12" hier="-1"/>
    <pageField fld="15" hier="-1"/>
    <pageField fld="20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0CD7452-BCD1-3147-855D-5A6BE1F73F72}" name="PivotTable4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5:B1077" firstHeaderRow="1" firstDataRow="1" firstDataCol="1" rowPageCount="3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72">
    <i>
      <x v="1"/>
    </i>
    <i>
      <x v="3"/>
    </i>
    <i>
      <x v="5"/>
    </i>
    <i>
      <x v="7"/>
    </i>
    <i>
      <x v="8"/>
    </i>
    <i>
      <x v="9"/>
    </i>
    <i>
      <x v="10"/>
    </i>
    <i>
      <x v="12"/>
    </i>
    <i>
      <x v="14"/>
    </i>
    <i>
      <x v="15"/>
    </i>
    <i>
      <x v="16"/>
    </i>
    <i>
      <x v="17"/>
    </i>
    <i>
      <x v="19"/>
    </i>
    <i>
      <x v="21"/>
    </i>
    <i>
      <x v="23"/>
    </i>
    <i>
      <x v="24"/>
    </i>
    <i>
      <x v="26"/>
    </i>
    <i>
      <x v="28"/>
    </i>
    <i>
      <x v="29"/>
    </i>
    <i>
      <x v="30"/>
    </i>
    <i>
      <x v="31"/>
    </i>
    <i>
      <x v="33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9"/>
    </i>
    <i>
      <x v="61"/>
    </i>
    <i>
      <x v="63"/>
    </i>
    <i>
      <x v="64"/>
    </i>
    <i>
      <x v="66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4"/>
    </i>
    <i>
      <x v="106"/>
    </i>
    <i>
      <x v="107"/>
    </i>
    <i>
      <x v="108"/>
    </i>
    <i>
      <x v="109"/>
    </i>
    <i>
      <x v="110"/>
    </i>
    <i>
      <x v="113"/>
    </i>
    <i>
      <x v="114"/>
    </i>
    <i>
      <x v="115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2"/>
    </i>
    <i>
      <x v="143"/>
    </i>
    <i>
      <x v="144"/>
    </i>
    <i>
      <x v="146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0"/>
    </i>
    <i>
      <x v="163"/>
    </i>
    <i>
      <x v="164"/>
    </i>
    <i>
      <x v="165"/>
    </i>
    <i>
      <x v="166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90"/>
    </i>
    <i>
      <x v="191"/>
    </i>
    <i>
      <x v="192"/>
    </i>
    <i>
      <x v="194"/>
    </i>
    <i>
      <x v="195"/>
    </i>
    <i>
      <x v="197"/>
    </i>
    <i>
      <x v="198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3"/>
    </i>
    <i>
      <x v="214"/>
    </i>
    <i>
      <x v="215"/>
    </i>
    <i>
      <x v="217"/>
    </i>
    <i>
      <x v="218"/>
    </i>
    <i>
      <x v="222"/>
    </i>
    <i>
      <x v="223"/>
    </i>
    <i>
      <x v="225"/>
    </i>
    <i>
      <x v="226"/>
    </i>
    <i>
      <x v="227"/>
    </i>
    <i>
      <x v="228"/>
    </i>
    <i>
      <x v="230"/>
    </i>
    <i>
      <x v="231"/>
    </i>
    <i>
      <x v="232"/>
    </i>
    <i>
      <x v="233"/>
    </i>
    <i>
      <x v="235"/>
    </i>
    <i>
      <x v="237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9"/>
    </i>
    <i>
      <x v="250"/>
    </i>
    <i>
      <x v="253"/>
    </i>
    <i>
      <x v="254"/>
    </i>
    <i>
      <x v="255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7"/>
    </i>
    <i>
      <x v="279"/>
    </i>
    <i>
      <x v="280"/>
    </i>
    <i>
      <x v="284"/>
    </i>
    <i>
      <x v="286"/>
    </i>
    <i>
      <x v="287"/>
    </i>
    <i>
      <x v="288"/>
    </i>
    <i>
      <x v="289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3"/>
    </i>
    <i>
      <x v="304"/>
    </i>
    <i>
      <x v="306"/>
    </i>
    <i>
      <x v="307"/>
    </i>
    <i>
      <x v="308"/>
    </i>
    <i>
      <x v="310"/>
    </i>
    <i>
      <x v="311"/>
    </i>
    <i>
      <x v="312"/>
    </i>
    <i>
      <x v="313"/>
    </i>
    <i>
      <x v="314"/>
    </i>
    <i>
      <x v="316"/>
    </i>
    <i>
      <x v="318"/>
    </i>
    <i>
      <x v="319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4"/>
    </i>
    <i>
      <x v="335"/>
    </i>
    <i>
      <x v="338"/>
    </i>
    <i>
      <x v="339"/>
    </i>
    <i>
      <x v="341"/>
    </i>
    <i>
      <x v="342"/>
    </i>
    <i>
      <x v="344"/>
    </i>
    <i>
      <x v="345"/>
    </i>
    <i>
      <x v="346"/>
    </i>
    <i>
      <x v="347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1"/>
    </i>
    <i>
      <x v="372"/>
    </i>
    <i>
      <x v="373"/>
    </i>
    <i>
      <x v="375"/>
    </i>
    <i>
      <x v="376"/>
    </i>
    <i>
      <x v="380"/>
    </i>
    <i>
      <x v="383"/>
    </i>
    <i>
      <x v="384"/>
    </i>
    <i>
      <x v="386"/>
    </i>
    <i>
      <x v="387"/>
    </i>
    <i>
      <x v="388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0"/>
    </i>
    <i>
      <x v="402"/>
    </i>
    <i>
      <x v="403"/>
    </i>
    <i>
      <x v="404"/>
    </i>
    <i>
      <x v="405"/>
    </i>
    <i>
      <x v="406"/>
    </i>
    <i>
      <x v="407"/>
    </i>
    <i>
      <x v="410"/>
    </i>
    <i>
      <x v="411"/>
    </i>
    <i>
      <x v="413"/>
    </i>
    <i>
      <x v="414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1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4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6"/>
    </i>
    <i>
      <x v="467"/>
    </i>
    <i>
      <x v="469"/>
    </i>
    <i>
      <x v="470"/>
    </i>
    <i>
      <x v="471"/>
    </i>
    <i>
      <x v="475"/>
    </i>
    <i>
      <x v="476"/>
    </i>
    <i>
      <x v="479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2"/>
    </i>
    <i>
      <x v="503"/>
    </i>
    <i>
      <x v="504"/>
    </i>
    <i>
      <x v="505"/>
    </i>
    <i>
      <x v="506"/>
    </i>
    <i>
      <x v="508"/>
    </i>
    <i>
      <x v="509"/>
    </i>
    <i>
      <x v="510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4"/>
    </i>
    <i>
      <x v="526"/>
    </i>
    <i>
      <x v="528"/>
    </i>
    <i>
      <x v="529"/>
    </i>
    <i>
      <x v="530"/>
    </i>
    <i>
      <x v="531"/>
    </i>
    <i>
      <x v="532"/>
    </i>
    <i>
      <x v="533"/>
    </i>
    <i>
      <x v="535"/>
    </i>
    <i>
      <x v="536"/>
    </i>
    <i>
      <x v="537"/>
    </i>
    <i>
      <x v="538"/>
    </i>
    <i>
      <x v="542"/>
    </i>
    <i>
      <x v="543"/>
    </i>
    <i>
      <x v="545"/>
    </i>
    <i>
      <x v="546"/>
    </i>
    <i>
      <x v="547"/>
    </i>
    <i>
      <x v="548"/>
    </i>
    <i>
      <x v="550"/>
    </i>
    <i>
      <x v="551"/>
    </i>
    <i>
      <x v="553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8"/>
    </i>
    <i>
      <x v="569"/>
    </i>
    <i>
      <x v="570"/>
    </i>
    <i>
      <x v="571"/>
    </i>
    <i>
      <x v="574"/>
    </i>
    <i>
      <x v="575"/>
    </i>
    <i>
      <x v="576"/>
    </i>
    <i>
      <x v="577"/>
    </i>
    <i>
      <x v="579"/>
    </i>
    <i>
      <x v="580"/>
    </i>
    <i>
      <x v="582"/>
    </i>
    <i>
      <x v="583"/>
    </i>
    <i>
      <x v="584"/>
    </i>
    <i>
      <x v="586"/>
    </i>
    <i>
      <x v="587"/>
    </i>
    <i>
      <x v="588"/>
    </i>
    <i>
      <x v="589"/>
    </i>
    <i>
      <x v="592"/>
    </i>
    <i>
      <x v="594"/>
    </i>
    <i>
      <x v="596"/>
    </i>
    <i>
      <x v="598"/>
    </i>
    <i>
      <x v="599"/>
    </i>
    <i>
      <x v="601"/>
    </i>
    <i>
      <x v="602"/>
    </i>
    <i>
      <x v="605"/>
    </i>
    <i>
      <x v="606"/>
    </i>
    <i>
      <x v="607"/>
    </i>
    <i>
      <x v="608"/>
    </i>
    <i>
      <x v="609"/>
    </i>
    <i>
      <x v="611"/>
    </i>
    <i>
      <x v="614"/>
    </i>
    <i>
      <x v="615"/>
    </i>
    <i>
      <x v="617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42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6"/>
    </i>
    <i>
      <x v="667"/>
    </i>
    <i>
      <x v="668"/>
    </i>
    <i>
      <x v="669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9"/>
    </i>
    <i>
      <x v="680"/>
    </i>
    <i>
      <x v="681"/>
    </i>
    <i>
      <x v="682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1"/>
    </i>
    <i>
      <x v="703"/>
    </i>
    <i>
      <x v="705"/>
    </i>
    <i>
      <x v="706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5"/>
    </i>
    <i>
      <x v="726"/>
    </i>
    <i>
      <x v="728"/>
    </i>
    <i>
      <x v="729"/>
    </i>
    <i>
      <x v="730"/>
    </i>
    <i>
      <x v="732"/>
    </i>
    <i>
      <x v="733"/>
    </i>
    <i>
      <x v="734"/>
    </i>
    <i>
      <x v="735"/>
    </i>
    <i>
      <x v="736"/>
    </i>
    <i>
      <x v="738"/>
    </i>
    <i>
      <x v="740"/>
    </i>
    <i>
      <x v="741"/>
    </i>
    <i>
      <x v="743"/>
    </i>
    <i>
      <x v="744"/>
    </i>
    <i>
      <x v="745"/>
    </i>
    <i>
      <x v="747"/>
    </i>
    <i>
      <x v="748"/>
    </i>
    <i>
      <x v="749"/>
    </i>
    <i>
      <x v="750"/>
    </i>
    <i>
      <x v="752"/>
    </i>
    <i>
      <x v="754"/>
    </i>
    <i>
      <x v="755"/>
    </i>
    <i>
      <x v="757"/>
    </i>
    <i>
      <x v="758"/>
    </i>
    <i>
      <x v="759"/>
    </i>
    <i>
      <x v="760"/>
    </i>
    <i>
      <x v="761"/>
    </i>
    <i>
      <x v="763"/>
    </i>
    <i>
      <x v="764"/>
    </i>
    <i>
      <x v="766"/>
    </i>
    <i>
      <x v="767"/>
    </i>
    <i>
      <x v="770"/>
    </i>
    <i>
      <x v="771"/>
    </i>
    <i>
      <x v="772"/>
    </i>
    <i>
      <x v="773"/>
    </i>
    <i>
      <x v="775"/>
    </i>
    <i>
      <x v="777"/>
    </i>
    <i>
      <x v="778"/>
    </i>
    <i>
      <x v="779"/>
    </i>
    <i>
      <x v="780"/>
    </i>
    <i>
      <x v="781"/>
    </i>
    <i>
      <x v="783"/>
    </i>
    <i>
      <x v="784"/>
    </i>
    <i>
      <x v="785"/>
    </i>
    <i>
      <x v="786"/>
    </i>
    <i>
      <x v="788"/>
    </i>
    <i>
      <x v="789"/>
    </i>
    <i>
      <x v="791"/>
    </i>
    <i>
      <x v="792"/>
    </i>
    <i>
      <x v="794"/>
    </i>
    <i>
      <x v="795"/>
    </i>
    <i>
      <x v="796"/>
    </i>
    <i>
      <x v="797"/>
    </i>
    <i>
      <x v="799"/>
    </i>
    <i>
      <x v="800"/>
    </i>
    <i>
      <x v="801"/>
    </i>
    <i>
      <x v="804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8"/>
    </i>
    <i>
      <x v="821"/>
    </i>
    <i>
      <x v="823"/>
    </i>
    <i>
      <x v="826"/>
    </i>
    <i>
      <x v="828"/>
    </i>
    <i>
      <x v="830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5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6"/>
    </i>
    <i>
      <x v="878"/>
    </i>
    <i>
      <x v="879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0"/>
    </i>
    <i>
      <x v="901"/>
    </i>
    <i>
      <x v="904"/>
    </i>
    <i>
      <x v="905"/>
    </i>
    <i>
      <x v="907"/>
    </i>
    <i>
      <x v="908"/>
    </i>
    <i>
      <x v="910"/>
    </i>
    <i>
      <x v="911"/>
    </i>
    <i>
      <x v="912"/>
    </i>
    <i>
      <x v="913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3"/>
    </i>
    <i>
      <x v="924"/>
    </i>
    <i>
      <x v="925"/>
    </i>
    <i>
      <x v="927"/>
    </i>
    <i>
      <x v="929"/>
    </i>
    <i>
      <x v="931"/>
    </i>
    <i>
      <x v="934"/>
    </i>
    <i>
      <x v="935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68"/>
    </i>
    <i>
      <x v="969"/>
    </i>
    <i>
      <x v="970"/>
    </i>
    <i>
      <x v="972"/>
    </i>
    <i>
      <x v="974"/>
    </i>
    <i>
      <x v="976"/>
    </i>
    <i>
      <x v="978"/>
    </i>
    <i>
      <x v="979"/>
    </i>
    <i>
      <x v="980"/>
    </i>
    <i>
      <x v="981"/>
    </i>
    <i>
      <x v="984"/>
    </i>
    <i>
      <x v="985"/>
    </i>
    <i>
      <x v="986"/>
    </i>
    <i>
      <x v="988"/>
    </i>
    <i>
      <x v="990"/>
    </i>
    <i>
      <x v="991"/>
    </i>
    <i>
      <x v="992"/>
    </i>
    <i>
      <x v="995"/>
    </i>
    <i>
      <x v="996"/>
    </i>
    <i>
      <x v="997"/>
    </i>
    <i>
      <x v="998"/>
    </i>
    <i>
      <x v="1000"/>
    </i>
    <i>
      <x v="1001"/>
    </i>
    <i>
      <x v="1003"/>
    </i>
    <i>
      <x v="1005"/>
    </i>
    <i>
      <x v="1006"/>
    </i>
    <i>
      <x v="1007"/>
    </i>
    <i>
      <x v="1009"/>
    </i>
    <i>
      <x v="1010"/>
    </i>
    <i>
      <x v="1011"/>
    </i>
    <i>
      <x v="1012"/>
    </i>
    <i>
      <x v="1013"/>
    </i>
    <i>
      <x v="1014"/>
    </i>
    <i>
      <x v="1016"/>
    </i>
    <i>
      <x v="1017"/>
    </i>
    <i>
      <x v="1018"/>
    </i>
    <i>
      <x v="1022"/>
    </i>
    <i>
      <x v="1024"/>
    </i>
    <i>
      <x v="1025"/>
    </i>
    <i>
      <x v="1026"/>
    </i>
    <i>
      <x v="1028"/>
    </i>
    <i>
      <x v="1029"/>
    </i>
    <i>
      <x v="1030"/>
    </i>
    <i>
      <x v="1031"/>
    </i>
    <i>
      <x v="1032"/>
    </i>
    <i>
      <x v="1034"/>
    </i>
    <i>
      <x v="1035"/>
    </i>
    <i>
      <x v="1038"/>
    </i>
    <i>
      <x v="1039"/>
    </i>
    <i>
      <x v="1040"/>
    </i>
    <i>
      <x v="1041"/>
    </i>
    <i>
      <x v="1043"/>
    </i>
    <i>
      <x v="1044"/>
    </i>
    <i>
      <x v="1045"/>
    </i>
    <i>
      <x v="1047"/>
    </i>
    <i>
      <x v="1048"/>
    </i>
    <i>
      <x v="1049"/>
    </i>
    <i>
      <x v="1052"/>
    </i>
    <i>
      <x v="1053"/>
    </i>
    <i>
      <x v="1055"/>
    </i>
    <i>
      <x v="1057"/>
    </i>
    <i>
      <x v="1059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79"/>
    </i>
    <i>
      <x v="1080"/>
    </i>
    <i>
      <x v="1081"/>
    </i>
    <i>
      <x v="1083"/>
    </i>
    <i>
      <x v="1084"/>
    </i>
    <i>
      <x v="1085"/>
    </i>
    <i>
      <x v="1086"/>
    </i>
    <i>
      <x v="1090"/>
    </i>
    <i>
      <x v="1091"/>
    </i>
    <i>
      <x v="1092"/>
    </i>
    <i>
      <x v="1093"/>
    </i>
    <i>
      <x v="1094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10"/>
    </i>
    <i>
      <x v="1111"/>
    </i>
    <i>
      <x v="1112"/>
    </i>
    <i>
      <x v="1113"/>
    </i>
    <i>
      <x v="1114"/>
    </i>
    <i>
      <x v="1117"/>
    </i>
    <i>
      <x v="1118"/>
    </i>
    <i>
      <x v="1119"/>
    </i>
    <i>
      <x v="1120"/>
    </i>
    <i>
      <x v="1122"/>
    </i>
    <i>
      <x v="1123"/>
    </i>
    <i>
      <x v="1124"/>
    </i>
    <i>
      <x v="1125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9"/>
    </i>
    <i>
      <x v="1160"/>
    </i>
    <i>
      <x v="1161"/>
    </i>
    <i>
      <x v="1162"/>
    </i>
    <i>
      <x v="1163"/>
    </i>
    <i>
      <x v="1164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6"/>
    </i>
    <i>
      <x v="1187"/>
    </i>
    <i>
      <x v="1189"/>
    </i>
    <i>
      <x v="1190"/>
    </i>
    <i>
      <x v="1191"/>
    </i>
    <i>
      <x v="1192"/>
    </i>
    <i>
      <x v="1193"/>
    </i>
    <i>
      <x v="1194"/>
    </i>
    <i>
      <x v="1197"/>
    </i>
    <i>
      <x v="1199"/>
    </i>
    <i>
      <x v="1200"/>
    </i>
    <i>
      <x v="1201"/>
    </i>
    <i>
      <x v="1202"/>
    </i>
    <i>
      <x v="1204"/>
    </i>
    <i>
      <x v="1205"/>
    </i>
    <i>
      <x v="1206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8"/>
    </i>
    <i>
      <x v="1219"/>
    </i>
    <i>
      <x v="1220"/>
    </i>
    <i>
      <x v="1221"/>
    </i>
    <i>
      <x v="1222"/>
    </i>
    <i>
      <x v="1223"/>
    </i>
    <i>
      <x v="1225"/>
    </i>
    <i>
      <x v="1227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42"/>
    </i>
    <i>
      <x v="1244"/>
    </i>
    <i>
      <x v="1245"/>
    </i>
    <i>
      <x v="1247"/>
    </i>
    <i>
      <x v="1248"/>
    </i>
    <i>
      <x v="1249"/>
    </i>
    <i>
      <x v="1250"/>
    </i>
    <i>
      <x v="1252"/>
    </i>
    <i>
      <x v="1253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9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9"/>
    </i>
    <i>
      <x v="1300"/>
    </i>
    <i>
      <x v="1301"/>
    </i>
    <i>
      <x v="1302"/>
    </i>
    <i>
      <x v="1307"/>
    </i>
    <i>
      <x v="1308"/>
    </i>
    <i>
      <x v="1309"/>
    </i>
    <i>
      <x v="1310"/>
    </i>
    <i>
      <x v="1312"/>
    </i>
    <i>
      <x v="1313"/>
    </i>
    <i>
      <x v="1314"/>
    </i>
    <i>
      <x v="1315"/>
    </i>
    <i>
      <x v="1319"/>
    </i>
    <i>
      <x v="1320"/>
    </i>
    <i>
      <x v="1321"/>
    </i>
    <i>
      <x v="1322"/>
    </i>
    <i>
      <x v="1323"/>
    </i>
    <i>
      <x v="1325"/>
    </i>
    <i>
      <x v="1326"/>
    </i>
    <i>
      <x v="1327"/>
    </i>
    <i>
      <x v="1328"/>
    </i>
    <i>
      <x v="1329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9"/>
    </i>
    <i>
      <x v="1340"/>
    </i>
    <i>
      <x v="1343"/>
    </i>
    <i>
      <x v="1345"/>
    </i>
    <i>
      <x v="1346"/>
    </i>
    <i>
      <x v="1348"/>
    </i>
    <i>
      <x v="1349"/>
    </i>
    <i>
      <x v="1350"/>
    </i>
    <i>
      <x v="1351"/>
    </i>
    <i>
      <x v="1352"/>
    </i>
    <i>
      <x v="1353"/>
    </i>
    <i>
      <x v="1355"/>
    </i>
    <i>
      <x v="1356"/>
    </i>
    <i>
      <x v="1357"/>
    </i>
    <i>
      <x v="1360"/>
    </i>
    <i>
      <x v="1362"/>
    </i>
    <i>
      <x v="1366"/>
    </i>
    <i>
      <x v="1367"/>
    </i>
    <i>
      <x v="1370"/>
    </i>
    <i>
      <x v="1371"/>
    </i>
    <i>
      <x v="1372"/>
    </i>
    <i>
      <x v="1376"/>
    </i>
    <i>
      <x v="1377"/>
    </i>
    <i>
      <x v="1378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9"/>
    </i>
    <i>
      <x v="1391"/>
    </i>
    <i>
      <x v="1392"/>
    </i>
    <i>
      <x v="1393"/>
    </i>
    <i>
      <x v="1396"/>
    </i>
    <i>
      <x v="1397"/>
    </i>
    <i>
      <x v="1398"/>
    </i>
    <i>
      <x v="1399"/>
    </i>
    <i>
      <x v="1400"/>
    </i>
    <i>
      <x v="1404"/>
    </i>
    <i>
      <x v="1406"/>
    </i>
    <i>
      <x v="1407"/>
    </i>
    <i>
      <x v="1408"/>
    </i>
    <i>
      <x v="1409"/>
    </i>
    <i>
      <x v="1411"/>
    </i>
    <i>
      <x v="1412"/>
    </i>
    <i>
      <x v="1414"/>
    </i>
    <i>
      <x v="1416"/>
    </i>
    <i>
      <x v="1417"/>
    </i>
    <i>
      <x v="1418"/>
    </i>
    <i>
      <x v="1419"/>
    </i>
    <i>
      <x v="1420"/>
    </i>
    <i>
      <x v="1421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1"/>
    </i>
    <i>
      <x v="1432"/>
    </i>
    <i>
      <x v="1434"/>
    </i>
    <i>
      <x v="1435"/>
    </i>
    <i>
      <x v="1436"/>
    </i>
    <i>
      <x v="1438"/>
    </i>
    <i>
      <x v="1439"/>
    </i>
    <i>
      <x v="1440"/>
    </i>
    <i>
      <x v="1443"/>
    </i>
    <i>
      <x v="1445"/>
    </i>
    <i>
      <x v="1446"/>
    </i>
    <i>
      <x v="1447"/>
    </i>
    <i>
      <x v="1448"/>
    </i>
    <i>
      <x v="1449"/>
    </i>
    <i>
      <x v="1450"/>
    </i>
    <i>
      <x v="1455"/>
    </i>
    <i>
      <x v="1456"/>
    </i>
    <i>
      <x v="1457"/>
    </i>
    <i>
      <x v="1458"/>
    </i>
    <i>
      <x v="1459"/>
    </i>
  </rowItems>
  <colItems count="1">
    <i/>
  </colItems>
  <pageFields count="3">
    <pageField fld="12" hier="-1"/>
    <pageField fld="15" hier="-1"/>
    <pageField fld="20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752BE89-5D7C-164D-973B-AA39A58EFCDD}" name="PivotTable4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5:B917" firstHeaderRow="1" firstDataRow="1" firstDataCol="1" rowPageCount="3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12">
    <i>
      <x v="1"/>
    </i>
    <i>
      <x v="3"/>
    </i>
    <i>
      <x v="5"/>
    </i>
    <i>
      <x v="7"/>
    </i>
    <i>
      <x v="8"/>
    </i>
    <i>
      <x v="10"/>
    </i>
    <i>
      <x v="12"/>
    </i>
    <i>
      <x v="14"/>
    </i>
    <i>
      <x v="15"/>
    </i>
    <i>
      <x v="16"/>
    </i>
    <i>
      <x v="19"/>
    </i>
    <i>
      <x v="21"/>
    </i>
    <i>
      <x v="24"/>
    </i>
    <i>
      <x v="26"/>
    </i>
    <i>
      <x v="28"/>
    </i>
    <i>
      <x v="29"/>
    </i>
    <i>
      <x v="30"/>
    </i>
    <i>
      <x v="31"/>
    </i>
    <i>
      <x v="33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9"/>
    </i>
    <i>
      <x v="50"/>
    </i>
    <i>
      <x v="51"/>
    </i>
    <i>
      <x v="53"/>
    </i>
    <i>
      <x v="54"/>
    </i>
    <i>
      <x v="55"/>
    </i>
    <i>
      <x v="59"/>
    </i>
    <i>
      <x v="61"/>
    </i>
    <i>
      <x v="63"/>
    </i>
    <i>
      <x v="64"/>
    </i>
    <i>
      <x v="66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3"/>
    </i>
    <i>
      <x v="84"/>
    </i>
    <i>
      <x v="85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6"/>
    </i>
    <i>
      <x v="107"/>
    </i>
    <i>
      <x v="108"/>
    </i>
    <i>
      <x v="109"/>
    </i>
    <i>
      <x v="110"/>
    </i>
    <i>
      <x v="113"/>
    </i>
    <i>
      <x v="114"/>
    </i>
    <i>
      <x v="116"/>
    </i>
    <i>
      <x v="118"/>
    </i>
    <i>
      <x v="120"/>
    </i>
    <i>
      <x v="121"/>
    </i>
    <i>
      <x v="122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6"/>
    </i>
    <i>
      <x v="138"/>
    </i>
    <i>
      <x v="139"/>
    </i>
    <i>
      <x v="140"/>
    </i>
    <i>
      <x v="142"/>
    </i>
    <i>
      <x v="143"/>
    </i>
    <i>
      <x v="146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0"/>
    </i>
    <i>
      <x v="163"/>
    </i>
    <i>
      <x v="164"/>
    </i>
    <i>
      <x v="166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9"/>
    </i>
    <i>
      <x v="181"/>
    </i>
    <i>
      <x v="182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7"/>
    </i>
    <i>
      <x v="198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3"/>
    </i>
    <i>
      <x v="214"/>
    </i>
    <i>
      <x v="215"/>
    </i>
    <i>
      <x v="217"/>
    </i>
    <i>
      <x v="218"/>
    </i>
    <i>
      <x v="222"/>
    </i>
    <i>
      <x v="223"/>
    </i>
    <i>
      <x v="226"/>
    </i>
    <i>
      <x v="228"/>
    </i>
    <i>
      <x v="230"/>
    </i>
    <i>
      <x v="231"/>
    </i>
    <i>
      <x v="233"/>
    </i>
    <i>
      <x v="237"/>
    </i>
    <i>
      <x v="239"/>
    </i>
    <i>
      <x v="241"/>
    </i>
    <i>
      <x v="242"/>
    </i>
    <i>
      <x v="244"/>
    </i>
    <i>
      <x v="245"/>
    </i>
    <i>
      <x v="247"/>
    </i>
    <i>
      <x v="249"/>
    </i>
    <i>
      <x v="250"/>
    </i>
    <i>
      <x v="253"/>
    </i>
    <i>
      <x v="254"/>
    </i>
    <i>
      <x v="255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7"/>
    </i>
    <i>
      <x v="279"/>
    </i>
    <i>
      <x v="280"/>
    </i>
    <i>
      <x v="286"/>
    </i>
    <i>
      <x v="287"/>
    </i>
    <i>
      <x v="288"/>
    </i>
    <i>
      <x v="289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3"/>
    </i>
    <i>
      <x v="304"/>
    </i>
    <i>
      <x v="306"/>
    </i>
    <i>
      <x v="307"/>
    </i>
    <i>
      <x v="308"/>
    </i>
    <i>
      <x v="310"/>
    </i>
    <i>
      <x v="311"/>
    </i>
    <i>
      <x v="313"/>
    </i>
    <i>
      <x v="314"/>
    </i>
    <i>
      <x v="316"/>
    </i>
    <i>
      <x v="318"/>
    </i>
    <i>
      <x v="319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1"/>
    </i>
    <i>
      <x v="334"/>
    </i>
    <i>
      <x v="338"/>
    </i>
    <i>
      <x v="339"/>
    </i>
    <i>
      <x v="341"/>
    </i>
    <i>
      <x v="345"/>
    </i>
    <i>
      <x v="346"/>
    </i>
    <i>
      <x v="347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4"/>
    </i>
    <i>
      <x v="365"/>
    </i>
    <i>
      <x v="366"/>
    </i>
    <i>
      <x v="367"/>
    </i>
    <i>
      <x v="368"/>
    </i>
    <i>
      <x v="369"/>
    </i>
    <i>
      <x v="371"/>
    </i>
    <i>
      <x v="373"/>
    </i>
    <i>
      <x v="375"/>
    </i>
    <i>
      <x v="376"/>
    </i>
    <i>
      <x v="380"/>
    </i>
    <i>
      <x v="383"/>
    </i>
    <i>
      <x v="384"/>
    </i>
    <i>
      <x v="386"/>
    </i>
    <i>
      <x v="387"/>
    </i>
    <i>
      <x v="388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2"/>
    </i>
    <i>
      <x v="403"/>
    </i>
    <i>
      <x v="404"/>
    </i>
    <i>
      <x v="405"/>
    </i>
    <i>
      <x v="406"/>
    </i>
    <i>
      <x v="407"/>
    </i>
    <i>
      <x v="410"/>
    </i>
    <i>
      <x v="413"/>
    </i>
    <i>
      <x v="414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9"/>
    </i>
    <i>
      <x v="431"/>
    </i>
    <i>
      <x v="433"/>
    </i>
    <i>
      <x v="435"/>
    </i>
    <i>
      <x v="436"/>
    </i>
    <i>
      <x v="437"/>
    </i>
    <i>
      <x v="438"/>
    </i>
    <i>
      <x v="439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6"/>
    </i>
    <i>
      <x v="467"/>
    </i>
    <i>
      <x v="469"/>
    </i>
    <i>
      <x v="471"/>
    </i>
    <i>
      <x v="475"/>
    </i>
    <i>
      <x v="476"/>
    </i>
    <i>
      <x v="479"/>
    </i>
    <i>
      <x v="482"/>
    </i>
    <i>
      <x v="484"/>
    </i>
    <i>
      <x v="485"/>
    </i>
    <i>
      <x v="486"/>
    </i>
    <i>
      <x v="487"/>
    </i>
    <i>
      <x v="491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2"/>
    </i>
    <i>
      <x v="503"/>
    </i>
    <i>
      <x v="506"/>
    </i>
    <i>
      <x v="508"/>
    </i>
    <i>
      <x v="509"/>
    </i>
    <i>
      <x v="510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1"/>
    </i>
    <i>
      <x v="522"/>
    </i>
    <i>
      <x v="524"/>
    </i>
    <i>
      <x v="526"/>
    </i>
    <i>
      <x v="528"/>
    </i>
    <i>
      <x v="529"/>
    </i>
    <i>
      <x v="530"/>
    </i>
    <i>
      <x v="531"/>
    </i>
    <i>
      <x v="532"/>
    </i>
    <i>
      <x v="533"/>
    </i>
    <i>
      <x v="536"/>
    </i>
    <i>
      <x v="537"/>
    </i>
    <i>
      <x v="538"/>
    </i>
    <i>
      <x v="542"/>
    </i>
    <i>
      <x v="545"/>
    </i>
    <i>
      <x v="546"/>
    </i>
    <i>
      <x v="547"/>
    </i>
    <i>
      <x v="548"/>
    </i>
    <i>
      <x v="551"/>
    </i>
    <i>
      <x v="553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8"/>
    </i>
    <i>
      <x v="571"/>
    </i>
    <i>
      <x v="574"/>
    </i>
    <i>
      <x v="575"/>
    </i>
    <i>
      <x v="576"/>
    </i>
    <i>
      <x v="577"/>
    </i>
    <i>
      <x v="579"/>
    </i>
    <i>
      <x v="580"/>
    </i>
    <i>
      <x v="583"/>
    </i>
    <i>
      <x v="584"/>
    </i>
    <i>
      <x v="586"/>
    </i>
    <i>
      <x v="587"/>
    </i>
    <i>
      <x v="588"/>
    </i>
    <i>
      <x v="589"/>
    </i>
    <i>
      <x v="592"/>
    </i>
    <i>
      <x v="594"/>
    </i>
    <i>
      <x v="596"/>
    </i>
    <i>
      <x v="598"/>
    </i>
    <i>
      <x v="601"/>
    </i>
    <i>
      <x v="602"/>
    </i>
    <i>
      <x v="605"/>
    </i>
    <i>
      <x v="606"/>
    </i>
    <i>
      <x v="607"/>
    </i>
    <i>
      <x v="608"/>
    </i>
    <i>
      <x v="609"/>
    </i>
    <i>
      <x v="611"/>
    </i>
    <i>
      <x v="615"/>
    </i>
    <i>
      <x v="617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6"/>
    </i>
    <i>
      <x v="638"/>
    </i>
    <i>
      <x v="642"/>
    </i>
    <i>
      <x v="643"/>
    </i>
    <i>
      <x v="645"/>
    </i>
    <i>
      <x v="646"/>
    </i>
    <i>
      <x v="647"/>
    </i>
    <i>
      <x v="648"/>
    </i>
    <i>
      <x v="651"/>
    </i>
    <i>
      <x v="652"/>
    </i>
    <i>
      <x v="653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6"/>
    </i>
    <i>
      <x v="667"/>
    </i>
    <i>
      <x v="668"/>
    </i>
    <i>
      <x v="669"/>
    </i>
    <i>
      <x v="671"/>
    </i>
    <i>
      <x v="672"/>
    </i>
    <i>
      <x v="673"/>
    </i>
    <i>
      <x v="674"/>
    </i>
    <i>
      <x v="676"/>
    </i>
    <i>
      <x v="677"/>
    </i>
    <i>
      <x v="679"/>
    </i>
    <i>
      <x v="681"/>
    </i>
    <i>
      <x v="682"/>
    </i>
    <i>
      <x v="684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1"/>
    </i>
    <i>
      <x v="706"/>
    </i>
    <i>
      <x v="709"/>
    </i>
    <i>
      <x v="710"/>
    </i>
    <i>
      <x v="711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2"/>
    </i>
    <i>
      <x v="733"/>
    </i>
    <i>
      <x v="734"/>
    </i>
    <i>
      <x v="735"/>
    </i>
    <i>
      <x v="740"/>
    </i>
    <i>
      <x v="741"/>
    </i>
    <i>
      <x v="743"/>
    </i>
    <i>
      <x v="745"/>
    </i>
    <i>
      <x v="747"/>
    </i>
    <i>
      <x v="748"/>
    </i>
    <i>
      <x v="749"/>
    </i>
    <i>
      <x v="750"/>
    </i>
    <i>
      <x v="752"/>
    </i>
    <i>
      <x v="754"/>
    </i>
    <i>
      <x v="757"/>
    </i>
    <i>
      <x v="759"/>
    </i>
    <i>
      <x v="760"/>
    </i>
    <i>
      <x v="761"/>
    </i>
    <i>
      <x v="763"/>
    </i>
    <i>
      <x v="766"/>
    </i>
    <i>
      <x v="767"/>
    </i>
    <i>
      <x v="770"/>
    </i>
    <i>
      <x v="771"/>
    </i>
    <i>
      <x v="772"/>
    </i>
    <i>
      <x v="773"/>
    </i>
    <i>
      <x v="777"/>
    </i>
    <i>
      <x v="780"/>
    </i>
    <i>
      <x v="781"/>
    </i>
    <i>
      <x v="783"/>
    </i>
    <i>
      <x v="784"/>
    </i>
    <i>
      <x v="785"/>
    </i>
    <i>
      <x v="786"/>
    </i>
    <i>
      <x v="788"/>
    </i>
    <i>
      <x v="789"/>
    </i>
    <i>
      <x v="791"/>
    </i>
    <i>
      <x v="792"/>
    </i>
    <i>
      <x v="794"/>
    </i>
    <i>
      <x v="795"/>
    </i>
    <i>
      <x v="796"/>
    </i>
    <i>
      <x v="797"/>
    </i>
    <i>
      <x v="799"/>
    </i>
    <i>
      <x v="800"/>
    </i>
    <i>
      <x v="801"/>
    </i>
    <i>
      <x v="804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8"/>
    </i>
    <i>
      <x v="823"/>
    </i>
    <i>
      <x v="826"/>
    </i>
    <i>
      <x v="828"/>
    </i>
    <i>
      <x v="830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2"/>
    </i>
    <i>
      <x v="863"/>
    </i>
    <i>
      <x v="865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6"/>
    </i>
    <i>
      <x v="878"/>
    </i>
    <i>
      <x v="879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9"/>
    </i>
    <i>
      <x v="900"/>
    </i>
    <i>
      <x v="901"/>
    </i>
    <i>
      <x v="904"/>
    </i>
    <i>
      <x v="905"/>
    </i>
    <i>
      <x v="907"/>
    </i>
    <i>
      <x v="908"/>
    </i>
    <i>
      <x v="911"/>
    </i>
    <i>
      <x v="912"/>
    </i>
    <i>
      <x v="916"/>
    </i>
    <i>
      <x v="917"/>
    </i>
    <i>
      <x v="918"/>
    </i>
    <i>
      <x v="919"/>
    </i>
    <i>
      <x v="920"/>
    </i>
    <i>
      <x v="924"/>
    </i>
    <i>
      <x v="925"/>
    </i>
    <i>
      <x v="927"/>
    </i>
    <i>
      <x v="929"/>
    </i>
    <i>
      <x v="931"/>
    </i>
    <i>
      <x v="934"/>
    </i>
    <i>
      <x v="935"/>
    </i>
    <i>
      <x v="939"/>
    </i>
    <i>
      <x v="941"/>
    </i>
    <i>
      <x v="944"/>
    </i>
    <i>
      <x v="945"/>
    </i>
    <i>
      <x v="946"/>
    </i>
    <i>
      <x v="949"/>
    </i>
    <i>
      <x v="950"/>
    </i>
    <i>
      <x v="951"/>
    </i>
    <i>
      <x v="952"/>
    </i>
    <i>
      <x v="953"/>
    </i>
    <i>
      <x v="957"/>
    </i>
    <i>
      <x v="960"/>
    </i>
    <i>
      <x v="961"/>
    </i>
    <i>
      <x v="966"/>
    </i>
    <i>
      <x v="967"/>
    </i>
    <i>
      <x v="968"/>
    </i>
    <i>
      <x v="970"/>
    </i>
    <i>
      <x v="974"/>
    </i>
    <i>
      <x v="976"/>
    </i>
    <i>
      <x v="978"/>
    </i>
    <i>
      <x v="979"/>
    </i>
    <i>
      <x v="980"/>
    </i>
    <i>
      <x v="981"/>
    </i>
    <i>
      <x v="986"/>
    </i>
    <i>
      <x v="988"/>
    </i>
    <i>
      <x v="990"/>
    </i>
    <i>
      <x v="991"/>
    </i>
    <i>
      <x v="992"/>
    </i>
    <i>
      <x v="995"/>
    </i>
    <i>
      <x v="996"/>
    </i>
    <i>
      <x v="997"/>
    </i>
    <i>
      <x v="998"/>
    </i>
    <i>
      <x v="1000"/>
    </i>
    <i>
      <x v="1001"/>
    </i>
    <i>
      <x v="1005"/>
    </i>
    <i>
      <x v="1006"/>
    </i>
    <i>
      <x v="1009"/>
    </i>
    <i>
      <x v="1010"/>
    </i>
    <i>
      <x v="1012"/>
    </i>
    <i>
      <x v="1013"/>
    </i>
    <i>
      <x v="1014"/>
    </i>
    <i>
      <x v="1016"/>
    </i>
    <i>
      <x v="1018"/>
    </i>
    <i>
      <x v="1022"/>
    </i>
    <i>
      <x v="1024"/>
    </i>
    <i>
      <x v="1025"/>
    </i>
    <i>
      <x v="1026"/>
    </i>
    <i>
      <x v="1028"/>
    </i>
    <i>
      <x v="1031"/>
    </i>
    <i>
      <x v="1032"/>
    </i>
    <i>
      <x v="1034"/>
    </i>
    <i>
      <x v="1035"/>
    </i>
    <i>
      <x v="1040"/>
    </i>
    <i>
      <x v="1041"/>
    </i>
    <i>
      <x v="1043"/>
    </i>
    <i>
      <x v="1044"/>
    </i>
    <i>
      <x v="1045"/>
    </i>
    <i>
      <x v="1047"/>
    </i>
    <i>
      <x v="1048"/>
    </i>
    <i>
      <x v="1049"/>
    </i>
    <i>
      <x v="1052"/>
    </i>
    <i>
      <x v="1053"/>
    </i>
    <i>
      <x v="1055"/>
    </i>
    <i>
      <x v="1057"/>
    </i>
    <i>
      <x v="1059"/>
    </i>
    <i>
      <x v="1061"/>
    </i>
    <i>
      <x v="1063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79"/>
    </i>
    <i>
      <x v="1080"/>
    </i>
    <i>
      <x v="1081"/>
    </i>
    <i>
      <x v="1083"/>
    </i>
    <i>
      <x v="1084"/>
    </i>
    <i>
      <x v="1085"/>
    </i>
    <i>
      <x v="1092"/>
    </i>
    <i>
      <x v="1093"/>
    </i>
    <i>
      <x v="1094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10"/>
    </i>
    <i>
      <x v="1111"/>
    </i>
    <i>
      <x v="1112"/>
    </i>
    <i>
      <x v="1113"/>
    </i>
    <i>
      <x v="1114"/>
    </i>
    <i>
      <x v="1117"/>
    </i>
    <i>
      <x v="1118"/>
    </i>
    <i>
      <x v="1119"/>
    </i>
    <i>
      <x v="1120"/>
    </i>
    <i>
      <x v="1122"/>
    </i>
    <i>
      <x v="1123"/>
    </i>
    <i>
      <x v="1124"/>
    </i>
    <i>
      <x v="1125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9"/>
    </i>
    <i>
      <x v="1161"/>
    </i>
    <i>
      <x v="1162"/>
    </i>
    <i>
      <x v="1164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7"/>
    </i>
    <i>
      <x v="1189"/>
    </i>
    <i>
      <x v="1192"/>
    </i>
    <i>
      <x v="1194"/>
    </i>
    <i>
      <x v="1197"/>
    </i>
    <i>
      <x v="1199"/>
    </i>
    <i>
      <x v="1200"/>
    </i>
    <i>
      <x v="1201"/>
    </i>
    <i>
      <x v="1202"/>
    </i>
    <i>
      <x v="1204"/>
    </i>
    <i>
      <x v="1205"/>
    </i>
    <i>
      <x v="1206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18"/>
    </i>
    <i>
      <x v="1220"/>
    </i>
    <i>
      <x v="1221"/>
    </i>
    <i>
      <x v="1222"/>
    </i>
    <i>
      <x v="1223"/>
    </i>
    <i>
      <x v="1225"/>
    </i>
    <i>
      <x v="1227"/>
    </i>
    <i>
      <x v="1229"/>
    </i>
    <i>
      <x v="1233"/>
    </i>
    <i>
      <x v="1234"/>
    </i>
    <i>
      <x v="1235"/>
    </i>
    <i>
      <x v="1242"/>
    </i>
    <i>
      <x v="1244"/>
    </i>
    <i>
      <x v="1245"/>
    </i>
    <i>
      <x v="1247"/>
    </i>
    <i>
      <x v="1248"/>
    </i>
    <i>
      <x v="1249"/>
    </i>
    <i>
      <x v="1250"/>
    </i>
    <i>
      <x v="1252"/>
    </i>
    <i>
      <x v="1253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9"/>
    </i>
    <i>
      <x v="1281"/>
    </i>
    <i>
      <x v="1282"/>
    </i>
    <i>
      <x v="1284"/>
    </i>
    <i>
      <x v="1285"/>
    </i>
    <i>
      <x v="1286"/>
    </i>
    <i>
      <x v="1287"/>
    </i>
    <i>
      <x v="1290"/>
    </i>
    <i>
      <x v="1292"/>
    </i>
    <i>
      <x v="1293"/>
    </i>
    <i>
      <x v="1294"/>
    </i>
    <i>
      <x v="1295"/>
    </i>
    <i>
      <x v="1296"/>
    </i>
    <i>
      <x v="1299"/>
    </i>
    <i>
      <x v="1300"/>
    </i>
    <i>
      <x v="1301"/>
    </i>
    <i>
      <x v="1302"/>
    </i>
    <i>
      <x v="1307"/>
    </i>
    <i>
      <x v="1308"/>
    </i>
    <i>
      <x v="1309"/>
    </i>
    <i>
      <x v="1310"/>
    </i>
    <i>
      <x v="1312"/>
    </i>
    <i>
      <x v="1313"/>
    </i>
    <i>
      <x v="1314"/>
    </i>
    <i>
      <x v="1315"/>
    </i>
    <i>
      <x v="1319"/>
    </i>
    <i>
      <x v="1320"/>
    </i>
    <i>
      <x v="1321"/>
    </i>
    <i>
      <x v="1322"/>
    </i>
    <i>
      <x v="1323"/>
    </i>
    <i>
      <x v="1325"/>
    </i>
    <i>
      <x v="1326"/>
    </i>
    <i>
      <x v="1327"/>
    </i>
    <i>
      <x v="1328"/>
    </i>
    <i>
      <x v="1329"/>
    </i>
    <i>
      <x v="1331"/>
    </i>
    <i>
      <x v="1332"/>
    </i>
    <i>
      <x v="1333"/>
    </i>
    <i>
      <x v="1335"/>
    </i>
    <i>
      <x v="1337"/>
    </i>
    <i>
      <x v="1339"/>
    </i>
    <i>
      <x v="1340"/>
    </i>
    <i>
      <x v="1343"/>
    </i>
    <i>
      <x v="1345"/>
    </i>
    <i>
      <x v="1346"/>
    </i>
    <i>
      <x v="1348"/>
    </i>
    <i>
      <x v="1349"/>
    </i>
    <i>
      <x v="1351"/>
    </i>
    <i>
      <x v="1352"/>
    </i>
    <i>
      <x v="1353"/>
    </i>
    <i>
      <x v="1355"/>
    </i>
    <i>
      <x v="1356"/>
    </i>
    <i>
      <x v="1357"/>
    </i>
    <i>
      <x v="1360"/>
    </i>
    <i>
      <x v="1362"/>
    </i>
    <i>
      <x v="1366"/>
    </i>
    <i>
      <x v="1370"/>
    </i>
    <i>
      <x v="1371"/>
    </i>
    <i>
      <x v="1372"/>
    </i>
    <i>
      <x v="1376"/>
    </i>
    <i>
      <x v="1377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9"/>
    </i>
    <i>
      <x v="1392"/>
    </i>
    <i>
      <x v="1396"/>
    </i>
    <i>
      <x v="1397"/>
    </i>
    <i>
      <x v="1398"/>
    </i>
    <i>
      <x v="1399"/>
    </i>
    <i>
      <x v="1400"/>
    </i>
    <i>
      <x v="1404"/>
    </i>
    <i>
      <x v="1406"/>
    </i>
    <i>
      <x v="1407"/>
    </i>
    <i>
      <x v="1408"/>
    </i>
    <i>
      <x v="1409"/>
    </i>
    <i>
      <x v="1411"/>
    </i>
    <i>
      <x v="1414"/>
    </i>
    <i>
      <x v="1417"/>
    </i>
    <i>
      <x v="1418"/>
    </i>
    <i>
      <x v="1419"/>
    </i>
    <i>
      <x v="1420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2"/>
    </i>
    <i>
      <x v="1434"/>
    </i>
    <i>
      <x v="1435"/>
    </i>
    <i>
      <x v="1436"/>
    </i>
    <i>
      <x v="1438"/>
    </i>
    <i>
      <x v="1439"/>
    </i>
    <i>
      <x v="1440"/>
    </i>
    <i>
      <x v="1443"/>
    </i>
    <i>
      <x v="1445"/>
    </i>
    <i>
      <x v="1446"/>
    </i>
    <i>
      <x v="1447"/>
    </i>
    <i>
      <x v="1448"/>
    </i>
    <i>
      <x v="1455"/>
    </i>
    <i>
      <x v="1456"/>
    </i>
    <i>
      <x v="1457"/>
    </i>
    <i>
      <x v="1458"/>
    </i>
    <i>
      <x v="1459"/>
    </i>
  </rowItems>
  <colItems count="1">
    <i/>
  </colItems>
  <pageFields count="3">
    <pageField fld="12" hier="-1"/>
    <pageField fld="15" hier="-1"/>
    <pageField fld="20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5DA5DE9-0B69-D74F-AEDB-9A7C74CF92F9}" name="PivotTable5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5:E313" firstHeaderRow="1" firstDataRow="1" firstDataCol="1" rowPageCount="3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08">
    <i>
      <x/>
    </i>
    <i>
      <x v="2"/>
    </i>
    <i>
      <x v="4"/>
    </i>
    <i>
      <x v="6"/>
    </i>
    <i>
      <x v="11"/>
    </i>
    <i>
      <x v="13"/>
    </i>
    <i>
      <x v="18"/>
    </i>
    <i>
      <x v="20"/>
    </i>
    <i>
      <x v="22"/>
    </i>
    <i>
      <x v="25"/>
    </i>
    <i>
      <x v="27"/>
    </i>
    <i>
      <x v="32"/>
    </i>
    <i>
      <x v="35"/>
    </i>
    <i>
      <x v="46"/>
    </i>
    <i>
      <x v="47"/>
    </i>
    <i>
      <x v="57"/>
    </i>
    <i>
      <x v="58"/>
    </i>
    <i>
      <x v="60"/>
    </i>
    <i>
      <x v="65"/>
    </i>
    <i>
      <x v="67"/>
    </i>
    <i>
      <x v="82"/>
    </i>
    <i>
      <x v="86"/>
    </i>
    <i>
      <x v="103"/>
    </i>
    <i>
      <x v="105"/>
    </i>
    <i>
      <x v="111"/>
    </i>
    <i>
      <x v="112"/>
    </i>
    <i>
      <x v="117"/>
    </i>
    <i>
      <x v="119"/>
    </i>
    <i>
      <x v="131"/>
    </i>
    <i>
      <x v="133"/>
    </i>
    <i>
      <x v="141"/>
    </i>
    <i>
      <x v="147"/>
    </i>
    <i>
      <x v="148"/>
    </i>
    <i>
      <x v="151"/>
    </i>
    <i>
      <x v="157"/>
    </i>
    <i>
      <x v="158"/>
    </i>
    <i>
      <x v="159"/>
    </i>
    <i>
      <x v="161"/>
    </i>
    <i>
      <x v="162"/>
    </i>
    <i>
      <x v="167"/>
    </i>
    <i>
      <x v="168"/>
    </i>
    <i>
      <x v="178"/>
    </i>
    <i>
      <x v="183"/>
    </i>
    <i>
      <x v="196"/>
    </i>
    <i>
      <x v="199"/>
    </i>
    <i>
      <x v="200"/>
    </i>
    <i>
      <x v="211"/>
    </i>
    <i>
      <x v="212"/>
    </i>
    <i>
      <x v="216"/>
    </i>
    <i>
      <x v="220"/>
    </i>
    <i>
      <x v="221"/>
    </i>
    <i>
      <x v="224"/>
    </i>
    <i>
      <x v="234"/>
    </i>
    <i>
      <x v="236"/>
    </i>
    <i>
      <x v="238"/>
    </i>
    <i>
      <x v="240"/>
    </i>
    <i>
      <x v="248"/>
    </i>
    <i>
      <x v="252"/>
    </i>
    <i>
      <x v="256"/>
    </i>
    <i>
      <x v="257"/>
    </i>
    <i>
      <x v="258"/>
    </i>
    <i>
      <x v="261"/>
    </i>
    <i>
      <x v="270"/>
    </i>
    <i>
      <x v="276"/>
    </i>
    <i>
      <x v="278"/>
    </i>
    <i>
      <x v="281"/>
    </i>
    <i>
      <x v="283"/>
    </i>
    <i>
      <x v="290"/>
    </i>
    <i>
      <x v="302"/>
    </i>
    <i>
      <x v="305"/>
    </i>
    <i>
      <x v="309"/>
    </i>
    <i>
      <x v="315"/>
    </i>
    <i>
      <x v="317"/>
    </i>
    <i>
      <x v="320"/>
    </i>
    <i>
      <x v="321"/>
    </i>
    <i>
      <x v="332"/>
    </i>
    <i>
      <x v="336"/>
    </i>
    <i>
      <x v="337"/>
    </i>
    <i>
      <x v="340"/>
    </i>
    <i>
      <x v="349"/>
    </i>
    <i>
      <x v="362"/>
    </i>
    <i>
      <x v="370"/>
    </i>
    <i>
      <x v="374"/>
    </i>
    <i>
      <x v="377"/>
    </i>
    <i>
      <x v="378"/>
    </i>
    <i>
      <x v="379"/>
    </i>
    <i>
      <x v="381"/>
    </i>
    <i>
      <x v="382"/>
    </i>
    <i>
      <x v="389"/>
    </i>
    <i>
      <x v="391"/>
    </i>
    <i>
      <x v="399"/>
    </i>
    <i>
      <x v="401"/>
    </i>
    <i>
      <x v="408"/>
    </i>
    <i>
      <x v="409"/>
    </i>
    <i>
      <x v="412"/>
    </i>
    <i>
      <x v="415"/>
    </i>
    <i>
      <x v="428"/>
    </i>
    <i>
      <x v="440"/>
    </i>
    <i>
      <x v="453"/>
    </i>
    <i>
      <x v="460"/>
    </i>
    <i>
      <x v="468"/>
    </i>
    <i>
      <x v="473"/>
    </i>
    <i>
      <x v="477"/>
    </i>
    <i>
      <x v="478"/>
    </i>
    <i>
      <x v="480"/>
    </i>
    <i>
      <x v="481"/>
    </i>
    <i>
      <x v="492"/>
    </i>
    <i>
      <x v="501"/>
    </i>
    <i>
      <x v="507"/>
    </i>
    <i>
      <x v="515"/>
    </i>
    <i>
      <x v="523"/>
    </i>
    <i>
      <x v="525"/>
    </i>
    <i>
      <x v="527"/>
    </i>
    <i>
      <x v="534"/>
    </i>
    <i>
      <x v="539"/>
    </i>
    <i>
      <x v="540"/>
    </i>
    <i>
      <x v="541"/>
    </i>
    <i>
      <x v="544"/>
    </i>
    <i>
      <x v="549"/>
    </i>
    <i>
      <x v="552"/>
    </i>
    <i>
      <x v="554"/>
    </i>
    <i>
      <x v="566"/>
    </i>
    <i>
      <x v="567"/>
    </i>
    <i>
      <x v="572"/>
    </i>
    <i>
      <x v="573"/>
    </i>
    <i>
      <x v="581"/>
    </i>
    <i>
      <x v="585"/>
    </i>
    <i>
      <x v="590"/>
    </i>
    <i>
      <x v="591"/>
    </i>
    <i>
      <x v="595"/>
    </i>
    <i>
      <x v="600"/>
    </i>
    <i>
      <x v="604"/>
    </i>
    <i>
      <x v="610"/>
    </i>
    <i>
      <x v="612"/>
    </i>
    <i>
      <x v="613"/>
    </i>
    <i>
      <x v="616"/>
    </i>
    <i>
      <x v="618"/>
    </i>
    <i>
      <x v="619"/>
    </i>
    <i>
      <x v="641"/>
    </i>
    <i>
      <x v="644"/>
    </i>
    <i>
      <x v="650"/>
    </i>
    <i>
      <x v="664"/>
    </i>
    <i>
      <x v="665"/>
    </i>
    <i>
      <x v="670"/>
    </i>
    <i>
      <x v="678"/>
    </i>
    <i>
      <x v="683"/>
    </i>
    <i>
      <x v="686"/>
    </i>
    <i>
      <x v="688"/>
    </i>
    <i>
      <x v="700"/>
    </i>
    <i>
      <x v="702"/>
    </i>
    <i>
      <x v="704"/>
    </i>
    <i>
      <x v="708"/>
    </i>
    <i>
      <x v="724"/>
    </i>
    <i>
      <x v="727"/>
    </i>
    <i>
      <x v="731"/>
    </i>
    <i>
      <x v="737"/>
    </i>
    <i>
      <x v="739"/>
    </i>
    <i>
      <x v="742"/>
    </i>
    <i>
      <x v="746"/>
    </i>
    <i>
      <x v="751"/>
    </i>
    <i>
      <x v="753"/>
    </i>
    <i>
      <x v="756"/>
    </i>
    <i>
      <x v="762"/>
    </i>
    <i>
      <x v="765"/>
    </i>
    <i>
      <x v="768"/>
    </i>
    <i>
      <x v="769"/>
    </i>
    <i>
      <x v="774"/>
    </i>
    <i>
      <x v="776"/>
    </i>
    <i>
      <x v="782"/>
    </i>
    <i>
      <x v="787"/>
    </i>
    <i>
      <x v="793"/>
    </i>
    <i>
      <x v="798"/>
    </i>
    <i>
      <x v="802"/>
    </i>
    <i>
      <x v="803"/>
    </i>
    <i>
      <x v="805"/>
    </i>
    <i>
      <x v="817"/>
    </i>
    <i>
      <x v="820"/>
    </i>
    <i>
      <x v="822"/>
    </i>
    <i>
      <x v="824"/>
    </i>
    <i>
      <x v="825"/>
    </i>
    <i>
      <x v="827"/>
    </i>
    <i>
      <x v="832"/>
    </i>
    <i>
      <x v="864"/>
    </i>
    <i>
      <x v="866"/>
    </i>
    <i>
      <x v="875"/>
    </i>
    <i>
      <x v="877"/>
    </i>
    <i>
      <x v="880"/>
    </i>
    <i>
      <x v="898"/>
    </i>
    <i>
      <x v="902"/>
    </i>
    <i>
      <x v="903"/>
    </i>
    <i>
      <x v="906"/>
    </i>
    <i>
      <x v="909"/>
    </i>
    <i>
      <x v="922"/>
    </i>
    <i>
      <x v="926"/>
    </i>
    <i>
      <x v="928"/>
    </i>
    <i>
      <x v="930"/>
    </i>
    <i>
      <x v="932"/>
    </i>
    <i>
      <x v="933"/>
    </i>
    <i>
      <x v="936"/>
    </i>
    <i>
      <x v="937"/>
    </i>
    <i>
      <x v="938"/>
    </i>
    <i>
      <x v="947"/>
    </i>
    <i>
      <x v="948"/>
    </i>
    <i>
      <x v="958"/>
    </i>
    <i>
      <x v="963"/>
    </i>
    <i>
      <x v="964"/>
    </i>
    <i>
      <x v="965"/>
    </i>
    <i>
      <x v="973"/>
    </i>
    <i>
      <x v="982"/>
    </i>
    <i>
      <x v="983"/>
    </i>
    <i>
      <x v="987"/>
    </i>
    <i>
      <x v="989"/>
    </i>
    <i>
      <x v="993"/>
    </i>
    <i>
      <x v="994"/>
    </i>
    <i>
      <x v="999"/>
    </i>
    <i>
      <x v="1002"/>
    </i>
    <i>
      <x v="1008"/>
    </i>
    <i>
      <x v="1015"/>
    </i>
    <i>
      <x v="1020"/>
    </i>
    <i>
      <x v="1021"/>
    </i>
    <i>
      <x v="1027"/>
    </i>
    <i>
      <x v="1033"/>
    </i>
    <i>
      <x v="1036"/>
    </i>
    <i>
      <x v="1037"/>
    </i>
    <i>
      <x v="1046"/>
    </i>
    <i>
      <x v="1050"/>
    </i>
    <i>
      <x v="1051"/>
    </i>
    <i>
      <x v="1054"/>
    </i>
    <i>
      <x v="1058"/>
    </i>
    <i>
      <x v="1074"/>
    </i>
    <i>
      <x v="1082"/>
    </i>
    <i>
      <x v="1087"/>
    </i>
    <i>
      <x v="1095"/>
    </i>
    <i>
      <x v="1107"/>
    </i>
    <i>
      <x v="1108"/>
    </i>
    <i>
      <x v="1109"/>
    </i>
    <i>
      <x v="1115"/>
    </i>
    <i>
      <x v="1116"/>
    </i>
    <i>
      <x v="1121"/>
    </i>
    <i>
      <x v="1127"/>
    </i>
    <i>
      <x v="1128"/>
    </i>
    <i>
      <x v="1142"/>
    </i>
    <i>
      <x v="1158"/>
    </i>
    <i>
      <x v="1165"/>
    </i>
    <i>
      <x v="1166"/>
    </i>
    <i>
      <x v="1167"/>
    </i>
    <i>
      <x v="1188"/>
    </i>
    <i>
      <x v="1195"/>
    </i>
    <i>
      <x v="1196"/>
    </i>
    <i>
      <x v="1198"/>
    </i>
    <i>
      <x v="1203"/>
    </i>
    <i>
      <x v="1207"/>
    </i>
    <i>
      <x v="1209"/>
    </i>
    <i>
      <x v="1217"/>
    </i>
    <i>
      <x v="1224"/>
    </i>
    <i>
      <x v="1226"/>
    </i>
    <i>
      <x v="1237"/>
    </i>
    <i>
      <x v="1238"/>
    </i>
    <i>
      <x v="1239"/>
    </i>
    <i>
      <x v="1240"/>
    </i>
    <i>
      <x v="1241"/>
    </i>
    <i>
      <x v="1243"/>
    </i>
    <i>
      <x v="1246"/>
    </i>
    <i>
      <x v="1254"/>
    </i>
    <i>
      <x v="1258"/>
    </i>
    <i>
      <x v="1267"/>
    </i>
    <i>
      <x v="1278"/>
    </i>
    <i>
      <x v="1280"/>
    </i>
    <i>
      <x v="1289"/>
    </i>
    <i>
      <x v="1298"/>
    </i>
    <i>
      <x v="1303"/>
    </i>
    <i>
      <x v="1305"/>
    </i>
    <i>
      <x v="1311"/>
    </i>
    <i>
      <x v="1316"/>
    </i>
    <i>
      <x v="1318"/>
    </i>
    <i>
      <x v="1324"/>
    </i>
    <i>
      <x v="1330"/>
    </i>
    <i>
      <x v="1338"/>
    </i>
    <i>
      <x v="1341"/>
    </i>
    <i>
      <x v="1342"/>
    </i>
    <i>
      <x v="1344"/>
    </i>
    <i>
      <x v="1347"/>
    </i>
    <i>
      <x v="1354"/>
    </i>
    <i>
      <x v="1359"/>
    </i>
    <i>
      <x v="1361"/>
    </i>
    <i>
      <x v="1363"/>
    </i>
    <i>
      <x v="1365"/>
    </i>
    <i>
      <x v="1369"/>
    </i>
    <i>
      <x v="1373"/>
    </i>
    <i>
      <x v="1374"/>
    </i>
    <i>
      <x v="1375"/>
    </i>
    <i>
      <x v="1379"/>
    </i>
    <i>
      <x v="1388"/>
    </i>
    <i>
      <x v="1390"/>
    </i>
    <i>
      <x v="1395"/>
    </i>
    <i>
      <x v="1401"/>
    </i>
    <i>
      <x v="1402"/>
    </i>
    <i>
      <x v="1403"/>
    </i>
    <i>
      <x v="1410"/>
    </i>
    <i>
      <x v="1413"/>
    </i>
    <i>
      <x v="1430"/>
    </i>
    <i>
      <x v="1433"/>
    </i>
    <i>
      <x v="1437"/>
    </i>
    <i>
      <x v="1442"/>
    </i>
    <i>
      <x v="1444"/>
    </i>
    <i>
      <x v="1451"/>
    </i>
    <i>
      <x v="1453"/>
    </i>
    <i>
      <x v="1454"/>
    </i>
  </rowItems>
  <colItems count="1">
    <i/>
  </colItems>
  <pageFields count="3">
    <pageField fld="12" hier="-1"/>
    <pageField fld="15" hier="-1"/>
    <pageField fld="20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7DF660B-CEF5-4F40-93BE-2119CB9CE867}" name="PivotTable5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4:E38" firstHeaderRow="1" firstDataRow="1" firstDataCol="1" rowPageCount="2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h="1" x="2"/>
        <item h="1" x="15"/>
        <item h="1" x="17"/>
        <item x="13"/>
        <item h="1" x="14"/>
        <item h="1" x="4"/>
        <item h="1" x="11"/>
        <item h="1" x="3"/>
        <item h="1" x="20"/>
        <item h="1" x="10"/>
        <item h="1" x="6"/>
        <item h="1" x="7"/>
        <item h="1" x="9"/>
        <item h="1"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4">
    <i>
      <x v="21"/>
    </i>
    <i>
      <x v="30"/>
    </i>
    <i>
      <x v="61"/>
    </i>
    <i>
      <x v="88"/>
    </i>
    <i>
      <x v="104"/>
    </i>
    <i>
      <x v="108"/>
    </i>
    <i>
      <x v="121"/>
    </i>
    <i>
      <x v="268"/>
    </i>
    <i>
      <x v="296"/>
    </i>
    <i>
      <x v="307"/>
    </i>
    <i>
      <x v="325"/>
    </i>
    <i>
      <x v="329"/>
    </i>
    <i>
      <x v="365"/>
    </i>
    <i>
      <x v="398"/>
    </i>
    <i>
      <x v="448"/>
    </i>
    <i>
      <x v="495"/>
    </i>
    <i>
      <x v="557"/>
    </i>
    <i>
      <x v="601"/>
    </i>
    <i>
      <x v="653"/>
    </i>
    <i>
      <x v="711"/>
    </i>
    <i>
      <x v="729"/>
    </i>
    <i>
      <x v="801"/>
    </i>
    <i>
      <x v="812"/>
    </i>
    <i>
      <x v="896"/>
    </i>
    <i>
      <x v="916"/>
    </i>
    <i>
      <x v="998"/>
    </i>
    <i>
      <x v="1061"/>
    </i>
    <i>
      <x v="1096"/>
    </i>
    <i>
      <x v="1120"/>
    </i>
    <i>
      <x v="1153"/>
    </i>
    <i>
      <x v="1279"/>
    </i>
    <i>
      <x v="1325"/>
    </i>
    <i>
      <x v="1333"/>
    </i>
    <i>
      <x v="1385"/>
    </i>
  </rowItems>
  <colItems count="1">
    <i/>
  </colItems>
  <pageFields count="2">
    <pageField fld="12" hier="-1"/>
    <pageField fld="15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39ED5D7-9CD3-314C-9027-D0292A2C41D8}" name="PivotTable4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:B45" firstHeaderRow="1" firstDataRow="1" firstDataCol="1" rowPageCount="2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h="1" x="2"/>
        <item h="1" x="15"/>
        <item h="1" x="17"/>
        <item h="1" x="13"/>
        <item h="1" x="14"/>
        <item h="1" x="4"/>
        <item h="1" x="11"/>
        <item x="3"/>
        <item h="1" x="20"/>
        <item h="1" x="10"/>
        <item h="1" x="6"/>
        <item h="1" x="7"/>
        <item h="1" x="9"/>
        <item h="1"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1">
    <i>
      <x v="4"/>
    </i>
    <i>
      <x v="85"/>
    </i>
    <i>
      <x v="226"/>
    </i>
    <i>
      <x v="231"/>
    </i>
    <i>
      <x v="272"/>
    </i>
    <i>
      <x v="318"/>
    </i>
    <i>
      <x v="359"/>
    </i>
    <i>
      <x v="403"/>
    </i>
    <i>
      <x v="423"/>
    </i>
    <i>
      <x v="496"/>
    </i>
    <i>
      <x v="517"/>
    </i>
    <i>
      <x v="524"/>
    </i>
    <i>
      <x v="541"/>
    </i>
    <i>
      <x v="564"/>
    </i>
    <i>
      <x v="654"/>
    </i>
    <i>
      <x v="661"/>
    </i>
    <i>
      <x v="684"/>
    </i>
    <i>
      <x v="691"/>
    </i>
    <i>
      <x v="718"/>
    </i>
    <i>
      <x v="748"/>
    </i>
    <i>
      <x v="759"/>
    </i>
    <i>
      <x v="763"/>
    </i>
    <i>
      <x v="792"/>
    </i>
    <i>
      <x v="981"/>
    </i>
    <i>
      <x v="990"/>
    </i>
    <i>
      <x v="1032"/>
    </i>
    <i>
      <x v="1057"/>
    </i>
    <i>
      <x v="1105"/>
    </i>
    <i>
      <x v="1169"/>
    </i>
    <i>
      <x v="1175"/>
    </i>
    <i>
      <x v="1182"/>
    </i>
    <i>
      <x v="1187"/>
    </i>
    <i>
      <x v="1256"/>
    </i>
    <i>
      <x v="1302"/>
    </i>
    <i>
      <x v="1312"/>
    </i>
    <i>
      <x v="1313"/>
    </i>
    <i>
      <x v="1322"/>
    </i>
    <i>
      <x v="1353"/>
    </i>
    <i>
      <x v="1373"/>
    </i>
    <i>
      <x v="1417"/>
    </i>
    <i>
      <x v="1426"/>
    </i>
  </rowItems>
  <colItems count="1">
    <i/>
  </colItems>
  <pageFields count="2">
    <pageField fld="12" hier="-1"/>
    <pageField fld="15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21DF1FA-E2F2-0545-A5A2-803099A63FBF}" name="PivotTable4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:B45" firstHeaderRow="1" firstDataRow="1" firstDataCol="1" rowPageCount="2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h="1" x="21"/>
        <item h="1" x="24"/>
        <item h="1" x="22"/>
        <item h="1" x="8"/>
        <item h="1" x="19"/>
        <item h="1" x="0"/>
        <item h="1" x="2"/>
        <item h="1" x="15"/>
        <item h="1" x="17"/>
        <item h="1" x="13"/>
        <item h="1" x="14"/>
        <item h="1" x="4"/>
        <item h="1" x="11"/>
        <item x="3"/>
        <item h="1" x="20"/>
        <item h="1" x="10"/>
        <item h="1" x="6"/>
        <item h="1" x="7"/>
        <item h="1" x="9"/>
        <item h="1" x="12"/>
        <item h="1" x="5"/>
        <item h="1" x="18"/>
        <item h="1" x="23"/>
        <item h="1" x="16"/>
        <item h="1"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1">
    <i>
      <x v="4"/>
    </i>
    <i>
      <x v="85"/>
    </i>
    <i>
      <x v="226"/>
    </i>
    <i>
      <x v="231"/>
    </i>
    <i>
      <x v="272"/>
    </i>
    <i>
      <x v="318"/>
    </i>
    <i>
      <x v="359"/>
    </i>
    <i>
      <x v="403"/>
    </i>
    <i>
      <x v="423"/>
    </i>
    <i>
      <x v="496"/>
    </i>
    <i>
      <x v="517"/>
    </i>
    <i>
      <x v="524"/>
    </i>
    <i>
      <x v="541"/>
    </i>
    <i>
      <x v="564"/>
    </i>
    <i>
      <x v="654"/>
    </i>
    <i>
      <x v="661"/>
    </i>
    <i>
      <x v="684"/>
    </i>
    <i>
      <x v="691"/>
    </i>
    <i>
      <x v="718"/>
    </i>
    <i>
      <x v="748"/>
    </i>
    <i>
      <x v="759"/>
    </i>
    <i>
      <x v="763"/>
    </i>
    <i>
      <x v="792"/>
    </i>
    <i>
      <x v="981"/>
    </i>
    <i>
      <x v="990"/>
    </i>
    <i>
      <x v="1032"/>
    </i>
    <i>
      <x v="1057"/>
    </i>
    <i>
      <x v="1105"/>
    </i>
    <i>
      <x v="1169"/>
    </i>
    <i>
      <x v="1175"/>
    </i>
    <i>
      <x v="1182"/>
    </i>
    <i>
      <x v="1187"/>
    </i>
    <i>
      <x v="1256"/>
    </i>
    <i>
      <x v="1302"/>
    </i>
    <i>
      <x v="1312"/>
    </i>
    <i>
      <x v="1313"/>
    </i>
    <i>
      <x v="1322"/>
    </i>
    <i>
      <x v="1353"/>
    </i>
    <i>
      <x v="1373"/>
    </i>
    <i>
      <x v="1417"/>
    </i>
    <i>
      <x v="1426"/>
    </i>
  </rowItems>
  <colItems count="1">
    <i/>
  </colItems>
  <pageFields count="2">
    <pageField fld="12" hier="-1"/>
    <pageField fld="15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C76D7BF-42CA-234D-B10E-032BB7AE450A}" name="PivotTable5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D4:E1183" firstHeaderRow="1" firstDataRow="1" firstDataCol="1" rowPageCount="2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h="1"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79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4"/>
    </i>
    <i>
      <x v="228"/>
    </i>
    <i>
      <x v="230"/>
    </i>
    <i>
      <x v="233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4"/>
    </i>
    <i>
      <x v="245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3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3"/>
    </i>
    <i>
      <x v="314"/>
    </i>
    <i>
      <x v="315"/>
    </i>
    <i>
      <x v="316"/>
    </i>
    <i>
      <x v="317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6"/>
    </i>
    <i>
      <x v="337"/>
    </i>
    <i>
      <x v="338"/>
    </i>
    <i>
      <x v="339"/>
    </i>
    <i>
      <x v="340"/>
    </i>
    <i>
      <x v="341"/>
    </i>
    <i>
      <x v="345"/>
    </i>
    <i>
      <x v="346"/>
    </i>
    <i>
      <x v="347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60"/>
    </i>
    <i>
      <x v="361"/>
    </i>
    <i>
      <x v="362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1"/>
    </i>
    <i>
      <x v="473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91"/>
    </i>
    <i>
      <x v="492"/>
    </i>
    <i>
      <x v="493"/>
    </i>
    <i>
      <x v="494"/>
    </i>
    <i>
      <x v="495"/>
    </i>
    <i>
      <x v="497"/>
    </i>
    <i>
      <x v="498"/>
    </i>
    <i>
      <x v="499"/>
    </i>
    <i>
      <x v="501"/>
    </i>
    <i>
      <x v="502"/>
    </i>
    <i>
      <x v="503"/>
    </i>
    <i>
      <x v="506"/>
    </i>
    <i>
      <x v="507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6"/>
    </i>
    <i>
      <x v="518"/>
    </i>
    <i>
      <x v="519"/>
    </i>
    <i>
      <x v="521"/>
    </i>
    <i>
      <x v="522"/>
    </i>
    <i>
      <x v="523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6"/>
    </i>
    <i>
      <x v="537"/>
    </i>
    <i>
      <x v="538"/>
    </i>
    <i>
      <x v="539"/>
    </i>
    <i>
      <x v="540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5"/>
    </i>
    <i>
      <x v="566"/>
    </i>
    <i>
      <x v="567"/>
    </i>
    <i>
      <x v="568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4"/>
    </i>
    <i>
      <x v="595"/>
    </i>
    <i>
      <x v="596"/>
    </i>
    <i>
      <x v="598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6"/>
    </i>
    <i>
      <x v="638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50"/>
    </i>
    <i>
      <x v="651"/>
    </i>
    <i>
      <x v="652"/>
    </i>
    <i>
      <x v="653"/>
    </i>
    <i>
      <x v="656"/>
    </i>
    <i>
      <x v="657"/>
    </i>
    <i>
      <x v="658"/>
    </i>
    <i>
      <x v="659"/>
    </i>
    <i>
      <x v="660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6"/>
    </i>
    <i>
      <x v="677"/>
    </i>
    <i>
      <x v="678"/>
    </i>
    <i>
      <x v="679"/>
    </i>
    <i>
      <x v="681"/>
    </i>
    <i>
      <x v="682"/>
    </i>
    <i>
      <x v="683"/>
    </i>
    <i>
      <x v="686"/>
    </i>
    <i>
      <x v="688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0"/>
    </i>
    <i>
      <x v="701"/>
    </i>
    <i>
      <x v="702"/>
    </i>
    <i>
      <x v="704"/>
    </i>
    <i>
      <x v="706"/>
    </i>
    <i>
      <x v="708"/>
    </i>
    <i>
      <x v="709"/>
    </i>
    <i>
      <x v="710"/>
    </i>
    <i>
      <x v="711"/>
    </i>
    <i>
      <x v="714"/>
    </i>
    <i>
      <x v="715"/>
    </i>
    <i>
      <x v="716"/>
    </i>
    <i>
      <x v="717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9"/>
    </i>
    <i>
      <x v="731"/>
    </i>
    <i>
      <x v="732"/>
    </i>
    <i>
      <x v="733"/>
    </i>
    <i>
      <x v="734"/>
    </i>
    <i>
      <x v="735"/>
    </i>
    <i>
      <x v="737"/>
    </i>
    <i>
      <x v="739"/>
    </i>
    <i>
      <x v="740"/>
    </i>
    <i>
      <x v="741"/>
    </i>
    <i>
      <x v="742"/>
    </i>
    <i>
      <x v="743"/>
    </i>
    <i>
      <x v="745"/>
    </i>
    <i>
      <x v="746"/>
    </i>
    <i>
      <x v="747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7"/>
    </i>
    <i>
      <x v="760"/>
    </i>
    <i>
      <x v="761"/>
    </i>
    <i>
      <x v="762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6"/>
    </i>
    <i>
      <x v="777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1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6"/>
    </i>
    <i>
      <x v="917"/>
    </i>
    <i>
      <x v="918"/>
    </i>
    <i>
      <x v="919"/>
    </i>
    <i>
      <x v="920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1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7"/>
    </i>
    <i>
      <x v="958"/>
    </i>
    <i>
      <x v="960"/>
    </i>
    <i>
      <x v="961"/>
    </i>
    <i>
      <x v="963"/>
    </i>
    <i>
      <x v="964"/>
    </i>
    <i>
      <x v="965"/>
    </i>
    <i>
      <x v="966"/>
    </i>
    <i>
      <x v="967"/>
    </i>
    <i>
      <x v="968"/>
    </i>
    <i>
      <x v="970"/>
    </i>
    <i>
      <x v="973"/>
    </i>
    <i>
      <x v="974"/>
    </i>
    <i>
      <x v="976"/>
    </i>
    <i>
      <x v="978"/>
    </i>
    <i>
      <x v="979"/>
    </i>
    <i>
      <x v="980"/>
    </i>
    <i>
      <x v="982"/>
    </i>
    <i>
      <x v="983"/>
    </i>
    <i>
      <x v="986"/>
    </i>
    <i>
      <x v="987"/>
    </i>
    <i>
      <x v="988"/>
    </i>
    <i>
      <x v="989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5"/>
    </i>
    <i>
      <x v="1006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8"/>
    </i>
    <i>
      <x v="1020"/>
    </i>
    <i>
      <x v="1021"/>
    </i>
    <i>
      <x v="1022"/>
    </i>
    <i>
      <x v="1024"/>
    </i>
    <i>
      <x v="1025"/>
    </i>
    <i>
      <x v="1026"/>
    </i>
    <i>
      <x v="1027"/>
    </i>
    <i>
      <x v="1028"/>
    </i>
    <i>
      <x v="1031"/>
    </i>
    <i>
      <x v="1033"/>
    </i>
    <i>
      <x v="1034"/>
    </i>
    <i>
      <x v="1035"/>
    </i>
    <i>
      <x v="1036"/>
    </i>
    <i>
      <x v="1037"/>
    </i>
    <i>
      <x v="1040"/>
    </i>
    <i>
      <x v="1041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8"/>
    </i>
    <i>
      <x v="1059"/>
    </i>
    <i>
      <x v="1061"/>
    </i>
    <i>
      <x v="1063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7"/>
    </i>
    <i>
      <x v="1092"/>
    </i>
    <i>
      <x v="1093"/>
    </i>
    <i>
      <x v="1094"/>
    </i>
    <i>
      <x v="1095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7"/>
    </i>
    <i>
      <x v="1128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8"/>
    </i>
    <i>
      <x v="1159"/>
    </i>
    <i>
      <x v="1161"/>
    </i>
    <i>
      <x v="1162"/>
    </i>
    <i>
      <x v="1164"/>
    </i>
    <i>
      <x v="1165"/>
    </i>
    <i>
      <x v="1166"/>
    </i>
    <i>
      <x v="1167"/>
    </i>
    <i>
      <x v="1168"/>
    </i>
    <i>
      <x v="1170"/>
    </i>
    <i>
      <x v="1171"/>
    </i>
    <i>
      <x v="1173"/>
    </i>
    <i>
      <x v="1174"/>
    </i>
    <i>
      <x v="1176"/>
    </i>
    <i>
      <x v="1177"/>
    </i>
    <i>
      <x v="1178"/>
    </i>
    <i>
      <x v="1179"/>
    </i>
    <i>
      <x v="1180"/>
    </i>
    <i>
      <x v="1183"/>
    </i>
    <i>
      <x v="1184"/>
    </i>
    <i>
      <x v="1185"/>
    </i>
    <i>
      <x v="1188"/>
    </i>
    <i>
      <x v="1189"/>
    </i>
    <i>
      <x v="1192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7"/>
    </i>
    <i>
      <x v="1218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3"/>
    </i>
    <i>
      <x v="1234"/>
    </i>
    <i>
      <x v="1235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2"/>
    </i>
    <i>
      <x v="1253"/>
    </i>
    <i>
      <x v="1254"/>
    </i>
    <i>
      <x v="1255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4"/>
    </i>
    <i>
      <x v="1285"/>
    </i>
    <i>
      <x v="1286"/>
    </i>
    <i>
      <x v="1287"/>
    </i>
    <i>
      <x v="1289"/>
    </i>
    <i>
      <x v="1290"/>
    </i>
    <i>
      <x v="1292"/>
    </i>
    <i>
      <x v="1293"/>
    </i>
    <i>
      <x v="1294"/>
    </i>
    <i>
      <x v="1295"/>
    </i>
    <i>
      <x v="1296"/>
    </i>
    <i>
      <x v="1298"/>
    </i>
    <i>
      <x v="1299"/>
    </i>
    <i>
      <x v="1300"/>
    </i>
    <i>
      <x v="1301"/>
    </i>
    <i>
      <x v="1303"/>
    </i>
    <i>
      <x v="1305"/>
    </i>
    <i>
      <x v="1307"/>
    </i>
    <i>
      <x v="1308"/>
    </i>
    <i>
      <x v="1309"/>
    </i>
    <i>
      <x v="1310"/>
    </i>
    <i>
      <x v="1311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5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1"/>
    </i>
    <i>
      <x v="1352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5"/>
    </i>
    <i>
      <x v="1366"/>
    </i>
    <i>
      <x v="1369"/>
    </i>
    <i>
      <x v="1370"/>
    </i>
    <i>
      <x v="1371"/>
    </i>
    <i>
      <x v="1372"/>
    </i>
    <i>
      <x v="1374"/>
    </i>
    <i>
      <x v="1375"/>
    </i>
    <i>
      <x v="1376"/>
    </i>
    <i>
      <x v="1377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2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8"/>
    </i>
    <i>
      <x v="1419"/>
    </i>
    <i>
      <x v="1420"/>
    </i>
    <i>
      <x v="1423"/>
    </i>
    <i>
      <x v="1424"/>
    </i>
    <i>
      <x v="1425"/>
    </i>
    <i>
      <x v="1427"/>
    </i>
    <i>
      <x v="1428"/>
    </i>
    <i>
      <x v="1429"/>
    </i>
    <i>
      <x v="1430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51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2">
    <pageField fld="12" hier="-1"/>
    <pageField fld="15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ivotTable" Target="../pivotTables/pivotTable4.xml"/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drawing" Target="../drawings/drawing3.xml"/><Relationship Id="rId2" Type="http://purl.oclc.org/ooxml/officeDocument/relationships/pivotTable" Target="../pivotTables/pivotTable6.xml"/><Relationship Id="rId1" Type="http://purl.oclc.org/ooxml/officeDocument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drawing" Target="../drawings/drawing4.xml"/><Relationship Id="rId2" Type="http://purl.oclc.org/ooxml/officeDocument/relationships/pivotTable" Target="../pivotTables/pivotTable8.xml"/><Relationship Id="rId1" Type="http://purl.oclc.org/ooxml/officeDocument/relationships/pivotTable" Target="../pivotTables/pivotTable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D1C2-3F88-3749-8EC9-D2917ACF3579}">
  <dimension ref="A1:AF1461"/>
  <sheetViews>
    <sheetView workbookViewId="0">
      <selection activeCell="G20" sqref="G20"/>
    </sheetView>
  </sheetViews>
  <sheetFormatPr baseColWidth="10" defaultRowHeight="16" x14ac:dyDescent="0.2"/>
  <cols>
    <col min="13" max="13" width="16.83203125" customWidth="1"/>
    <col min="14" max="14" width="13.83203125" bestFit="1" customWidth="1"/>
    <col min="15" max="15" width="12.1640625" bestFit="1" customWidth="1"/>
    <col min="16" max="16" width="16.83203125" bestFit="1" customWidth="1"/>
    <col min="17" max="17" width="12.83203125" bestFit="1" customWidth="1"/>
    <col min="18" max="18" width="14.33203125" bestFit="1" customWidth="1"/>
    <col min="19" max="19" width="16.83203125" bestFit="1" customWidth="1"/>
    <col min="20" max="21" width="12.1640625" bestFit="1" customWidth="1"/>
    <col min="22" max="22" width="16.83203125" bestFit="1" customWidth="1"/>
    <col min="25" max="25" width="16.83203125" bestFit="1" customWidth="1"/>
  </cols>
  <sheetData>
    <row r="1" spans="1:23" x14ac:dyDescent="0.2">
      <c r="A1" t="s">
        <v>0</v>
      </c>
      <c r="B1" s="14" t="s">
        <v>4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38</v>
      </c>
      <c r="H1" s="14" t="s">
        <v>46</v>
      </c>
      <c r="I1" s="14" t="s">
        <v>61</v>
      </c>
      <c r="J1" s="14" t="s">
        <v>62</v>
      </c>
      <c r="K1" s="14" t="s">
        <v>80</v>
      </c>
    </row>
    <row r="2" spans="1:23" ht="17" thickBot="1" x14ac:dyDescent="0.25">
      <c r="A2">
        <v>1</v>
      </c>
      <c r="B2">
        <v>8450</v>
      </c>
      <c r="C2">
        <v>7</v>
      </c>
      <c r="D2">
        <v>5</v>
      </c>
      <c r="E2">
        <v>2003</v>
      </c>
      <c r="F2">
        <v>2003</v>
      </c>
      <c r="G2">
        <v>856</v>
      </c>
      <c r="H2">
        <v>1710</v>
      </c>
      <c r="I2">
        <v>2</v>
      </c>
      <c r="J2">
        <v>548</v>
      </c>
      <c r="K2">
        <v>208500</v>
      </c>
      <c r="M2" s="5" t="s">
        <v>300</v>
      </c>
    </row>
    <row r="3" spans="1:23" x14ac:dyDescent="0.2">
      <c r="A3">
        <v>2</v>
      </c>
      <c r="B3">
        <v>9600</v>
      </c>
      <c r="C3">
        <v>6</v>
      </c>
      <c r="D3">
        <v>8</v>
      </c>
      <c r="E3">
        <v>1976</v>
      </c>
      <c r="F3">
        <v>1976</v>
      </c>
      <c r="G3">
        <v>1262</v>
      </c>
      <c r="H3">
        <v>1262</v>
      </c>
      <c r="I3">
        <v>2</v>
      </c>
      <c r="J3">
        <v>460</v>
      </c>
      <c r="K3">
        <v>181500</v>
      </c>
      <c r="M3" s="15"/>
      <c r="N3" s="16" t="s">
        <v>4</v>
      </c>
      <c r="O3" s="16" t="s">
        <v>17</v>
      </c>
      <c r="P3" s="16" t="s">
        <v>18</v>
      </c>
      <c r="Q3" s="16" t="s">
        <v>19</v>
      </c>
      <c r="R3" s="16" t="s">
        <v>20</v>
      </c>
      <c r="S3" s="16" t="s">
        <v>38</v>
      </c>
      <c r="T3" s="16" t="s">
        <v>46</v>
      </c>
      <c r="U3" s="16" t="s">
        <v>61</v>
      </c>
      <c r="V3" s="16" t="s">
        <v>62</v>
      </c>
      <c r="W3" s="16" t="s">
        <v>80</v>
      </c>
    </row>
    <row r="4" spans="1:23" x14ac:dyDescent="0.2">
      <c r="A4">
        <v>3</v>
      </c>
      <c r="B4">
        <v>11250</v>
      </c>
      <c r="C4">
        <v>7</v>
      </c>
      <c r="D4">
        <v>5</v>
      </c>
      <c r="E4">
        <v>2001</v>
      </c>
      <c r="F4">
        <v>2002</v>
      </c>
      <c r="G4">
        <v>920</v>
      </c>
      <c r="H4">
        <v>1786</v>
      </c>
      <c r="I4">
        <v>2</v>
      </c>
      <c r="J4">
        <v>608</v>
      </c>
      <c r="K4">
        <v>223500</v>
      </c>
      <c r="M4" s="14" t="s">
        <v>4</v>
      </c>
      <c r="N4">
        <v>1</v>
      </c>
    </row>
    <row r="5" spans="1:23" x14ac:dyDescent="0.2">
      <c r="A5">
        <v>4</v>
      </c>
      <c r="B5">
        <v>9550</v>
      </c>
      <c r="C5">
        <v>7</v>
      </c>
      <c r="D5">
        <v>5</v>
      </c>
      <c r="E5">
        <v>1915</v>
      </c>
      <c r="F5">
        <v>1970</v>
      </c>
      <c r="G5">
        <v>756</v>
      </c>
      <c r="H5">
        <v>1717</v>
      </c>
      <c r="I5">
        <v>3</v>
      </c>
      <c r="J5">
        <v>642</v>
      </c>
      <c r="K5">
        <v>140000</v>
      </c>
      <c r="M5" s="14" t="s">
        <v>17</v>
      </c>
      <c r="N5">
        <v>0.10580574175496443</v>
      </c>
      <c r="O5">
        <v>1</v>
      </c>
    </row>
    <row r="6" spans="1:23" x14ac:dyDescent="0.2">
      <c r="A6">
        <v>5</v>
      </c>
      <c r="B6">
        <v>14260</v>
      </c>
      <c r="C6">
        <v>8</v>
      </c>
      <c r="D6">
        <v>5</v>
      </c>
      <c r="E6">
        <v>2000</v>
      </c>
      <c r="F6">
        <v>2000</v>
      </c>
      <c r="G6">
        <v>1145</v>
      </c>
      <c r="H6">
        <v>2198</v>
      </c>
      <c r="I6">
        <v>3</v>
      </c>
      <c r="J6">
        <v>836</v>
      </c>
      <c r="K6">
        <v>250000</v>
      </c>
      <c r="M6" s="14" t="s">
        <v>18</v>
      </c>
      <c r="N6">
        <v>-5.6362702740991744E-3</v>
      </c>
      <c r="O6">
        <v>-9.1932342639071823E-2</v>
      </c>
      <c r="P6">
        <v>1</v>
      </c>
    </row>
    <row r="7" spans="1:23" x14ac:dyDescent="0.2">
      <c r="A7">
        <v>6</v>
      </c>
      <c r="B7">
        <v>14115</v>
      </c>
      <c r="C7">
        <v>5</v>
      </c>
      <c r="D7">
        <v>5</v>
      </c>
      <c r="E7">
        <v>1993</v>
      </c>
      <c r="F7">
        <v>1995</v>
      </c>
      <c r="G7">
        <v>796</v>
      </c>
      <c r="H7">
        <v>1362</v>
      </c>
      <c r="I7">
        <v>2</v>
      </c>
      <c r="J7">
        <v>480</v>
      </c>
      <c r="K7">
        <v>143000</v>
      </c>
      <c r="M7" s="14" t="s">
        <v>19</v>
      </c>
      <c r="N7">
        <v>1.4227651757024682E-2</v>
      </c>
      <c r="O7">
        <v>0.57232276896236201</v>
      </c>
      <c r="P7">
        <v>-0.37598319560698873</v>
      </c>
      <c r="Q7">
        <v>1</v>
      </c>
    </row>
    <row r="8" spans="1:23" x14ac:dyDescent="0.2">
      <c r="A8">
        <v>7</v>
      </c>
      <c r="B8">
        <v>10084</v>
      </c>
      <c r="C8">
        <v>8</v>
      </c>
      <c r="D8">
        <v>5</v>
      </c>
      <c r="E8">
        <v>2004</v>
      </c>
      <c r="F8">
        <v>2005</v>
      </c>
      <c r="G8">
        <v>1686</v>
      </c>
      <c r="H8">
        <v>1694</v>
      </c>
      <c r="I8">
        <v>2</v>
      </c>
      <c r="J8">
        <v>636</v>
      </c>
      <c r="K8">
        <v>307000</v>
      </c>
      <c r="M8" s="14" t="s">
        <v>20</v>
      </c>
      <c r="N8">
        <v>1.3788427078154824E-2</v>
      </c>
      <c r="O8">
        <v>0.55068392419417389</v>
      </c>
      <c r="P8">
        <v>7.3741498145289686E-2</v>
      </c>
      <c r="Q8">
        <v>0.59285497634364981</v>
      </c>
      <c r="R8">
        <v>1</v>
      </c>
    </row>
    <row r="9" spans="1:23" x14ac:dyDescent="0.2">
      <c r="A9">
        <v>8</v>
      </c>
      <c r="B9">
        <v>10382</v>
      </c>
      <c r="C9">
        <v>7</v>
      </c>
      <c r="D9">
        <v>6</v>
      </c>
      <c r="E9">
        <v>1973</v>
      </c>
      <c r="F9">
        <v>1973</v>
      </c>
      <c r="G9">
        <v>1107</v>
      </c>
      <c r="H9">
        <v>2090</v>
      </c>
      <c r="I9">
        <v>2</v>
      </c>
      <c r="J9">
        <v>484</v>
      </c>
      <c r="K9">
        <v>200000</v>
      </c>
      <c r="M9" s="14" t="s">
        <v>38</v>
      </c>
      <c r="N9">
        <v>0.26083313454515794</v>
      </c>
      <c r="O9">
        <v>0.53780849861239277</v>
      </c>
      <c r="P9">
        <v>-0.17109751462492115</v>
      </c>
      <c r="Q9">
        <v>0.39145200206609476</v>
      </c>
      <c r="R9">
        <v>0.2910655826041666</v>
      </c>
      <c r="S9">
        <v>1</v>
      </c>
    </row>
    <row r="10" spans="1:23" x14ac:dyDescent="0.2">
      <c r="A10">
        <v>9</v>
      </c>
      <c r="B10">
        <v>6120</v>
      </c>
      <c r="C10">
        <v>7</v>
      </c>
      <c r="D10">
        <v>5</v>
      </c>
      <c r="E10">
        <v>1931</v>
      </c>
      <c r="F10">
        <v>1950</v>
      </c>
      <c r="G10">
        <v>952</v>
      </c>
      <c r="H10">
        <v>1774</v>
      </c>
      <c r="I10">
        <v>2</v>
      </c>
      <c r="J10">
        <v>468</v>
      </c>
      <c r="K10">
        <v>129900</v>
      </c>
      <c r="M10" s="14" t="s">
        <v>46</v>
      </c>
      <c r="N10">
        <v>0.26311616716714836</v>
      </c>
      <c r="O10">
        <v>0.59300743002865108</v>
      </c>
      <c r="P10">
        <v>-7.9685865388337537E-2</v>
      </c>
      <c r="Q10">
        <v>0.19900971367645806</v>
      </c>
      <c r="R10">
        <v>0.28738851965033274</v>
      </c>
      <c r="S10">
        <v>0.45486820254790267</v>
      </c>
      <c r="T10">
        <v>1</v>
      </c>
    </row>
    <row r="11" spans="1:23" x14ac:dyDescent="0.2">
      <c r="A11">
        <v>10</v>
      </c>
      <c r="B11">
        <v>7420</v>
      </c>
      <c r="C11">
        <v>5</v>
      </c>
      <c r="D11">
        <v>6</v>
      </c>
      <c r="E11">
        <v>1939</v>
      </c>
      <c r="F11">
        <v>1950</v>
      </c>
      <c r="G11">
        <v>991</v>
      </c>
      <c r="H11">
        <v>1077</v>
      </c>
      <c r="I11">
        <v>1</v>
      </c>
      <c r="J11">
        <v>205</v>
      </c>
      <c r="K11">
        <v>118000</v>
      </c>
      <c r="M11" s="14" t="s">
        <v>61</v>
      </c>
      <c r="N11">
        <v>0.15487073975354074</v>
      </c>
      <c r="O11">
        <v>0.6006707165907188</v>
      </c>
      <c r="P11">
        <v>-0.18575751057836021</v>
      </c>
      <c r="Q11">
        <v>0.53785009171110443</v>
      </c>
      <c r="R11">
        <v>0.42062215494321842</v>
      </c>
      <c r="S11">
        <v>0.43458483429168826</v>
      </c>
      <c r="T11">
        <v>0.46724741879518455</v>
      </c>
      <c r="U11">
        <v>1</v>
      </c>
    </row>
    <row r="12" spans="1:23" x14ac:dyDescent="0.2">
      <c r="A12">
        <v>11</v>
      </c>
      <c r="B12">
        <v>11200</v>
      </c>
      <c r="C12">
        <v>5</v>
      </c>
      <c r="D12">
        <v>5</v>
      </c>
      <c r="E12">
        <v>1965</v>
      </c>
      <c r="F12">
        <v>1965</v>
      </c>
      <c r="G12">
        <v>1040</v>
      </c>
      <c r="H12">
        <v>1040</v>
      </c>
      <c r="I12">
        <v>1</v>
      </c>
      <c r="J12">
        <v>384</v>
      </c>
      <c r="K12">
        <v>129500</v>
      </c>
      <c r="M12" s="14" t="s">
        <v>62</v>
      </c>
      <c r="N12">
        <v>0.18040275515111659</v>
      </c>
      <c r="O12">
        <v>0.56202175661260634</v>
      </c>
      <c r="P12">
        <v>-0.15152137057022891</v>
      </c>
      <c r="Q12">
        <v>0.47895381989349123</v>
      </c>
      <c r="R12">
        <v>0.37159980949730897</v>
      </c>
      <c r="S12">
        <v>0.48666546377379655</v>
      </c>
      <c r="T12">
        <v>0.46899747732296426</v>
      </c>
      <c r="U12">
        <v>0.88247541428146026</v>
      </c>
      <c r="V12">
        <v>1</v>
      </c>
    </row>
    <row r="13" spans="1:23" ht="17" thickBot="1" x14ac:dyDescent="0.25">
      <c r="A13">
        <v>12</v>
      </c>
      <c r="B13">
        <v>11924</v>
      </c>
      <c r="C13">
        <v>9</v>
      </c>
      <c r="D13">
        <v>5</v>
      </c>
      <c r="E13">
        <v>2005</v>
      </c>
      <c r="F13">
        <v>2006</v>
      </c>
      <c r="G13">
        <v>1175</v>
      </c>
      <c r="H13">
        <v>2324</v>
      </c>
      <c r="I13">
        <v>3</v>
      </c>
      <c r="J13">
        <v>736</v>
      </c>
      <c r="K13">
        <v>345000</v>
      </c>
      <c r="M13" s="17" t="s">
        <v>80</v>
      </c>
      <c r="N13" s="6">
        <v>0.26384335387140634</v>
      </c>
      <c r="O13" s="18">
        <v>0.79098160058380473</v>
      </c>
      <c r="P13" s="6">
        <v>-7.7855894048677612E-2</v>
      </c>
      <c r="Q13" s="18">
        <v>0.5228973328794968</v>
      </c>
      <c r="R13" s="6">
        <v>0.50710096711138675</v>
      </c>
      <c r="S13" s="18">
        <v>0.61358055155919444</v>
      </c>
      <c r="T13" s="18">
        <v>0.70862447761265124</v>
      </c>
      <c r="U13" s="18">
        <v>0.64040919725834911</v>
      </c>
      <c r="V13" s="6">
        <v>0.62343143891835995</v>
      </c>
      <c r="W13" s="6">
        <v>1</v>
      </c>
    </row>
    <row r="14" spans="1:23" x14ac:dyDescent="0.2">
      <c r="A14">
        <v>13</v>
      </c>
      <c r="B14">
        <v>12968</v>
      </c>
      <c r="C14">
        <v>5</v>
      </c>
      <c r="D14">
        <v>6</v>
      </c>
      <c r="E14">
        <v>1962</v>
      </c>
      <c r="F14">
        <v>1962</v>
      </c>
      <c r="G14">
        <v>912</v>
      </c>
      <c r="H14">
        <v>912</v>
      </c>
      <c r="I14">
        <v>1</v>
      </c>
      <c r="J14">
        <v>352</v>
      </c>
      <c r="K14">
        <v>144000</v>
      </c>
    </row>
    <row r="15" spans="1:23" x14ac:dyDescent="0.2">
      <c r="A15">
        <v>14</v>
      </c>
      <c r="B15">
        <v>10652</v>
      </c>
      <c r="C15">
        <v>7</v>
      </c>
      <c r="D15">
        <v>5</v>
      </c>
      <c r="E15">
        <v>2006</v>
      </c>
      <c r="F15">
        <v>2007</v>
      </c>
      <c r="G15">
        <v>1494</v>
      </c>
      <c r="H15">
        <v>1494</v>
      </c>
      <c r="I15">
        <v>3</v>
      </c>
      <c r="J15">
        <v>840</v>
      </c>
      <c r="K15">
        <v>279500</v>
      </c>
      <c r="M15" s="5" t="s">
        <v>301</v>
      </c>
    </row>
    <row r="16" spans="1:23" x14ac:dyDescent="0.2">
      <c r="A16">
        <v>15</v>
      </c>
      <c r="B16">
        <v>10920</v>
      </c>
      <c r="C16">
        <v>6</v>
      </c>
      <c r="D16">
        <v>5</v>
      </c>
      <c r="E16">
        <v>1960</v>
      </c>
      <c r="F16">
        <v>1960</v>
      </c>
      <c r="G16">
        <v>1253</v>
      </c>
      <c r="H16">
        <v>1253</v>
      </c>
      <c r="I16">
        <v>1</v>
      </c>
      <c r="J16">
        <v>352</v>
      </c>
      <c r="K16">
        <v>157000</v>
      </c>
      <c r="M16" s="19" t="s">
        <v>302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32" x14ac:dyDescent="0.2">
      <c r="A17">
        <v>16</v>
      </c>
      <c r="B17">
        <v>6120</v>
      </c>
      <c r="C17">
        <v>7</v>
      </c>
      <c r="D17">
        <v>8</v>
      </c>
      <c r="E17">
        <v>1929</v>
      </c>
      <c r="F17">
        <v>2001</v>
      </c>
      <c r="G17">
        <v>832</v>
      </c>
      <c r="H17">
        <v>854</v>
      </c>
      <c r="I17">
        <v>2</v>
      </c>
      <c r="J17">
        <v>576</v>
      </c>
      <c r="K17">
        <v>132000</v>
      </c>
      <c r="M17" s="20" t="s">
        <v>303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32" x14ac:dyDescent="0.2">
      <c r="A18">
        <v>17</v>
      </c>
      <c r="B18">
        <v>11241</v>
      </c>
      <c r="C18">
        <v>6</v>
      </c>
      <c r="D18">
        <v>7</v>
      </c>
      <c r="E18">
        <v>1970</v>
      </c>
      <c r="F18">
        <v>1970</v>
      </c>
      <c r="G18">
        <v>1004</v>
      </c>
      <c r="H18">
        <v>1004</v>
      </c>
      <c r="I18">
        <v>2</v>
      </c>
      <c r="J18">
        <v>480</v>
      </c>
      <c r="K18">
        <v>149000</v>
      </c>
      <c r="M18" s="20" t="s">
        <v>304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32" x14ac:dyDescent="0.2">
      <c r="A19">
        <v>18</v>
      </c>
      <c r="B19">
        <v>10791</v>
      </c>
      <c r="C19">
        <v>4</v>
      </c>
      <c r="D19">
        <v>5</v>
      </c>
      <c r="E19">
        <v>1967</v>
      </c>
      <c r="F19">
        <v>1967</v>
      </c>
      <c r="G19">
        <v>0</v>
      </c>
      <c r="H19">
        <v>1296</v>
      </c>
      <c r="I19">
        <v>2</v>
      </c>
      <c r="J19">
        <v>516</v>
      </c>
      <c r="K19">
        <v>90000</v>
      </c>
      <c r="M19" s="20" t="s">
        <v>305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32" ht="17" thickBot="1" x14ac:dyDescent="0.25">
      <c r="A20">
        <v>19</v>
      </c>
      <c r="B20">
        <v>13695</v>
      </c>
      <c r="C20">
        <v>5</v>
      </c>
      <c r="D20">
        <v>5</v>
      </c>
      <c r="E20">
        <v>2004</v>
      </c>
      <c r="F20">
        <v>2004</v>
      </c>
      <c r="G20">
        <v>1114</v>
      </c>
      <c r="H20">
        <v>1114</v>
      </c>
      <c r="I20">
        <v>2</v>
      </c>
      <c r="J20">
        <v>576</v>
      </c>
      <c r="K20">
        <v>159000</v>
      </c>
      <c r="M20" s="21" t="s">
        <v>306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32" x14ac:dyDescent="0.2">
      <c r="A21">
        <v>20</v>
      </c>
      <c r="B21">
        <v>7560</v>
      </c>
      <c r="C21">
        <v>5</v>
      </c>
      <c r="D21">
        <v>6</v>
      </c>
      <c r="E21">
        <v>1958</v>
      </c>
      <c r="F21">
        <v>1965</v>
      </c>
      <c r="G21">
        <v>1029</v>
      </c>
      <c r="H21">
        <v>1339</v>
      </c>
      <c r="I21">
        <v>1</v>
      </c>
      <c r="J21">
        <v>294</v>
      </c>
      <c r="K21">
        <v>139000</v>
      </c>
    </row>
    <row r="22" spans="1:32" x14ac:dyDescent="0.2">
      <c r="A22">
        <v>21</v>
      </c>
      <c r="B22">
        <v>14215</v>
      </c>
      <c r="C22">
        <v>8</v>
      </c>
      <c r="D22">
        <v>5</v>
      </c>
      <c r="E22">
        <v>2005</v>
      </c>
      <c r="F22">
        <v>2006</v>
      </c>
      <c r="G22">
        <v>1158</v>
      </c>
      <c r="H22">
        <v>2376</v>
      </c>
      <c r="I22">
        <v>3</v>
      </c>
      <c r="J22">
        <v>853</v>
      </c>
      <c r="K22">
        <v>325300</v>
      </c>
    </row>
    <row r="23" spans="1:32" x14ac:dyDescent="0.2">
      <c r="A23">
        <v>22</v>
      </c>
      <c r="B23">
        <v>7449</v>
      </c>
      <c r="C23">
        <v>7</v>
      </c>
      <c r="D23">
        <v>7</v>
      </c>
      <c r="E23">
        <v>1930</v>
      </c>
      <c r="F23">
        <v>1950</v>
      </c>
      <c r="G23">
        <v>637</v>
      </c>
      <c r="H23">
        <v>1108</v>
      </c>
      <c r="I23">
        <v>1</v>
      </c>
      <c r="J23">
        <v>280</v>
      </c>
      <c r="K23">
        <v>139400</v>
      </c>
    </row>
    <row r="24" spans="1:32" ht="17" thickBot="1" x14ac:dyDescent="0.25">
      <c r="A24">
        <v>23</v>
      </c>
      <c r="B24">
        <v>9742</v>
      </c>
      <c r="C24">
        <v>8</v>
      </c>
      <c r="D24">
        <v>5</v>
      </c>
      <c r="E24">
        <v>2002</v>
      </c>
      <c r="F24">
        <v>2002</v>
      </c>
      <c r="G24">
        <v>1777</v>
      </c>
      <c r="H24">
        <v>1795</v>
      </c>
      <c r="I24">
        <v>2</v>
      </c>
      <c r="J24">
        <v>534</v>
      </c>
      <c r="K24">
        <v>230000</v>
      </c>
    </row>
    <row r="25" spans="1:32" x14ac:dyDescent="0.2">
      <c r="A25">
        <v>24</v>
      </c>
      <c r="B25">
        <v>4224</v>
      </c>
      <c r="C25">
        <v>5</v>
      </c>
      <c r="D25">
        <v>7</v>
      </c>
      <c r="E25">
        <v>1976</v>
      </c>
      <c r="F25">
        <v>1976</v>
      </c>
      <c r="G25">
        <v>1040</v>
      </c>
      <c r="H25">
        <v>1060</v>
      </c>
      <c r="I25">
        <v>2</v>
      </c>
      <c r="J25">
        <v>572</v>
      </c>
      <c r="K25">
        <v>129900</v>
      </c>
      <c r="M25" s="15" t="s">
        <v>17</v>
      </c>
      <c r="N25" s="15"/>
      <c r="P25" s="15" t="s">
        <v>19</v>
      </c>
      <c r="Q25" s="15"/>
      <c r="R25" s="22"/>
      <c r="S25" s="15" t="s">
        <v>38</v>
      </c>
      <c r="T25" s="15"/>
      <c r="U25" s="22"/>
      <c r="V25" s="15" t="s">
        <v>46</v>
      </c>
      <c r="W25" s="15"/>
      <c r="Y25" s="15" t="s">
        <v>61</v>
      </c>
      <c r="Z25" s="15"/>
      <c r="AC25" s="22"/>
      <c r="AD25" s="22"/>
      <c r="AE25" s="22"/>
      <c r="AF25" s="22"/>
    </row>
    <row r="26" spans="1:32" x14ac:dyDescent="0.2">
      <c r="A26">
        <v>25</v>
      </c>
      <c r="B26">
        <v>8246</v>
      </c>
      <c r="C26">
        <v>5</v>
      </c>
      <c r="D26">
        <v>8</v>
      </c>
      <c r="E26">
        <v>1968</v>
      </c>
      <c r="F26">
        <v>2001</v>
      </c>
      <c r="G26">
        <v>1060</v>
      </c>
      <c r="H26">
        <v>1060</v>
      </c>
      <c r="I26">
        <v>1</v>
      </c>
      <c r="J26">
        <v>270</v>
      </c>
      <c r="K26">
        <v>154000</v>
      </c>
    </row>
    <row r="27" spans="1:32" x14ac:dyDescent="0.2">
      <c r="A27">
        <v>26</v>
      </c>
      <c r="B27">
        <v>14230</v>
      </c>
      <c r="C27">
        <v>8</v>
      </c>
      <c r="D27">
        <v>5</v>
      </c>
      <c r="E27">
        <v>2007</v>
      </c>
      <c r="F27">
        <v>2007</v>
      </c>
      <c r="G27">
        <v>1566</v>
      </c>
      <c r="H27">
        <v>1600</v>
      </c>
      <c r="I27">
        <v>3</v>
      </c>
      <c r="J27">
        <v>890</v>
      </c>
      <c r="K27">
        <v>256300</v>
      </c>
      <c r="M27" t="s">
        <v>256</v>
      </c>
      <c r="N27">
        <v>6.0993150684931505</v>
      </c>
      <c r="P27" t="s">
        <v>256</v>
      </c>
      <c r="Q27">
        <v>1971.2678082191781</v>
      </c>
      <c r="S27" t="s">
        <v>256</v>
      </c>
      <c r="T27">
        <v>1057.4294520547944</v>
      </c>
      <c r="V27" t="s">
        <v>256</v>
      </c>
      <c r="W27">
        <v>1515.4636986301371</v>
      </c>
      <c r="Y27" t="s">
        <v>256</v>
      </c>
      <c r="Z27">
        <v>1.7671232876712328</v>
      </c>
    </row>
    <row r="28" spans="1:32" x14ac:dyDescent="0.2">
      <c r="A28">
        <v>27</v>
      </c>
      <c r="B28">
        <v>7200</v>
      </c>
      <c r="C28">
        <v>5</v>
      </c>
      <c r="D28">
        <v>7</v>
      </c>
      <c r="E28">
        <v>1951</v>
      </c>
      <c r="F28">
        <v>2000</v>
      </c>
      <c r="G28">
        <v>900</v>
      </c>
      <c r="H28">
        <v>900</v>
      </c>
      <c r="I28">
        <v>2</v>
      </c>
      <c r="J28">
        <v>576</v>
      </c>
      <c r="K28">
        <v>134800</v>
      </c>
      <c r="M28" t="s">
        <v>257</v>
      </c>
      <c r="N28">
        <v>3.6194673871210253E-2</v>
      </c>
      <c r="P28" t="s">
        <v>257</v>
      </c>
      <c r="Q28">
        <v>0.79044612537771985</v>
      </c>
      <c r="S28" t="s">
        <v>257</v>
      </c>
      <c r="T28">
        <v>11.481443089489435</v>
      </c>
      <c r="V28" t="s">
        <v>257</v>
      </c>
      <c r="W28">
        <v>13.752450176779108</v>
      </c>
      <c r="Y28" t="s">
        <v>257</v>
      </c>
      <c r="Z28">
        <v>1.9558127700145103E-2</v>
      </c>
    </row>
    <row r="29" spans="1:32" x14ac:dyDescent="0.2">
      <c r="A29">
        <v>28</v>
      </c>
      <c r="B29">
        <v>11478</v>
      </c>
      <c r="C29">
        <v>8</v>
      </c>
      <c r="D29">
        <v>5</v>
      </c>
      <c r="E29">
        <v>2007</v>
      </c>
      <c r="F29">
        <v>2008</v>
      </c>
      <c r="G29">
        <v>1704</v>
      </c>
      <c r="H29">
        <v>1704</v>
      </c>
      <c r="I29">
        <v>3</v>
      </c>
      <c r="J29">
        <v>772</v>
      </c>
      <c r="K29">
        <v>306000</v>
      </c>
      <c r="M29" t="s">
        <v>258</v>
      </c>
      <c r="N29">
        <v>6</v>
      </c>
      <c r="P29" t="s">
        <v>258</v>
      </c>
      <c r="Q29">
        <v>1973</v>
      </c>
      <c r="S29" t="s">
        <v>258</v>
      </c>
      <c r="T29">
        <v>991.5</v>
      </c>
      <c r="V29" t="s">
        <v>258</v>
      </c>
      <c r="W29">
        <v>1464</v>
      </c>
      <c r="Y29" t="s">
        <v>258</v>
      </c>
      <c r="Z29">
        <v>2</v>
      </c>
    </row>
    <row r="30" spans="1:32" x14ac:dyDescent="0.2">
      <c r="A30">
        <v>29</v>
      </c>
      <c r="B30">
        <v>16321</v>
      </c>
      <c r="C30">
        <v>5</v>
      </c>
      <c r="D30">
        <v>6</v>
      </c>
      <c r="E30">
        <v>1957</v>
      </c>
      <c r="F30">
        <v>1997</v>
      </c>
      <c r="G30">
        <v>1484</v>
      </c>
      <c r="H30">
        <v>1600</v>
      </c>
      <c r="I30">
        <v>1</v>
      </c>
      <c r="J30">
        <v>319</v>
      </c>
      <c r="K30">
        <v>207500</v>
      </c>
      <c r="M30" t="s">
        <v>259</v>
      </c>
      <c r="N30">
        <v>5</v>
      </c>
      <c r="P30" t="s">
        <v>259</v>
      </c>
      <c r="Q30">
        <v>2006</v>
      </c>
      <c r="S30" t="s">
        <v>259</v>
      </c>
      <c r="T30">
        <v>0</v>
      </c>
      <c r="V30" t="s">
        <v>259</v>
      </c>
      <c r="W30">
        <v>864</v>
      </c>
      <c r="Y30" t="s">
        <v>259</v>
      </c>
      <c r="Z30">
        <v>2</v>
      </c>
    </row>
    <row r="31" spans="1:32" x14ac:dyDescent="0.2">
      <c r="A31">
        <v>30</v>
      </c>
      <c r="B31">
        <v>6324</v>
      </c>
      <c r="C31">
        <v>4</v>
      </c>
      <c r="D31">
        <v>6</v>
      </c>
      <c r="E31">
        <v>1927</v>
      </c>
      <c r="F31">
        <v>1950</v>
      </c>
      <c r="G31">
        <v>520</v>
      </c>
      <c r="H31">
        <v>520</v>
      </c>
      <c r="I31">
        <v>1</v>
      </c>
      <c r="J31">
        <v>240</v>
      </c>
      <c r="K31">
        <v>68500</v>
      </c>
      <c r="M31" t="s">
        <v>260</v>
      </c>
      <c r="N31">
        <v>1.3829965467415941</v>
      </c>
      <c r="P31" t="s">
        <v>260</v>
      </c>
      <c r="Q31">
        <v>30.202904042525265</v>
      </c>
      <c r="S31" t="s">
        <v>260</v>
      </c>
      <c r="T31">
        <v>438.70532445947089</v>
      </c>
      <c r="V31" t="s">
        <v>260</v>
      </c>
      <c r="W31">
        <v>525.48038342320251</v>
      </c>
      <c r="Y31" t="s">
        <v>260</v>
      </c>
      <c r="Z31">
        <v>0.74731501011110923</v>
      </c>
    </row>
    <row r="32" spans="1:32" x14ac:dyDescent="0.2">
      <c r="A32">
        <v>31</v>
      </c>
      <c r="B32">
        <v>8500</v>
      </c>
      <c r="C32">
        <v>4</v>
      </c>
      <c r="D32">
        <v>4</v>
      </c>
      <c r="E32">
        <v>1920</v>
      </c>
      <c r="F32">
        <v>1950</v>
      </c>
      <c r="G32">
        <v>649</v>
      </c>
      <c r="H32">
        <v>1317</v>
      </c>
      <c r="I32">
        <v>1</v>
      </c>
      <c r="J32">
        <v>250</v>
      </c>
      <c r="K32">
        <v>40000</v>
      </c>
      <c r="M32" t="s">
        <v>261</v>
      </c>
      <c r="N32">
        <v>1.9126794482991742</v>
      </c>
      <c r="P32" t="s">
        <v>261</v>
      </c>
      <c r="Q32">
        <v>912.2154126019891</v>
      </c>
      <c r="S32" t="s">
        <v>261</v>
      </c>
      <c r="T32">
        <v>192462.36170908963</v>
      </c>
      <c r="V32" t="s">
        <v>261</v>
      </c>
      <c r="W32">
        <v>276129.63336259587</v>
      </c>
      <c r="Y32" t="s">
        <v>261</v>
      </c>
      <c r="Z32">
        <v>0.55847972433736737</v>
      </c>
    </row>
    <row r="33" spans="1:26" x14ac:dyDescent="0.2">
      <c r="A33">
        <v>32</v>
      </c>
      <c r="B33">
        <v>8544</v>
      </c>
      <c r="C33">
        <v>5</v>
      </c>
      <c r="D33">
        <v>6</v>
      </c>
      <c r="E33">
        <v>1966</v>
      </c>
      <c r="F33">
        <v>2006</v>
      </c>
      <c r="G33">
        <v>1228</v>
      </c>
      <c r="H33">
        <v>1228</v>
      </c>
      <c r="I33">
        <v>1</v>
      </c>
      <c r="J33">
        <v>271</v>
      </c>
      <c r="K33">
        <v>149350</v>
      </c>
      <c r="M33" t="s">
        <v>262</v>
      </c>
      <c r="N33">
        <v>9.6292778356186659E-2</v>
      </c>
      <c r="P33" t="s">
        <v>262</v>
      </c>
      <c r="Q33">
        <v>-0.43955194159362732</v>
      </c>
      <c r="S33" t="s">
        <v>262</v>
      </c>
      <c r="T33">
        <v>13.250483281984831</v>
      </c>
      <c r="V33" t="s">
        <v>262</v>
      </c>
      <c r="W33">
        <v>4.8951205806931579</v>
      </c>
      <c r="Y33" t="s">
        <v>262</v>
      </c>
      <c r="Z33">
        <v>0.22099776396527293</v>
      </c>
    </row>
    <row r="34" spans="1:26" x14ac:dyDescent="0.2">
      <c r="A34">
        <v>33</v>
      </c>
      <c r="B34">
        <v>11049</v>
      </c>
      <c r="C34">
        <v>8</v>
      </c>
      <c r="D34">
        <v>5</v>
      </c>
      <c r="E34">
        <v>2007</v>
      </c>
      <c r="F34">
        <v>2007</v>
      </c>
      <c r="G34">
        <v>1234</v>
      </c>
      <c r="H34">
        <v>1234</v>
      </c>
      <c r="I34">
        <v>2</v>
      </c>
      <c r="J34">
        <v>484</v>
      </c>
      <c r="K34">
        <v>179900</v>
      </c>
      <c r="M34" t="s">
        <v>263</v>
      </c>
      <c r="N34">
        <v>0.21694392776286966</v>
      </c>
      <c r="P34" t="s">
        <v>263</v>
      </c>
      <c r="Q34">
        <v>-0.61346117248818188</v>
      </c>
      <c r="S34" t="s">
        <v>263</v>
      </c>
      <c r="T34">
        <v>1.5242545490627675</v>
      </c>
      <c r="V34" t="s">
        <v>263</v>
      </c>
      <c r="W34">
        <v>1.3665603560164541</v>
      </c>
      <c r="Y34" t="s">
        <v>263</v>
      </c>
      <c r="Z34">
        <v>-0.34254892974867512</v>
      </c>
    </row>
    <row r="35" spans="1:26" x14ac:dyDescent="0.2">
      <c r="A35">
        <v>34</v>
      </c>
      <c r="B35">
        <v>10552</v>
      </c>
      <c r="C35">
        <v>5</v>
      </c>
      <c r="D35">
        <v>5</v>
      </c>
      <c r="E35">
        <v>1959</v>
      </c>
      <c r="F35">
        <v>1959</v>
      </c>
      <c r="G35">
        <v>1398</v>
      </c>
      <c r="H35">
        <v>1700</v>
      </c>
      <c r="I35">
        <v>2</v>
      </c>
      <c r="J35">
        <v>447</v>
      </c>
      <c r="K35">
        <v>165500</v>
      </c>
      <c r="M35" t="s">
        <v>264</v>
      </c>
      <c r="N35">
        <v>9</v>
      </c>
      <c r="P35" t="s">
        <v>264</v>
      </c>
      <c r="Q35">
        <v>138</v>
      </c>
      <c r="S35" t="s">
        <v>264</v>
      </c>
      <c r="T35">
        <v>6110</v>
      </c>
      <c r="V35" t="s">
        <v>264</v>
      </c>
      <c r="W35">
        <v>5308</v>
      </c>
      <c r="Y35" t="s">
        <v>264</v>
      </c>
      <c r="Z35">
        <v>4</v>
      </c>
    </row>
    <row r="36" spans="1:26" x14ac:dyDescent="0.2">
      <c r="A36">
        <v>35</v>
      </c>
      <c r="B36">
        <v>7313</v>
      </c>
      <c r="C36">
        <v>9</v>
      </c>
      <c r="D36">
        <v>5</v>
      </c>
      <c r="E36">
        <v>2005</v>
      </c>
      <c r="F36">
        <v>2005</v>
      </c>
      <c r="G36">
        <v>1561</v>
      </c>
      <c r="H36">
        <v>1561</v>
      </c>
      <c r="I36">
        <v>2</v>
      </c>
      <c r="J36">
        <v>556</v>
      </c>
      <c r="K36">
        <v>277500</v>
      </c>
      <c r="M36" t="s">
        <v>265</v>
      </c>
      <c r="N36">
        <v>1</v>
      </c>
      <c r="P36" t="s">
        <v>265</v>
      </c>
      <c r="Q36">
        <v>1872</v>
      </c>
      <c r="S36" t="s">
        <v>265</v>
      </c>
      <c r="T36">
        <v>0</v>
      </c>
      <c r="V36" t="s">
        <v>265</v>
      </c>
      <c r="W36">
        <v>334</v>
      </c>
      <c r="Y36" t="s">
        <v>265</v>
      </c>
      <c r="Z36">
        <v>0</v>
      </c>
    </row>
    <row r="37" spans="1:26" x14ac:dyDescent="0.2">
      <c r="A37">
        <v>36</v>
      </c>
      <c r="B37">
        <v>13418</v>
      </c>
      <c r="C37">
        <v>8</v>
      </c>
      <c r="D37">
        <v>5</v>
      </c>
      <c r="E37">
        <v>2004</v>
      </c>
      <c r="F37">
        <v>2005</v>
      </c>
      <c r="G37">
        <v>1117</v>
      </c>
      <c r="H37">
        <v>2452</v>
      </c>
      <c r="I37">
        <v>3</v>
      </c>
      <c r="J37">
        <v>691</v>
      </c>
      <c r="K37">
        <v>309000</v>
      </c>
      <c r="M37" t="s">
        <v>266</v>
      </c>
      <c r="N37">
        <v>10</v>
      </c>
      <c r="P37" t="s">
        <v>266</v>
      </c>
      <c r="Q37">
        <v>2010</v>
      </c>
      <c r="S37" t="s">
        <v>266</v>
      </c>
      <c r="T37">
        <v>6110</v>
      </c>
      <c r="V37" t="s">
        <v>266</v>
      </c>
      <c r="W37">
        <v>5642</v>
      </c>
      <c r="Y37" t="s">
        <v>266</v>
      </c>
      <c r="Z37">
        <v>4</v>
      </c>
    </row>
    <row r="38" spans="1:26" x14ac:dyDescent="0.2">
      <c r="A38">
        <v>37</v>
      </c>
      <c r="B38">
        <v>10859</v>
      </c>
      <c r="C38">
        <v>5</v>
      </c>
      <c r="D38">
        <v>5</v>
      </c>
      <c r="E38">
        <v>1994</v>
      </c>
      <c r="F38">
        <v>1995</v>
      </c>
      <c r="G38">
        <v>1097</v>
      </c>
      <c r="H38">
        <v>1097</v>
      </c>
      <c r="I38">
        <v>2</v>
      </c>
      <c r="J38">
        <v>672</v>
      </c>
      <c r="K38">
        <v>145000</v>
      </c>
      <c r="M38" t="s">
        <v>267</v>
      </c>
      <c r="N38">
        <v>8905</v>
      </c>
      <c r="P38" t="s">
        <v>267</v>
      </c>
      <c r="Q38">
        <v>2878051</v>
      </c>
      <c r="S38" t="s">
        <v>267</v>
      </c>
      <c r="T38">
        <v>1543847</v>
      </c>
      <c r="V38" t="s">
        <v>267</v>
      </c>
      <c r="W38">
        <v>2212577</v>
      </c>
      <c r="Y38" t="s">
        <v>267</v>
      </c>
      <c r="Z38">
        <v>2580</v>
      </c>
    </row>
    <row r="39" spans="1:26" ht="17" thickBot="1" x14ac:dyDescent="0.25">
      <c r="A39">
        <v>38</v>
      </c>
      <c r="B39">
        <v>8532</v>
      </c>
      <c r="C39">
        <v>5</v>
      </c>
      <c r="D39">
        <v>6</v>
      </c>
      <c r="E39">
        <v>1954</v>
      </c>
      <c r="F39">
        <v>1990</v>
      </c>
      <c r="G39">
        <v>1297</v>
      </c>
      <c r="H39">
        <v>1297</v>
      </c>
      <c r="I39">
        <v>2</v>
      </c>
      <c r="J39">
        <v>498</v>
      </c>
      <c r="K39">
        <v>153000</v>
      </c>
      <c r="M39" s="6" t="s">
        <v>268</v>
      </c>
      <c r="N39" s="6">
        <v>1460</v>
      </c>
      <c r="P39" s="6" t="s">
        <v>268</v>
      </c>
      <c r="Q39" s="6">
        <v>1460</v>
      </c>
      <c r="S39" s="6" t="s">
        <v>268</v>
      </c>
      <c r="T39" s="6">
        <v>1460</v>
      </c>
      <c r="V39" s="6" t="s">
        <v>268</v>
      </c>
      <c r="W39" s="6">
        <v>1460</v>
      </c>
      <c r="Y39" s="6" t="s">
        <v>268</v>
      </c>
      <c r="Z39" s="6">
        <v>1460</v>
      </c>
    </row>
    <row r="40" spans="1:26" x14ac:dyDescent="0.2">
      <c r="A40">
        <v>39</v>
      </c>
      <c r="B40">
        <v>7922</v>
      </c>
      <c r="C40">
        <v>5</v>
      </c>
      <c r="D40">
        <v>7</v>
      </c>
      <c r="E40">
        <v>1953</v>
      </c>
      <c r="F40">
        <v>2007</v>
      </c>
      <c r="G40">
        <v>1057</v>
      </c>
      <c r="H40">
        <v>1057</v>
      </c>
      <c r="I40">
        <v>1</v>
      </c>
      <c r="J40">
        <v>246</v>
      </c>
      <c r="K40">
        <v>109000</v>
      </c>
    </row>
    <row r="41" spans="1:26" x14ac:dyDescent="0.2">
      <c r="A41">
        <v>40</v>
      </c>
      <c r="B41">
        <v>6040</v>
      </c>
      <c r="C41">
        <v>4</v>
      </c>
      <c r="D41">
        <v>5</v>
      </c>
      <c r="E41">
        <v>1955</v>
      </c>
      <c r="F41">
        <v>1955</v>
      </c>
      <c r="G41">
        <v>0</v>
      </c>
      <c r="H41">
        <v>1152</v>
      </c>
      <c r="I41">
        <v>0</v>
      </c>
      <c r="J41">
        <v>0</v>
      </c>
      <c r="K41">
        <v>82000</v>
      </c>
    </row>
    <row r="42" spans="1:26" x14ac:dyDescent="0.2">
      <c r="A42">
        <v>41</v>
      </c>
      <c r="B42">
        <v>8658</v>
      </c>
      <c r="C42">
        <v>6</v>
      </c>
      <c r="D42">
        <v>5</v>
      </c>
      <c r="E42">
        <v>1965</v>
      </c>
      <c r="F42">
        <v>1965</v>
      </c>
      <c r="G42">
        <v>1088</v>
      </c>
      <c r="H42">
        <v>1324</v>
      </c>
      <c r="I42">
        <v>2</v>
      </c>
      <c r="J42">
        <v>440</v>
      </c>
      <c r="K42">
        <v>160000</v>
      </c>
    </row>
    <row r="43" spans="1:26" x14ac:dyDescent="0.2">
      <c r="A43">
        <v>42</v>
      </c>
      <c r="B43">
        <v>16905</v>
      </c>
      <c r="C43">
        <v>5</v>
      </c>
      <c r="D43">
        <v>6</v>
      </c>
      <c r="E43">
        <v>1959</v>
      </c>
      <c r="F43">
        <v>1959</v>
      </c>
      <c r="G43">
        <v>1350</v>
      </c>
      <c r="H43">
        <v>1328</v>
      </c>
      <c r="I43">
        <v>1</v>
      </c>
      <c r="J43">
        <v>308</v>
      </c>
      <c r="K43">
        <v>170000</v>
      </c>
    </row>
    <row r="44" spans="1:26" x14ac:dyDescent="0.2">
      <c r="A44">
        <v>43</v>
      </c>
      <c r="B44">
        <v>9180</v>
      </c>
      <c r="C44">
        <v>5</v>
      </c>
      <c r="D44">
        <v>7</v>
      </c>
      <c r="E44">
        <v>1983</v>
      </c>
      <c r="F44">
        <v>1983</v>
      </c>
      <c r="G44">
        <v>840</v>
      </c>
      <c r="H44">
        <v>884</v>
      </c>
      <c r="I44">
        <v>2</v>
      </c>
      <c r="J44">
        <v>504</v>
      </c>
      <c r="K44">
        <v>144000</v>
      </c>
    </row>
    <row r="45" spans="1:26" x14ac:dyDescent="0.2">
      <c r="A45">
        <v>44</v>
      </c>
      <c r="B45">
        <v>9200</v>
      </c>
      <c r="C45">
        <v>5</v>
      </c>
      <c r="D45">
        <v>6</v>
      </c>
      <c r="E45">
        <v>1975</v>
      </c>
      <c r="F45">
        <v>1980</v>
      </c>
      <c r="G45">
        <v>938</v>
      </c>
      <c r="H45">
        <v>938</v>
      </c>
      <c r="I45">
        <v>1</v>
      </c>
      <c r="J45">
        <v>308</v>
      </c>
      <c r="K45">
        <v>130250</v>
      </c>
    </row>
    <row r="46" spans="1:26" x14ac:dyDescent="0.2">
      <c r="A46">
        <v>45</v>
      </c>
      <c r="B46">
        <v>7945</v>
      </c>
      <c r="C46">
        <v>5</v>
      </c>
      <c r="D46">
        <v>6</v>
      </c>
      <c r="E46">
        <v>1959</v>
      </c>
      <c r="F46">
        <v>1959</v>
      </c>
      <c r="G46">
        <v>1150</v>
      </c>
      <c r="H46">
        <v>1150</v>
      </c>
      <c r="I46">
        <v>1</v>
      </c>
      <c r="J46">
        <v>300</v>
      </c>
      <c r="K46">
        <v>141000</v>
      </c>
    </row>
    <row r="47" spans="1:26" x14ac:dyDescent="0.2">
      <c r="A47">
        <v>46</v>
      </c>
      <c r="B47">
        <v>7658</v>
      </c>
      <c r="C47">
        <v>9</v>
      </c>
      <c r="D47">
        <v>5</v>
      </c>
      <c r="E47">
        <v>2005</v>
      </c>
      <c r="F47">
        <v>2005</v>
      </c>
      <c r="G47">
        <v>1752</v>
      </c>
      <c r="H47">
        <v>1752</v>
      </c>
      <c r="I47">
        <v>2</v>
      </c>
      <c r="J47">
        <v>576</v>
      </c>
      <c r="K47">
        <v>319900</v>
      </c>
    </row>
    <row r="48" spans="1:26" x14ac:dyDescent="0.2">
      <c r="A48">
        <v>47</v>
      </c>
      <c r="B48">
        <v>12822</v>
      </c>
      <c r="C48">
        <v>7</v>
      </c>
      <c r="D48">
        <v>5</v>
      </c>
      <c r="E48">
        <v>2003</v>
      </c>
      <c r="F48">
        <v>2003</v>
      </c>
      <c r="G48">
        <v>1434</v>
      </c>
      <c r="H48">
        <v>2149</v>
      </c>
      <c r="I48">
        <v>2</v>
      </c>
      <c r="J48">
        <v>670</v>
      </c>
      <c r="K48">
        <v>239686</v>
      </c>
    </row>
    <row r="49" spans="1:11" x14ac:dyDescent="0.2">
      <c r="A49">
        <v>48</v>
      </c>
      <c r="B49">
        <v>11096</v>
      </c>
      <c r="C49">
        <v>8</v>
      </c>
      <c r="D49">
        <v>5</v>
      </c>
      <c r="E49">
        <v>2006</v>
      </c>
      <c r="F49">
        <v>2006</v>
      </c>
      <c r="G49">
        <v>1656</v>
      </c>
      <c r="H49">
        <v>1656</v>
      </c>
      <c r="I49">
        <v>3</v>
      </c>
      <c r="J49">
        <v>826</v>
      </c>
      <c r="K49">
        <v>249700</v>
      </c>
    </row>
    <row r="50" spans="1:11" x14ac:dyDescent="0.2">
      <c r="A50">
        <v>49</v>
      </c>
      <c r="B50">
        <v>4456</v>
      </c>
      <c r="C50">
        <v>4</v>
      </c>
      <c r="D50">
        <v>5</v>
      </c>
      <c r="E50">
        <v>1920</v>
      </c>
      <c r="F50">
        <v>2008</v>
      </c>
      <c r="G50">
        <v>736</v>
      </c>
      <c r="H50">
        <v>1452</v>
      </c>
      <c r="I50">
        <v>0</v>
      </c>
      <c r="J50">
        <v>0</v>
      </c>
      <c r="K50">
        <v>113000</v>
      </c>
    </row>
    <row r="51" spans="1:11" x14ac:dyDescent="0.2">
      <c r="A51">
        <v>50</v>
      </c>
      <c r="B51">
        <v>7742</v>
      </c>
      <c r="C51">
        <v>5</v>
      </c>
      <c r="D51">
        <v>7</v>
      </c>
      <c r="E51">
        <v>1966</v>
      </c>
      <c r="F51">
        <v>1966</v>
      </c>
      <c r="G51">
        <v>955</v>
      </c>
      <c r="H51">
        <v>955</v>
      </c>
      <c r="I51">
        <v>1</v>
      </c>
      <c r="J51">
        <v>386</v>
      </c>
      <c r="K51">
        <v>127000</v>
      </c>
    </row>
    <row r="52" spans="1:11" x14ac:dyDescent="0.2">
      <c r="A52">
        <v>51</v>
      </c>
      <c r="B52">
        <v>13869</v>
      </c>
      <c r="C52">
        <v>6</v>
      </c>
      <c r="D52">
        <v>6</v>
      </c>
      <c r="E52">
        <v>1997</v>
      </c>
      <c r="F52">
        <v>1997</v>
      </c>
      <c r="G52">
        <v>794</v>
      </c>
      <c r="H52">
        <v>1470</v>
      </c>
      <c r="I52">
        <v>2</v>
      </c>
      <c r="J52">
        <v>388</v>
      </c>
      <c r="K52">
        <v>177000</v>
      </c>
    </row>
    <row r="53" spans="1:11" x14ac:dyDescent="0.2">
      <c r="A53">
        <v>52</v>
      </c>
      <c r="B53">
        <v>6240</v>
      </c>
      <c r="C53">
        <v>6</v>
      </c>
      <c r="D53">
        <v>6</v>
      </c>
      <c r="E53">
        <v>1934</v>
      </c>
      <c r="F53">
        <v>1950</v>
      </c>
      <c r="G53">
        <v>816</v>
      </c>
      <c r="H53">
        <v>1176</v>
      </c>
      <c r="I53">
        <v>2</v>
      </c>
      <c r="J53">
        <v>528</v>
      </c>
      <c r="K53">
        <v>114500</v>
      </c>
    </row>
    <row r="54" spans="1:11" x14ac:dyDescent="0.2">
      <c r="A54">
        <v>53</v>
      </c>
      <c r="B54">
        <v>8472</v>
      </c>
      <c r="C54">
        <v>5</v>
      </c>
      <c r="D54">
        <v>5</v>
      </c>
      <c r="E54">
        <v>1963</v>
      </c>
      <c r="F54">
        <v>1963</v>
      </c>
      <c r="G54">
        <v>816</v>
      </c>
      <c r="H54">
        <v>816</v>
      </c>
      <c r="I54">
        <v>2</v>
      </c>
      <c r="J54">
        <v>516</v>
      </c>
      <c r="K54">
        <v>110000</v>
      </c>
    </row>
    <row r="55" spans="1:11" x14ac:dyDescent="0.2">
      <c r="A55">
        <v>54</v>
      </c>
      <c r="B55">
        <v>50271</v>
      </c>
      <c r="C55">
        <v>9</v>
      </c>
      <c r="D55">
        <v>5</v>
      </c>
      <c r="E55">
        <v>1981</v>
      </c>
      <c r="F55">
        <v>1987</v>
      </c>
      <c r="G55">
        <v>1842</v>
      </c>
      <c r="H55">
        <v>1842</v>
      </c>
      <c r="I55">
        <v>3</v>
      </c>
      <c r="J55">
        <v>894</v>
      </c>
      <c r="K55">
        <v>385000</v>
      </c>
    </row>
    <row r="56" spans="1:11" x14ac:dyDescent="0.2">
      <c r="A56">
        <v>55</v>
      </c>
      <c r="B56">
        <v>7134</v>
      </c>
      <c r="C56">
        <v>5</v>
      </c>
      <c r="D56">
        <v>5</v>
      </c>
      <c r="E56">
        <v>1955</v>
      </c>
      <c r="F56">
        <v>1955</v>
      </c>
      <c r="G56">
        <v>384</v>
      </c>
      <c r="H56">
        <v>1360</v>
      </c>
      <c r="I56">
        <v>2</v>
      </c>
      <c r="J56">
        <v>572</v>
      </c>
      <c r="K56">
        <v>130000</v>
      </c>
    </row>
    <row r="57" spans="1:11" x14ac:dyDescent="0.2">
      <c r="A57">
        <v>56</v>
      </c>
      <c r="B57">
        <v>10175</v>
      </c>
      <c r="C57">
        <v>6</v>
      </c>
      <c r="D57">
        <v>5</v>
      </c>
      <c r="E57">
        <v>1964</v>
      </c>
      <c r="F57">
        <v>1964</v>
      </c>
      <c r="G57">
        <v>1425</v>
      </c>
      <c r="H57">
        <v>1425</v>
      </c>
      <c r="I57">
        <v>2</v>
      </c>
      <c r="J57">
        <v>576</v>
      </c>
      <c r="K57">
        <v>180500</v>
      </c>
    </row>
    <row r="58" spans="1:11" x14ac:dyDescent="0.2">
      <c r="A58">
        <v>57</v>
      </c>
      <c r="B58">
        <v>2645</v>
      </c>
      <c r="C58">
        <v>8</v>
      </c>
      <c r="D58">
        <v>5</v>
      </c>
      <c r="E58">
        <v>1999</v>
      </c>
      <c r="F58">
        <v>2000</v>
      </c>
      <c r="G58">
        <v>970</v>
      </c>
      <c r="H58">
        <v>1739</v>
      </c>
      <c r="I58">
        <v>2</v>
      </c>
      <c r="J58">
        <v>480</v>
      </c>
      <c r="K58">
        <v>172500</v>
      </c>
    </row>
    <row r="59" spans="1:11" x14ac:dyDescent="0.2">
      <c r="A59">
        <v>58</v>
      </c>
      <c r="B59">
        <v>11645</v>
      </c>
      <c r="C59">
        <v>7</v>
      </c>
      <c r="D59">
        <v>5</v>
      </c>
      <c r="E59">
        <v>2004</v>
      </c>
      <c r="F59">
        <v>2004</v>
      </c>
      <c r="G59">
        <v>860</v>
      </c>
      <c r="H59">
        <v>1720</v>
      </c>
      <c r="I59">
        <v>2</v>
      </c>
      <c r="J59">
        <v>565</v>
      </c>
      <c r="K59">
        <v>196500</v>
      </c>
    </row>
    <row r="60" spans="1:11" x14ac:dyDescent="0.2">
      <c r="A60">
        <v>59</v>
      </c>
      <c r="B60">
        <v>13682</v>
      </c>
      <c r="C60">
        <v>10</v>
      </c>
      <c r="D60">
        <v>5</v>
      </c>
      <c r="E60">
        <v>2006</v>
      </c>
      <c r="F60">
        <v>2006</v>
      </c>
      <c r="G60">
        <v>1410</v>
      </c>
      <c r="H60">
        <v>2945</v>
      </c>
      <c r="I60">
        <v>3</v>
      </c>
      <c r="J60">
        <v>641</v>
      </c>
      <c r="K60">
        <v>438780</v>
      </c>
    </row>
    <row r="61" spans="1:11" x14ac:dyDescent="0.2">
      <c r="A61">
        <v>60</v>
      </c>
      <c r="B61">
        <v>7200</v>
      </c>
      <c r="C61">
        <v>5</v>
      </c>
      <c r="D61">
        <v>7</v>
      </c>
      <c r="E61">
        <v>1972</v>
      </c>
      <c r="F61">
        <v>1972</v>
      </c>
      <c r="G61">
        <v>780</v>
      </c>
      <c r="H61">
        <v>780</v>
      </c>
      <c r="I61">
        <v>1</v>
      </c>
      <c r="J61">
        <v>352</v>
      </c>
      <c r="K61">
        <v>124900</v>
      </c>
    </row>
    <row r="62" spans="1:11" x14ac:dyDescent="0.2">
      <c r="A62">
        <v>61</v>
      </c>
      <c r="B62">
        <v>13072</v>
      </c>
      <c r="C62">
        <v>6</v>
      </c>
      <c r="D62">
        <v>5</v>
      </c>
      <c r="E62">
        <v>2004</v>
      </c>
      <c r="F62">
        <v>2004</v>
      </c>
      <c r="G62">
        <v>1158</v>
      </c>
      <c r="H62">
        <v>1158</v>
      </c>
      <c r="I62">
        <v>2</v>
      </c>
      <c r="J62">
        <v>576</v>
      </c>
      <c r="K62">
        <v>158000</v>
      </c>
    </row>
    <row r="63" spans="1:11" x14ac:dyDescent="0.2">
      <c r="A63">
        <v>62</v>
      </c>
      <c r="B63">
        <v>7200</v>
      </c>
      <c r="C63">
        <v>5</v>
      </c>
      <c r="D63">
        <v>7</v>
      </c>
      <c r="E63">
        <v>1920</v>
      </c>
      <c r="F63">
        <v>1996</v>
      </c>
      <c r="G63">
        <v>530</v>
      </c>
      <c r="H63">
        <v>1111</v>
      </c>
      <c r="I63">
        <v>1</v>
      </c>
      <c r="J63">
        <v>288</v>
      </c>
      <c r="K63">
        <v>101000</v>
      </c>
    </row>
    <row r="64" spans="1:11" x14ac:dyDescent="0.2">
      <c r="A64">
        <v>63</v>
      </c>
      <c r="B64">
        <v>6442</v>
      </c>
      <c r="C64">
        <v>8</v>
      </c>
      <c r="D64">
        <v>5</v>
      </c>
      <c r="E64">
        <v>2006</v>
      </c>
      <c r="F64">
        <v>2006</v>
      </c>
      <c r="G64">
        <v>1370</v>
      </c>
      <c r="H64">
        <v>1370</v>
      </c>
      <c r="I64">
        <v>2</v>
      </c>
      <c r="J64">
        <v>484</v>
      </c>
      <c r="K64">
        <v>202500</v>
      </c>
    </row>
    <row r="65" spans="1:11" x14ac:dyDescent="0.2">
      <c r="A65">
        <v>64</v>
      </c>
      <c r="B65">
        <v>10300</v>
      </c>
      <c r="C65">
        <v>7</v>
      </c>
      <c r="D65">
        <v>6</v>
      </c>
      <c r="E65">
        <v>1921</v>
      </c>
      <c r="F65">
        <v>1950</v>
      </c>
      <c r="G65">
        <v>576</v>
      </c>
      <c r="H65">
        <v>1710</v>
      </c>
      <c r="I65">
        <v>2</v>
      </c>
      <c r="J65">
        <v>480</v>
      </c>
      <c r="K65">
        <v>140000</v>
      </c>
    </row>
    <row r="66" spans="1:11" x14ac:dyDescent="0.2">
      <c r="A66">
        <v>65</v>
      </c>
      <c r="B66">
        <v>9375</v>
      </c>
      <c r="C66">
        <v>7</v>
      </c>
      <c r="D66">
        <v>5</v>
      </c>
      <c r="E66">
        <v>1997</v>
      </c>
      <c r="F66">
        <v>1998</v>
      </c>
      <c r="G66">
        <v>1057</v>
      </c>
      <c r="H66">
        <v>2034</v>
      </c>
      <c r="I66">
        <v>2</v>
      </c>
      <c r="J66">
        <v>645</v>
      </c>
      <c r="K66">
        <v>219500</v>
      </c>
    </row>
    <row r="67" spans="1:11" x14ac:dyDescent="0.2">
      <c r="A67">
        <v>66</v>
      </c>
      <c r="B67">
        <v>9591</v>
      </c>
      <c r="C67">
        <v>8</v>
      </c>
      <c r="D67">
        <v>5</v>
      </c>
      <c r="E67">
        <v>2004</v>
      </c>
      <c r="F67">
        <v>2005</v>
      </c>
      <c r="G67">
        <v>1143</v>
      </c>
      <c r="H67">
        <v>2473</v>
      </c>
      <c r="I67">
        <v>3</v>
      </c>
      <c r="J67">
        <v>852</v>
      </c>
      <c r="K67">
        <v>317000</v>
      </c>
    </row>
    <row r="68" spans="1:11" x14ac:dyDescent="0.2">
      <c r="A68">
        <v>67</v>
      </c>
      <c r="B68">
        <v>19900</v>
      </c>
      <c r="C68">
        <v>7</v>
      </c>
      <c r="D68">
        <v>5</v>
      </c>
      <c r="E68">
        <v>1970</v>
      </c>
      <c r="F68">
        <v>1989</v>
      </c>
      <c r="G68">
        <v>1947</v>
      </c>
      <c r="H68">
        <v>2207</v>
      </c>
      <c r="I68">
        <v>2</v>
      </c>
      <c r="J68">
        <v>576</v>
      </c>
      <c r="K68">
        <v>180000</v>
      </c>
    </row>
    <row r="69" spans="1:11" x14ac:dyDescent="0.2">
      <c r="A69">
        <v>68</v>
      </c>
      <c r="B69">
        <v>10665</v>
      </c>
      <c r="C69">
        <v>7</v>
      </c>
      <c r="D69">
        <v>5</v>
      </c>
      <c r="E69">
        <v>2003</v>
      </c>
      <c r="F69">
        <v>2003</v>
      </c>
      <c r="G69">
        <v>1453</v>
      </c>
      <c r="H69">
        <v>1479</v>
      </c>
      <c r="I69">
        <v>2</v>
      </c>
      <c r="J69">
        <v>558</v>
      </c>
      <c r="K69">
        <v>226000</v>
      </c>
    </row>
    <row r="70" spans="1:11" x14ac:dyDescent="0.2">
      <c r="A70">
        <v>69</v>
      </c>
      <c r="B70">
        <v>4608</v>
      </c>
      <c r="C70">
        <v>4</v>
      </c>
      <c r="D70">
        <v>6</v>
      </c>
      <c r="E70">
        <v>1945</v>
      </c>
      <c r="F70">
        <v>1950</v>
      </c>
      <c r="G70">
        <v>747</v>
      </c>
      <c r="H70">
        <v>747</v>
      </c>
      <c r="I70">
        <v>1</v>
      </c>
      <c r="J70">
        <v>220</v>
      </c>
      <c r="K70">
        <v>80000</v>
      </c>
    </row>
    <row r="71" spans="1:11" x14ac:dyDescent="0.2">
      <c r="A71">
        <v>70</v>
      </c>
      <c r="B71">
        <v>15593</v>
      </c>
      <c r="C71">
        <v>7</v>
      </c>
      <c r="D71">
        <v>4</v>
      </c>
      <c r="E71">
        <v>1953</v>
      </c>
      <c r="F71">
        <v>1953</v>
      </c>
      <c r="G71">
        <v>1304</v>
      </c>
      <c r="H71">
        <v>2287</v>
      </c>
      <c r="I71">
        <v>2</v>
      </c>
      <c r="J71">
        <v>667</v>
      </c>
      <c r="K71">
        <v>225000</v>
      </c>
    </row>
    <row r="72" spans="1:11" x14ac:dyDescent="0.2">
      <c r="A72">
        <v>71</v>
      </c>
      <c r="B72">
        <v>13651</v>
      </c>
      <c r="C72">
        <v>7</v>
      </c>
      <c r="D72">
        <v>6</v>
      </c>
      <c r="E72">
        <v>1973</v>
      </c>
      <c r="F72">
        <v>1973</v>
      </c>
      <c r="G72">
        <v>2223</v>
      </c>
      <c r="H72">
        <v>2223</v>
      </c>
      <c r="I72">
        <v>2</v>
      </c>
      <c r="J72">
        <v>516</v>
      </c>
      <c r="K72">
        <v>244000</v>
      </c>
    </row>
    <row r="73" spans="1:11" x14ac:dyDescent="0.2">
      <c r="A73">
        <v>72</v>
      </c>
      <c r="B73">
        <v>7599</v>
      </c>
      <c r="C73">
        <v>4</v>
      </c>
      <c r="D73">
        <v>6</v>
      </c>
      <c r="E73">
        <v>1982</v>
      </c>
      <c r="F73">
        <v>2006</v>
      </c>
      <c r="G73">
        <v>845</v>
      </c>
      <c r="H73">
        <v>845</v>
      </c>
      <c r="I73">
        <v>2</v>
      </c>
      <c r="J73">
        <v>360</v>
      </c>
      <c r="K73">
        <v>129500</v>
      </c>
    </row>
    <row r="74" spans="1:11" x14ac:dyDescent="0.2">
      <c r="A74">
        <v>73</v>
      </c>
      <c r="B74">
        <v>10141</v>
      </c>
      <c r="C74">
        <v>7</v>
      </c>
      <c r="D74">
        <v>5</v>
      </c>
      <c r="E74">
        <v>1998</v>
      </c>
      <c r="F74">
        <v>1998</v>
      </c>
      <c r="G74">
        <v>832</v>
      </c>
      <c r="H74">
        <v>1718</v>
      </c>
      <c r="I74">
        <v>2</v>
      </c>
      <c r="J74">
        <v>427</v>
      </c>
      <c r="K74">
        <v>185000</v>
      </c>
    </row>
    <row r="75" spans="1:11" x14ac:dyDescent="0.2">
      <c r="A75">
        <v>74</v>
      </c>
      <c r="B75">
        <v>10200</v>
      </c>
      <c r="C75">
        <v>5</v>
      </c>
      <c r="D75">
        <v>7</v>
      </c>
      <c r="E75">
        <v>1954</v>
      </c>
      <c r="F75">
        <v>2003</v>
      </c>
      <c r="G75">
        <v>1086</v>
      </c>
      <c r="H75">
        <v>1086</v>
      </c>
      <c r="I75">
        <v>2</v>
      </c>
      <c r="J75">
        <v>490</v>
      </c>
      <c r="K75">
        <v>144900</v>
      </c>
    </row>
    <row r="76" spans="1:11" x14ac:dyDescent="0.2">
      <c r="A76">
        <v>75</v>
      </c>
      <c r="B76">
        <v>5790</v>
      </c>
      <c r="C76">
        <v>3</v>
      </c>
      <c r="D76">
        <v>6</v>
      </c>
      <c r="E76">
        <v>1915</v>
      </c>
      <c r="F76">
        <v>1950</v>
      </c>
      <c r="G76">
        <v>840</v>
      </c>
      <c r="H76">
        <v>1605</v>
      </c>
      <c r="I76">
        <v>1</v>
      </c>
      <c r="J76">
        <v>379</v>
      </c>
      <c r="K76">
        <v>107400</v>
      </c>
    </row>
    <row r="77" spans="1:11" x14ac:dyDescent="0.2">
      <c r="A77">
        <v>76</v>
      </c>
      <c r="B77">
        <v>1596</v>
      </c>
      <c r="C77">
        <v>4</v>
      </c>
      <c r="D77">
        <v>5</v>
      </c>
      <c r="E77">
        <v>1973</v>
      </c>
      <c r="F77">
        <v>1973</v>
      </c>
      <c r="G77">
        <v>462</v>
      </c>
      <c r="H77">
        <v>988</v>
      </c>
      <c r="I77">
        <v>1</v>
      </c>
      <c r="J77">
        <v>297</v>
      </c>
      <c r="K77">
        <v>91000</v>
      </c>
    </row>
    <row r="78" spans="1:11" x14ac:dyDescent="0.2">
      <c r="A78">
        <v>77</v>
      </c>
      <c r="B78">
        <v>8475</v>
      </c>
      <c r="C78">
        <v>4</v>
      </c>
      <c r="D78">
        <v>7</v>
      </c>
      <c r="E78">
        <v>1956</v>
      </c>
      <c r="F78">
        <v>1956</v>
      </c>
      <c r="G78">
        <v>952</v>
      </c>
      <c r="H78">
        <v>952</v>
      </c>
      <c r="I78">
        <v>1</v>
      </c>
      <c r="J78">
        <v>283</v>
      </c>
      <c r="K78">
        <v>135750</v>
      </c>
    </row>
    <row r="79" spans="1:11" x14ac:dyDescent="0.2">
      <c r="A79">
        <v>78</v>
      </c>
      <c r="B79">
        <v>8635</v>
      </c>
      <c r="C79">
        <v>5</v>
      </c>
      <c r="D79">
        <v>5</v>
      </c>
      <c r="E79">
        <v>1948</v>
      </c>
      <c r="F79">
        <v>2001</v>
      </c>
      <c r="G79">
        <v>672</v>
      </c>
      <c r="H79">
        <v>1285</v>
      </c>
      <c r="I79">
        <v>1</v>
      </c>
      <c r="J79">
        <v>240</v>
      </c>
      <c r="K79">
        <v>127000</v>
      </c>
    </row>
    <row r="80" spans="1:11" x14ac:dyDescent="0.2">
      <c r="A80">
        <v>79</v>
      </c>
      <c r="B80">
        <v>10778</v>
      </c>
      <c r="C80">
        <v>4</v>
      </c>
      <c r="D80">
        <v>5</v>
      </c>
      <c r="E80">
        <v>1968</v>
      </c>
      <c r="F80">
        <v>1968</v>
      </c>
      <c r="G80">
        <v>1768</v>
      </c>
      <c r="H80">
        <v>1768</v>
      </c>
      <c r="I80">
        <v>0</v>
      </c>
      <c r="J80">
        <v>0</v>
      </c>
      <c r="K80">
        <v>136500</v>
      </c>
    </row>
    <row r="81" spans="1:11" x14ac:dyDescent="0.2">
      <c r="A81">
        <v>80</v>
      </c>
      <c r="B81">
        <v>10440</v>
      </c>
      <c r="C81">
        <v>5</v>
      </c>
      <c r="D81">
        <v>6</v>
      </c>
      <c r="E81">
        <v>1910</v>
      </c>
      <c r="F81">
        <v>1981</v>
      </c>
      <c r="G81">
        <v>440</v>
      </c>
      <c r="H81">
        <v>1230</v>
      </c>
      <c r="I81">
        <v>2</v>
      </c>
      <c r="J81">
        <v>440</v>
      </c>
      <c r="K81">
        <v>110000</v>
      </c>
    </row>
    <row r="82" spans="1:11" x14ac:dyDescent="0.2">
      <c r="A82">
        <v>81</v>
      </c>
      <c r="B82">
        <v>13000</v>
      </c>
      <c r="C82">
        <v>6</v>
      </c>
      <c r="D82">
        <v>6</v>
      </c>
      <c r="E82">
        <v>1968</v>
      </c>
      <c r="F82">
        <v>1968</v>
      </c>
      <c r="G82">
        <v>896</v>
      </c>
      <c r="H82">
        <v>2142</v>
      </c>
      <c r="I82">
        <v>1</v>
      </c>
      <c r="J82">
        <v>509</v>
      </c>
      <c r="K82">
        <v>193500</v>
      </c>
    </row>
    <row r="83" spans="1:11" x14ac:dyDescent="0.2">
      <c r="A83">
        <v>82</v>
      </c>
      <c r="B83">
        <v>4500</v>
      </c>
      <c r="C83">
        <v>6</v>
      </c>
      <c r="D83">
        <v>5</v>
      </c>
      <c r="E83">
        <v>1998</v>
      </c>
      <c r="F83">
        <v>1998</v>
      </c>
      <c r="G83">
        <v>1237</v>
      </c>
      <c r="H83">
        <v>1337</v>
      </c>
      <c r="I83">
        <v>2</v>
      </c>
      <c r="J83">
        <v>405</v>
      </c>
      <c r="K83">
        <v>153500</v>
      </c>
    </row>
    <row r="84" spans="1:11" x14ac:dyDescent="0.2">
      <c r="A84">
        <v>83</v>
      </c>
      <c r="B84">
        <v>10206</v>
      </c>
      <c r="C84">
        <v>8</v>
      </c>
      <c r="D84">
        <v>5</v>
      </c>
      <c r="E84">
        <v>2007</v>
      </c>
      <c r="F84">
        <v>2007</v>
      </c>
      <c r="G84">
        <v>1563</v>
      </c>
      <c r="H84">
        <v>1563</v>
      </c>
      <c r="I84">
        <v>3</v>
      </c>
      <c r="J84">
        <v>758</v>
      </c>
      <c r="K84">
        <v>245000</v>
      </c>
    </row>
    <row r="85" spans="1:11" x14ac:dyDescent="0.2">
      <c r="A85">
        <v>84</v>
      </c>
      <c r="B85">
        <v>8892</v>
      </c>
      <c r="C85">
        <v>5</v>
      </c>
      <c r="D85">
        <v>5</v>
      </c>
      <c r="E85">
        <v>1960</v>
      </c>
      <c r="F85">
        <v>1960</v>
      </c>
      <c r="G85">
        <v>1065</v>
      </c>
      <c r="H85">
        <v>1065</v>
      </c>
      <c r="I85">
        <v>2</v>
      </c>
      <c r="J85">
        <v>461</v>
      </c>
      <c r="K85">
        <v>126500</v>
      </c>
    </row>
    <row r="86" spans="1:11" x14ac:dyDescent="0.2">
      <c r="A86">
        <v>85</v>
      </c>
      <c r="B86">
        <v>8530</v>
      </c>
      <c r="C86">
        <v>7</v>
      </c>
      <c r="D86">
        <v>5</v>
      </c>
      <c r="E86">
        <v>1995</v>
      </c>
      <c r="F86">
        <v>1996</v>
      </c>
      <c r="G86">
        <v>384</v>
      </c>
      <c r="H86">
        <v>1474</v>
      </c>
      <c r="I86">
        <v>2</v>
      </c>
      <c r="J86">
        <v>400</v>
      </c>
      <c r="K86">
        <v>168500</v>
      </c>
    </row>
    <row r="87" spans="1:11" x14ac:dyDescent="0.2">
      <c r="A87">
        <v>86</v>
      </c>
      <c r="B87">
        <v>16059</v>
      </c>
      <c r="C87">
        <v>8</v>
      </c>
      <c r="D87">
        <v>5</v>
      </c>
      <c r="E87">
        <v>1991</v>
      </c>
      <c r="F87">
        <v>1992</v>
      </c>
      <c r="G87">
        <v>1288</v>
      </c>
      <c r="H87">
        <v>2417</v>
      </c>
      <c r="I87">
        <v>2</v>
      </c>
      <c r="J87">
        <v>462</v>
      </c>
      <c r="K87">
        <v>260000</v>
      </c>
    </row>
    <row r="88" spans="1:11" x14ac:dyDescent="0.2">
      <c r="A88">
        <v>87</v>
      </c>
      <c r="B88">
        <v>11911</v>
      </c>
      <c r="C88">
        <v>6</v>
      </c>
      <c r="D88">
        <v>5</v>
      </c>
      <c r="E88">
        <v>2005</v>
      </c>
      <c r="F88">
        <v>2005</v>
      </c>
      <c r="G88">
        <v>684</v>
      </c>
      <c r="H88">
        <v>1560</v>
      </c>
      <c r="I88">
        <v>2</v>
      </c>
      <c r="J88">
        <v>400</v>
      </c>
      <c r="K88">
        <v>174000</v>
      </c>
    </row>
    <row r="89" spans="1:11" x14ac:dyDescent="0.2">
      <c r="A89">
        <v>88</v>
      </c>
      <c r="B89">
        <v>3951</v>
      </c>
      <c r="C89">
        <v>6</v>
      </c>
      <c r="D89">
        <v>5</v>
      </c>
      <c r="E89">
        <v>2009</v>
      </c>
      <c r="F89">
        <v>2009</v>
      </c>
      <c r="G89">
        <v>612</v>
      </c>
      <c r="H89">
        <v>1224</v>
      </c>
      <c r="I89">
        <v>2</v>
      </c>
      <c r="J89">
        <v>528</v>
      </c>
      <c r="K89">
        <v>164500</v>
      </c>
    </row>
    <row r="90" spans="1:11" x14ac:dyDescent="0.2">
      <c r="A90">
        <v>89</v>
      </c>
      <c r="B90">
        <v>8470</v>
      </c>
      <c r="C90">
        <v>3</v>
      </c>
      <c r="D90">
        <v>2</v>
      </c>
      <c r="E90">
        <v>1915</v>
      </c>
      <c r="F90">
        <v>1982</v>
      </c>
      <c r="G90">
        <v>1013</v>
      </c>
      <c r="H90">
        <v>1526</v>
      </c>
      <c r="I90">
        <v>0</v>
      </c>
      <c r="J90">
        <v>0</v>
      </c>
      <c r="K90">
        <v>85000</v>
      </c>
    </row>
    <row r="91" spans="1:11" x14ac:dyDescent="0.2">
      <c r="A91">
        <v>90</v>
      </c>
      <c r="B91">
        <v>8070</v>
      </c>
      <c r="C91">
        <v>4</v>
      </c>
      <c r="D91">
        <v>5</v>
      </c>
      <c r="E91">
        <v>1994</v>
      </c>
      <c r="F91">
        <v>1995</v>
      </c>
      <c r="G91">
        <v>990</v>
      </c>
      <c r="H91">
        <v>990</v>
      </c>
      <c r="I91">
        <v>0</v>
      </c>
      <c r="J91">
        <v>0</v>
      </c>
      <c r="K91">
        <v>123600</v>
      </c>
    </row>
    <row r="92" spans="1:11" x14ac:dyDescent="0.2">
      <c r="A92">
        <v>91</v>
      </c>
      <c r="B92">
        <v>7200</v>
      </c>
      <c r="C92">
        <v>4</v>
      </c>
      <c r="D92">
        <v>5</v>
      </c>
      <c r="E92">
        <v>1950</v>
      </c>
      <c r="F92">
        <v>1950</v>
      </c>
      <c r="G92">
        <v>0</v>
      </c>
      <c r="H92">
        <v>1040</v>
      </c>
      <c r="I92">
        <v>2</v>
      </c>
      <c r="J92">
        <v>420</v>
      </c>
      <c r="K92">
        <v>109900</v>
      </c>
    </row>
    <row r="93" spans="1:11" x14ac:dyDescent="0.2">
      <c r="A93">
        <v>92</v>
      </c>
      <c r="B93">
        <v>8500</v>
      </c>
      <c r="C93">
        <v>5</v>
      </c>
      <c r="D93">
        <v>3</v>
      </c>
      <c r="E93">
        <v>1961</v>
      </c>
      <c r="F93">
        <v>1961</v>
      </c>
      <c r="G93">
        <v>1235</v>
      </c>
      <c r="H93">
        <v>1235</v>
      </c>
      <c r="I93">
        <v>2</v>
      </c>
      <c r="J93">
        <v>480</v>
      </c>
      <c r="K93">
        <v>98600</v>
      </c>
    </row>
    <row r="94" spans="1:11" x14ac:dyDescent="0.2">
      <c r="A94">
        <v>93</v>
      </c>
      <c r="B94">
        <v>13360</v>
      </c>
      <c r="C94">
        <v>5</v>
      </c>
      <c r="D94">
        <v>7</v>
      </c>
      <c r="E94">
        <v>1921</v>
      </c>
      <c r="F94">
        <v>2006</v>
      </c>
      <c r="G94">
        <v>876</v>
      </c>
      <c r="H94">
        <v>964</v>
      </c>
      <c r="I94">
        <v>2</v>
      </c>
      <c r="J94">
        <v>432</v>
      </c>
      <c r="K94">
        <v>163500</v>
      </c>
    </row>
    <row r="95" spans="1:11" x14ac:dyDescent="0.2">
      <c r="A95">
        <v>94</v>
      </c>
      <c r="B95">
        <v>7200</v>
      </c>
      <c r="C95">
        <v>6</v>
      </c>
      <c r="D95">
        <v>6</v>
      </c>
      <c r="E95">
        <v>1910</v>
      </c>
      <c r="F95">
        <v>1998</v>
      </c>
      <c r="G95">
        <v>1214</v>
      </c>
      <c r="H95">
        <v>2291</v>
      </c>
      <c r="I95">
        <v>2</v>
      </c>
      <c r="J95">
        <v>506</v>
      </c>
      <c r="K95">
        <v>133900</v>
      </c>
    </row>
    <row r="96" spans="1:11" x14ac:dyDescent="0.2">
      <c r="A96">
        <v>95</v>
      </c>
      <c r="B96">
        <v>9337</v>
      </c>
      <c r="C96">
        <v>6</v>
      </c>
      <c r="D96">
        <v>5</v>
      </c>
      <c r="E96">
        <v>1997</v>
      </c>
      <c r="F96">
        <v>1997</v>
      </c>
      <c r="G96">
        <v>824</v>
      </c>
      <c r="H96">
        <v>1786</v>
      </c>
      <c r="I96">
        <v>2</v>
      </c>
      <c r="J96">
        <v>684</v>
      </c>
      <c r="K96">
        <v>204750</v>
      </c>
    </row>
    <row r="97" spans="1:11" x14ac:dyDescent="0.2">
      <c r="A97">
        <v>96</v>
      </c>
      <c r="B97">
        <v>9765</v>
      </c>
      <c r="C97">
        <v>6</v>
      </c>
      <c r="D97">
        <v>8</v>
      </c>
      <c r="E97">
        <v>1993</v>
      </c>
      <c r="F97">
        <v>1993</v>
      </c>
      <c r="G97">
        <v>680</v>
      </c>
      <c r="H97">
        <v>1470</v>
      </c>
      <c r="I97">
        <v>2</v>
      </c>
      <c r="J97">
        <v>420</v>
      </c>
      <c r="K97">
        <v>185000</v>
      </c>
    </row>
    <row r="98" spans="1:11" x14ac:dyDescent="0.2">
      <c r="A98">
        <v>97</v>
      </c>
      <c r="B98">
        <v>10264</v>
      </c>
      <c r="C98">
        <v>7</v>
      </c>
      <c r="D98">
        <v>5</v>
      </c>
      <c r="E98">
        <v>1999</v>
      </c>
      <c r="F98">
        <v>1999</v>
      </c>
      <c r="G98">
        <v>1588</v>
      </c>
      <c r="H98">
        <v>1588</v>
      </c>
      <c r="I98">
        <v>2</v>
      </c>
      <c r="J98">
        <v>472</v>
      </c>
      <c r="K98">
        <v>214000</v>
      </c>
    </row>
    <row r="99" spans="1:11" x14ac:dyDescent="0.2">
      <c r="A99">
        <v>98</v>
      </c>
      <c r="B99">
        <v>10921</v>
      </c>
      <c r="C99">
        <v>4</v>
      </c>
      <c r="D99">
        <v>5</v>
      </c>
      <c r="E99">
        <v>1965</v>
      </c>
      <c r="F99">
        <v>1965</v>
      </c>
      <c r="G99">
        <v>960</v>
      </c>
      <c r="H99">
        <v>960</v>
      </c>
      <c r="I99">
        <v>1</v>
      </c>
      <c r="J99">
        <v>432</v>
      </c>
      <c r="K99">
        <v>94750</v>
      </c>
    </row>
    <row r="100" spans="1:11" x14ac:dyDescent="0.2">
      <c r="A100">
        <v>99</v>
      </c>
      <c r="B100">
        <v>10625</v>
      </c>
      <c r="C100">
        <v>5</v>
      </c>
      <c r="D100">
        <v>5</v>
      </c>
      <c r="E100">
        <v>1920</v>
      </c>
      <c r="F100">
        <v>1950</v>
      </c>
      <c r="G100">
        <v>458</v>
      </c>
      <c r="H100">
        <v>835</v>
      </c>
      <c r="I100">
        <v>1</v>
      </c>
      <c r="J100">
        <v>366</v>
      </c>
      <c r="K100">
        <v>83000</v>
      </c>
    </row>
    <row r="101" spans="1:11" x14ac:dyDescent="0.2">
      <c r="A101">
        <v>100</v>
      </c>
      <c r="B101">
        <v>9320</v>
      </c>
      <c r="C101">
        <v>4</v>
      </c>
      <c r="D101">
        <v>5</v>
      </c>
      <c r="E101">
        <v>1959</v>
      </c>
      <c r="F101">
        <v>1959</v>
      </c>
      <c r="G101">
        <v>950</v>
      </c>
      <c r="H101">
        <v>1225</v>
      </c>
      <c r="I101">
        <v>0</v>
      </c>
      <c r="J101">
        <v>0</v>
      </c>
      <c r="K101">
        <v>128950</v>
      </c>
    </row>
    <row r="102" spans="1:11" x14ac:dyDescent="0.2">
      <c r="A102">
        <v>101</v>
      </c>
      <c r="B102">
        <v>10603</v>
      </c>
      <c r="C102">
        <v>6</v>
      </c>
      <c r="D102">
        <v>7</v>
      </c>
      <c r="E102">
        <v>1977</v>
      </c>
      <c r="F102">
        <v>2001</v>
      </c>
      <c r="G102">
        <v>1610</v>
      </c>
      <c r="H102">
        <v>1610</v>
      </c>
      <c r="I102">
        <v>2</v>
      </c>
      <c r="J102">
        <v>480</v>
      </c>
      <c r="K102">
        <v>205000</v>
      </c>
    </row>
    <row r="103" spans="1:11" x14ac:dyDescent="0.2">
      <c r="A103">
        <v>102</v>
      </c>
      <c r="B103">
        <v>9206</v>
      </c>
      <c r="C103">
        <v>6</v>
      </c>
      <c r="D103">
        <v>5</v>
      </c>
      <c r="E103">
        <v>1985</v>
      </c>
      <c r="F103">
        <v>1985</v>
      </c>
      <c r="G103">
        <v>741</v>
      </c>
      <c r="H103">
        <v>1732</v>
      </c>
      <c r="I103">
        <v>2</v>
      </c>
      <c r="J103">
        <v>476</v>
      </c>
      <c r="K103">
        <v>178000</v>
      </c>
    </row>
    <row r="104" spans="1:11" x14ac:dyDescent="0.2">
      <c r="A104">
        <v>103</v>
      </c>
      <c r="B104">
        <v>7018</v>
      </c>
      <c r="C104">
        <v>5</v>
      </c>
      <c r="D104">
        <v>5</v>
      </c>
      <c r="E104">
        <v>1979</v>
      </c>
      <c r="F104">
        <v>1979</v>
      </c>
      <c r="G104">
        <v>0</v>
      </c>
      <c r="H104">
        <v>1535</v>
      </c>
      <c r="I104">
        <v>2</v>
      </c>
      <c r="J104">
        <v>410</v>
      </c>
      <c r="K104">
        <v>118964</v>
      </c>
    </row>
    <row r="105" spans="1:11" x14ac:dyDescent="0.2">
      <c r="A105">
        <v>104</v>
      </c>
      <c r="B105">
        <v>10402</v>
      </c>
      <c r="C105">
        <v>7</v>
      </c>
      <c r="D105">
        <v>5</v>
      </c>
      <c r="E105">
        <v>2009</v>
      </c>
      <c r="F105">
        <v>2009</v>
      </c>
      <c r="G105">
        <v>1226</v>
      </c>
      <c r="H105">
        <v>1226</v>
      </c>
      <c r="I105">
        <v>3</v>
      </c>
      <c r="J105">
        <v>740</v>
      </c>
      <c r="K105">
        <v>198900</v>
      </c>
    </row>
    <row r="106" spans="1:11" x14ac:dyDescent="0.2">
      <c r="A106">
        <v>105</v>
      </c>
      <c r="B106">
        <v>7758</v>
      </c>
      <c r="C106">
        <v>7</v>
      </c>
      <c r="D106">
        <v>4</v>
      </c>
      <c r="E106">
        <v>1931</v>
      </c>
      <c r="F106">
        <v>1950</v>
      </c>
      <c r="G106">
        <v>1040</v>
      </c>
      <c r="H106">
        <v>1818</v>
      </c>
      <c r="I106">
        <v>1</v>
      </c>
      <c r="J106">
        <v>240</v>
      </c>
      <c r="K106">
        <v>169500</v>
      </c>
    </row>
    <row r="107" spans="1:11" x14ac:dyDescent="0.2">
      <c r="A107">
        <v>106</v>
      </c>
      <c r="B107">
        <v>9375</v>
      </c>
      <c r="C107">
        <v>8</v>
      </c>
      <c r="D107">
        <v>5</v>
      </c>
      <c r="E107">
        <v>2003</v>
      </c>
      <c r="F107">
        <v>2004</v>
      </c>
      <c r="G107">
        <v>1053</v>
      </c>
      <c r="H107">
        <v>1992</v>
      </c>
      <c r="I107">
        <v>2</v>
      </c>
      <c r="J107">
        <v>648</v>
      </c>
      <c r="K107">
        <v>250000</v>
      </c>
    </row>
    <row r="108" spans="1:11" x14ac:dyDescent="0.2">
      <c r="A108">
        <v>107</v>
      </c>
      <c r="B108">
        <v>10800</v>
      </c>
      <c r="C108">
        <v>4</v>
      </c>
      <c r="D108">
        <v>7</v>
      </c>
      <c r="E108">
        <v>1885</v>
      </c>
      <c r="F108">
        <v>1995</v>
      </c>
      <c r="G108">
        <v>641</v>
      </c>
      <c r="H108">
        <v>1047</v>
      </c>
      <c r="I108">
        <v>1</v>
      </c>
      <c r="J108">
        <v>273</v>
      </c>
      <c r="K108">
        <v>100000</v>
      </c>
    </row>
    <row r="109" spans="1:11" x14ac:dyDescent="0.2">
      <c r="A109">
        <v>108</v>
      </c>
      <c r="B109">
        <v>6000</v>
      </c>
      <c r="C109">
        <v>5</v>
      </c>
      <c r="D109">
        <v>5</v>
      </c>
      <c r="E109">
        <v>1948</v>
      </c>
      <c r="F109">
        <v>1950</v>
      </c>
      <c r="G109">
        <v>789</v>
      </c>
      <c r="H109">
        <v>789</v>
      </c>
      <c r="I109">
        <v>1</v>
      </c>
      <c r="J109">
        <v>250</v>
      </c>
      <c r="K109">
        <v>115000</v>
      </c>
    </row>
    <row r="110" spans="1:11" x14ac:dyDescent="0.2">
      <c r="A110">
        <v>109</v>
      </c>
      <c r="B110">
        <v>8500</v>
      </c>
      <c r="C110">
        <v>5</v>
      </c>
      <c r="D110">
        <v>7</v>
      </c>
      <c r="E110">
        <v>1919</v>
      </c>
      <c r="F110">
        <v>2005</v>
      </c>
      <c r="G110">
        <v>793</v>
      </c>
      <c r="H110">
        <v>1517</v>
      </c>
      <c r="I110">
        <v>0</v>
      </c>
      <c r="J110">
        <v>0</v>
      </c>
      <c r="K110">
        <v>115000</v>
      </c>
    </row>
    <row r="111" spans="1:11" x14ac:dyDescent="0.2">
      <c r="A111">
        <v>110</v>
      </c>
      <c r="B111">
        <v>11751</v>
      </c>
      <c r="C111">
        <v>6</v>
      </c>
      <c r="D111">
        <v>6</v>
      </c>
      <c r="E111">
        <v>1977</v>
      </c>
      <c r="F111">
        <v>1977</v>
      </c>
      <c r="G111">
        <v>1844</v>
      </c>
      <c r="H111">
        <v>1844</v>
      </c>
      <c r="I111">
        <v>2</v>
      </c>
      <c r="J111">
        <v>546</v>
      </c>
      <c r="K111">
        <v>190000</v>
      </c>
    </row>
    <row r="112" spans="1:11" x14ac:dyDescent="0.2">
      <c r="A112">
        <v>111</v>
      </c>
      <c r="B112">
        <v>9525</v>
      </c>
      <c r="C112">
        <v>6</v>
      </c>
      <c r="D112">
        <v>4</v>
      </c>
      <c r="E112">
        <v>1954</v>
      </c>
      <c r="F112">
        <v>1972</v>
      </c>
      <c r="G112">
        <v>994</v>
      </c>
      <c r="H112">
        <v>1855</v>
      </c>
      <c r="I112">
        <v>1</v>
      </c>
      <c r="J112">
        <v>325</v>
      </c>
      <c r="K112">
        <v>136900</v>
      </c>
    </row>
    <row r="113" spans="1:11" x14ac:dyDescent="0.2">
      <c r="A113">
        <v>112</v>
      </c>
      <c r="B113">
        <v>7750</v>
      </c>
      <c r="C113">
        <v>7</v>
      </c>
      <c r="D113">
        <v>5</v>
      </c>
      <c r="E113">
        <v>2000</v>
      </c>
      <c r="F113">
        <v>2000</v>
      </c>
      <c r="G113">
        <v>384</v>
      </c>
      <c r="H113">
        <v>1430</v>
      </c>
      <c r="I113">
        <v>2</v>
      </c>
      <c r="J113">
        <v>400</v>
      </c>
      <c r="K113">
        <v>180000</v>
      </c>
    </row>
    <row r="114" spans="1:11" x14ac:dyDescent="0.2">
      <c r="A114">
        <v>113</v>
      </c>
      <c r="B114">
        <v>9965</v>
      </c>
      <c r="C114">
        <v>7</v>
      </c>
      <c r="D114">
        <v>5</v>
      </c>
      <c r="E114">
        <v>2007</v>
      </c>
      <c r="F114">
        <v>2007</v>
      </c>
      <c r="G114">
        <v>1264</v>
      </c>
      <c r="H114">
        <v>2696</v>
      </c>
      <c r="I114">
        <v>3</v>
      </c>
      <c r="J114">
        <v>792</v>
      </c>
      <c r="K114">
        <v>383970</v>
      </c>
    </row>
    <row r="115" spans="1:11" x14ac:dyDescent="0.2">
      <c r="A115">
        <v>114</v>
      </c>
      <c r="B115">
        <v>21000</v>
      </c>
      <c r="C115">
        <v>6</v>
      </c>
      <c r="D115">
        <v>5</v>
      </c>
      <c r="E115">
        <v>1953</v>
      </c>
      <c r="F115">
        <v>1953</v>
      </c>
      <c r="G115">
        <v>1809</v>
      </c>
      <c r="H115">
        <v>2259</v>
      </c>
      <c r="I115">
        <v>2</v>
      </c>
      <c r="J115">
        <v>450</v>
      </c>
      <c r="K115">
        <v>217000</v>
      </c>
    </row>
    <row r="116" spans="1:11" x14ac:dyDescent="0.2">
      <c r="A116">
        <v>115</v>
      </c>
      <c r="B116">
        <v>7259</v>
      </c>
      <c r="C116">
        <v>6</v>
      </c>
      <c r="D116">
        <v>8</v>
      </c>
      <c r="E116">
        <v>1945</v>
      </c>
      <c r="F116">
        <v>2002</v>
      </c>
      <c r="G116">
        <v>1028</v>
      </c>
      <c r="H116">
        <v>2320</v>
      </c>
      <c r="I116">
        <v>1</v>
      </c>
      <c r="J116">
        <v>180</v>
      </c>
      <c r="K116">
        <v>259500</v>
      </c>
    </row>
    <row r="117" spans="1:11" x14ac:dyDescent="0.2">
      <c r="A117">
        <v>116</v>
      </c>
      <c r="B117">
        <v>3230</v>
      </c>
      <c r="C117">
        <v>6</v>
      </c>
      <c r="D117">
        <v>5</v>
      </c>
      <c r="E117">
        <v>1999</v>
      </c>
      <c r="F117">
        <v>1999</v>
      </c>
      <c r="G117">
        <v>729</v>
      </c>
      <c r="H117">
        <v>1458</v>
      </c>
      <c r="I117">
        <v>2</v>
      </c>
      <c r="J117">
        <v>440</v>
      </c>
      <c r="K117">
        <v>176000</v>
      </c>
    </row>
    <row r="118" spans="1:11" x14ac:dyDescent="0.2">
      <c r="A118">
        <v>117</v>
      </c>
      <c r="B118">
        <v>11616</v>
      </c>
      <c r="C118">
        <v>5</v>
      </c>
      <c r="D118">
        <v>5</v>
      </c>
      <c r="E118">
        <v>1962</v>
      </c>
      <c r="F118">
        <v>1962</v>
      </c>
      <c r="G118">
        <v>1092</v>
      </c>
      <c r="H118">
        <v>1092</v>
      </c>
      <c r="I118">
        <v>1</v>
      </c>
      <c r="J118">
        <v>288</v>
      </c>
      <c r="K118">
        <v>139000</v>
      </c>
    </row>
    <row r="119" spans="1:11" x14ac:dyDescent="0.2">
      <c r="A119">
        <v>118</v>
      </c>
      <c r="B119">
        <v>8536</v>
      </c>
      <c r="C119">
        <v>5</v>
      </c>
      <c r="D119">
        <v>5</v>
      </c>
      <c r="E119">
        <v>2006</v>
      </c>
      <c r="F119">
        <v>2007</v>
      </c>
      <c r="G119">
        <v>1125</v>
      </c>
      <c r="H119">
        <v>1125</v>
      </c>
      <c r="I119">
        <v>2</v>
      </c>
      <c r="J119">
        <v>430</v>
      </c>
      <c r="K119">
        <v>155000</v>
      </c>
    </row>
    <row r="120" spans="1:11" x14ac:dyDescent="0.2">
      <c r="A120">
        <v>119</v>
      </c>
      <c r="B120">
        <v>12376</v>
      </c>
      <c r="C120">
        <v>7</v>
      </c>
      <c r="D120">
        <v>5</v>
      </c>
      <c r="E120">
        <v>1990</v>
      </c>
      <c r="F120">
        <v>1990</v>
      </c>
      <c r="G120">
        <v>1673</v>
      </c>
      <c r="H120">
        <v>3222</v>
      </c>
      <c r="I120">
        <v>3</v>
      </c>
      <c r="J120">
        <v>594</v>
      </c>
      <c r="K120">
        <v>320000</v>
      </c>
    </row>
    <row r="121" spans="1:11" x14ac:dyDescent="0.2">
      <c r="A121">
        <v>120</v>
      </c>
      <c r="B121">
        <v>8461</v>
      </c>
      <c r="C121">
        <v>6</v>
      </c>
      <c r="D121">
        <v>5</v>
      </c>
      <c r="E121">
        <v>2005</v>
      </c>
      <c r="F121">
        <v>2006</v>
      </c>
      <c r="G121">
        <v>728</v>
      </c>
      <c r="H121">
        <v>1456</v>
      </c>
      <c r="I121">
        <v>2</v>
      </c>
      <c r="J121">
        <v>390</v>
      </c>
      <c r="K121">
        <v>163990</v>
      </c>
    </row>
    <row r="122" spans="1:11" x14ac:dyDescent="0.2">
      <c r="A122">
        <v>121</v>
      </c>
      <c r="B122">
        <v>21453</v>
      </c>
      <c r="C122">
        <v>6</v>
      </c>
      <c r="D122">
        <v>5</v>
      </c>
      <c r="E122">
        <v>1969</v>
      </c>
      <c r="F122">
        <v>1969</v>
      </c>
      <c r="G122">
        <v>938</v>
      </c>
      <c r="H122">
        <v>988</v>
      </c>
      <c r="I122">
        <v>2</v>
      </c>
      <c r="J122">
        <v>540</v>
      </c>
      <c r="K122">
        <v>180000</v>
      </c>
    </row>
    <row r="123" spans="1:11" x14ac:dyDescent="0.2">
      <c r="A123">
        <v>122</v>
      </c>
      <c r="B123">
        <v>6060</v>
      </c>
      <c r="C123">
        <v>4</v>
      </c>
      <c r="D123">
        <v>5</v>
      </c>
      <c r="E123">
        <v>1939</v>
      </c>
      <c r="F123">
        <v>1950</v>
      </c>
      <c r="G123">
        <v>732</v>
      </c>
      <c r="H123">
        <v>1123</v>
      </c>
      <c r="I123">
        <v>1</v>
      </c>
      <c r="J123">
        <v>264</v>
      </c>
      <c r="K123">
        <v>100000</v>
      </c>
    </row>
    <row r="124" spans="1:11" x14ac:dyDescent="0.2">
      <c r="A124">
        <v>123</v>
      </c>
      <c r="B124">
        <v>9464</v>
      </c>
      <c r="C124">
        <v>6</v>
      </c>
      <c r="D124">
        <v>7</v>
      </c>
      <c r="E124">
        <v>1958</v>
      </c>
      <c r="F124">
        <v>1958</v>
      </c>
      <c r="G124">
        <v>1080</v>
      </c>
      <c r="H124">
        <v>1080</v>
      </c>
      <c r="I124">
        <v>1</v>
      </c>
      <c r="J124">
        <v>288</v>
      </c>
      <c r="K124">
        <v>136000</v>
      </c>
    </row>
    <row r="125" spans="1:11" x14ac:dyDescent="0.2">
      <c r="A125">
        <v>124</v>
      </c>
      <c r="B125">
        <v>7892</v>
      </c>
      <c r="C125">
        <v>6</v>
      </c>
      <c r="D125">
        <v>5</v>
      </c>
      <c r="E125">
        <v>1993</v>
      </c>
      <c r="F125">
        <v>1993</v>
      </c>
      <c r="G125">
        <v>1199</v>
      </c>
      <c r="H125">
        <v>1199</v>
      </c>
      <c r="I125">
        <v>2</v>
      </c>
      <c r="J125">
        <v>530</v>
      </c>
      <c r="K125">
        <v>153900</v>
      </c>
    </row>
    <row r="126" spans="1:11" x14ac:dyDescent="0.2">
      <c r="A126">
        <v>125</v>
      </c>
      <c r="B126">
        <v>17043</v>
      </c>
      <c r="C126">
        <v>6</v>
      </c>
      <c r="D126">
        <v>5</v>
      </c>
      <c r="E126">
        <v>1979</v>
      </c>
      <c r="F126">
        <v>1998</v>
      </c>
      <c r="G126">
        <v>1362</v>
      </c>
      <c r="H126">
        <v>1586</v>
      </c>
      <c r="I126">
        <v>2</v>
      </c>
      <c r="J126">
        <v>435</v>
      </c>
      <c r="K126">
        <v>181000</v>
      </c>
    </row>
    <row r="127" spans="1:11" x14ac:dyDescent="0.2">
      <c r="A127">
        <v>126</v>
      </c>
      <c r="B127">
        <v>6780</v>
      </c>
      <c r="C127">
        <v>6</v>
      </c>
      <c r="D127">
        <v>8</v>
      </c>
      <c r="E127">
        <v>1935</v>
      </c>
      <c r="F127">
        <v>1982</v>
      </c>
      <c r="G127">
        <v>520</v>
      </c>
      <c r="H127">
        <v>754</v>
      </c>
      <c r="I127">
        <v>0</v>
      </c>
      <c r="J127">
        <v>0</v>
      </c>
      <c r="K127">
        <v>84500</v>
      </c>
    </row>
    <row r="128" spans="1:11" x14ac:dyDescent="0.2">
      <c r="A128">
        <v>127</v>
      </c>
      <c r="B128">
        <v>4928</v>
      </c>
      <c r="C128">
        <v>6</v>
      </c>
      <c r="D128">
        <v>5</v>
      </c>
      <c r="E128">
        <v>1976</v>
      </c>
      <c r="F128">
        <v>1976</v>
      </c>
      <c r="G128">
        <v>1078</v>
      </c>
      <c r="H128">
        <v>958</v>
      </c>
      <c r="I128">
        <v>2</v>
      </c>
      <c r="J128">
        <v>440</v>
      </c>
      <c r="K128">
        <v>128000</v>
      </c>
    </row>
    <row r="129" spans="1:11" x14ac:dyDescent="0.2">
      <c r="A129">
        <v>128</v>
      </c>
      <c r="B129">
        <v>4388</v>
      </c>
      <c r="C129">
        <v>5</v>
      </c>
      <c r="D129">
        <v>7</v>
      </c>
      <c r="E129">
        <v>1930</v>
      </c>
      <c r="F129">
        <v>1950</v>
      </c>
      <c r="G129">
        <v>672</v>
      </c>
      <c r="H129">
        <v>840</v>
      </c>
      <c r="I129">
        <v>0</v>
      </c>
      <c r="J129">
        <v>0</v>
      </c>
      <c r="K129">
        <v>87000</v>
      </c>
    </row>
    <row r="130" spans="1:11" x14ac:dyDescent="0.2">
      <c r="A130">
        <v>129</v>
      </c>
      <c r="B130">
        <v>7590</v>
      </c>
      <c r="C130">
        <v>6</v>
      </c>
      <c r="D130">
        <v>5</v>
      </c>
      <c r="E130">
        <v>1966</v>
      </c>
      <c r="F130">
        <v>1966</v>
      </c>
      <c r="G130">
        <v>660</v>
      </c>
      <c r="H130">
        <v>1348</v>
      </c>
      <c r="I130">
        <v>2</v>
      </c>
      <c r="J130">
        <v>453</v>
      </c>
      <c r="K130">
        <v>155000</v>
      </c>
    </row>
    <row r="131" spans="1:11" x14ac:dyDescent="0.2">
      <c r="A131">
        <v>130</v>
      </c>
      <c r="B131">
        <v>8973</v>
      </c>
      <c r="C131">
        <v>5</v>
      </c>
      <c r="D131">
        <v>7</v>
      </c>
      <c r="E131">
        <v>1958</v>
      </c>
      <c r="F131">
        <v>1991</v>
      </c>
      <c r="G131">
        <v>1008</v>
      </c>
      <c r="H131">
        <v>1053</v>
      </c>
      <c r="I131">
        <v>2</v>
      </c>
      <c r="J131">
        <v>750</v>
      </c>
      <c r="K131">
        <v>150000</v>
      </c>
    </row>
    <row r="132" spans="1:11" x14ac:dyDescent="0.2">
      <c r="A132">
        <v>131</v>
      </c>
      <c r="B132">
        <v>14200</v>
      </c>
      <c r="C132">
        <v>7</v>
      </c>
      <c r="D132">
        <v>6</v>
      </c>
      <c r="E132">
        <v>1966</v>
      </c>
      <c r="F132">
        <v>1966</v>
      </c>
      <c r="G132">
        <v>924</v>
      </c>
      <c r="H132">
        <v>2157</v>
      </c>
      <c r="I132">
        <v>2</v>
      </c>
      <c r="J132">
        <v>487</v>
      </c>
      <c r="K132">
        <v>226000</v>
      </c>
    </row>
    <row r="133" spans="1:11" x14ac:dyDescent="0.2">
      <c r="A133">
        <v>132</v>
      </c>
      <c r="B133">
        <v>12224</v>
      </c>
      <c r="C133">
        <v>6</v>
      </c>
      <c r="D133">
        <v>5</v>
      </c>
      <c r="E133">
        <v>2000</v>
      </c>
      <c r="F133">
        <v>2000</v>
      </c>
      <c r="G133">
        <v>992</v>
      </c>
      <c r="H133">
        <v>2054</v>
      </c>
      <c r="I133">
        <v>2</v>
      </c>
      <c r="J133">
        <v>390</v>
      </c>
      <c r="K133">
        <v>244000</v>
      </c>
    </row>
    <row r="134" spans="1:11" x14ac:dyDescent="0.2">
      <c r="A134">
        <v>133</v>
      </c>
      <c r="B134">
        <v>7388</v>
      </c>
      <c r="C134">
        <v>5</v>
      </c>
      <c r="D134">
        <v>6</v>
      </c>
      <c r="E134">
        <v>1959</v>
      </c>
      <c r="F134">
        <v>2002</v>
      </c>
      <c r="G134">
        <v>1063</v>
      </c>
      <c r="H134">
        <v>1327</v>
      </c>
      <c r="I134">
        <v>2</v>
      </c>
      <c r="J134">
        <v>624</v>
      </c>
      <c r="K134">
        <v>150750</v>
      </c>
    </row>
    <row r="135" spans="1:11" x14ac:dyDescent="0.2">
      <c r="A135">
        <v>134</v>
      </c>
      <c r="B135">
        <v>6853</v>
      </c>
      <c r="C135">
        <v>8</v>
      </c>
      <c r="D135">
        <v>5</v>
      </c>
      <c r="E135">
        <v>2001</v>
      </c>
      <c r="F135">
        <v>2002</v>
      </c>
      <c r="G135">
        <v>1267</v>
      </c>
      <c r="H135">
        <v>1296</v>
      </c>
      <c r="I135">
        <v>2</v>
      </c>
      <c r="J135">
        <v>471</v>
      </c>
      <c r="K135">
        <v>220000</v>
      </c>
    </row>
    <row r="136" spans="1:11" x14ac:dyDescent="0.2">
      <c r="A136">
        <v>135</v>
      </c>
      <c r="B136">
        <v>10335</v>
      </c>
      <c r="C136">
        <v>5</v>
      </c>
      <c r="D136">
        <v>6</v>
      </c>
      <c r="E136">
        <v>1968</v>
      </c>
      <c r="F136">
        <v>1993</v>
      </c>
      <c r="G136">
        <v>1461</v>
      </c>
      <c r="H136">
        <v>1721</v>
      </c>
      <c r="I136">
        <v>2</v>
      </c>
      <c r="J136">
        <v>440</v>
      </c>
      <c r="K136">
        <v>180000</v>
      </c>
    </row>
    <row r="137" spans="1:11" x14ac:dyDescent="0.2">
      <c r="A137">
        <v>136</v>
      </c>
      <c r="B137">
        <v>10400</v>
      </c>
      <c r="C137">
        <v>7</v>
      </c>
      <c r="D137">
        <v>6</v>
      </c>
      <c r="E137">
        <v>1970</v>
      </c>
      <c r="F137">
        <v>1970</v>
      </c>
      <c r="G137">
        <v>1304</v>
      </c>
      <c r="H137">
        <v>1682</v>
      </c>
      <c r="I137">
        <v>2</v>
      </c>
      <c r="J137">
        <v>530</v>
      </c>
      <c r="K137">
        <v>174000</v>
      </c>
    </row>
    <row r="138" spans="1:11" x14ac:dyDescent="0.2">
      <c r="A138">
        <v>137</v>
      </c>
      <c r="B138">
        <v>10355</v>
      </c>
      <c r="C138">
        <v>5</v>
      </c>
      <c r="D138">
        <v>5</v>
      </c>
      <c r="E138">
        <v>1967</v>
      </c>
      <c r="F138">
        <v>1967</v>
      </c>
      <c r="G138">
        <v>1214</v>
      </c>
      <c r="H138">
        <v>1214</v>
      </c>
      <c r="I138">
        <v>1</v>
      </c>
      <c r="J138">
        <v>318</v>
      </c>
      <c r="K138">
        <v>143000</v>
      </c>
    </row>
    <row r="139" spans="1:11" x14ac:dyDescent="0.2">
      <c r="A139">
        <v>138</v>
      </c>
      <c r="B139">
        <v>11070</v>
      </c>
      <c r="C139">
        <v>7</v>
      </c>
      <c r="D139">
        <v>5</v>
      </c>
      <c r="E139">
        <v>1988</v>
      </c>
      <c r="F139">
        <v>1989</v>
      </c>
      <c r="G139">
        <v>1907</v>
      </c>
      <c r="H139">
        <v>1959</v>
      </c>
      <c r="I139">
        <v>3</v>
      </c>
      <c r="J139">
        <v>766</v>
      </c>
      <c r="K139">
        <v>171000</v>
      </c>
    </row>
    <row r="140" spans="1:11" x14ac:dyDescent="0.2">
      <c r="A140">
        <v>139</v>
      </c>
      <c r="B140">
        <v>9066</v>
      </c>
      <c r="C140">
        <v>8</v>
      </c>
      <c r="D140">
        <v>5</v>
      </c>
      <c r="E140">
        <v>1999</v>
      </c>
      <c r="F140">
        <v>2000</v>
      </c>
      <c r="G140">
        <v>1004</v>
      </c>
      <c r="H140">
        <v>1852</v>
      </c>
      <c r="I140">
        <v>3</v>
      </c>
      <c r="J140">
        <v>660</v>
      </c>
      <c r="K140">
        <v>230000</v>
      </c>
    </row>
    <row r="141" spans="1:11" x14ac:dyDescent="0.2">
      <c r="A141">
        <v>140</v>
      </c>
      <c r="B141">
        <v>15426</v>
      </c>
      <c r="C141">
        <v>6</v>
      </c>
      <c r="D141">
        <v>5</v>
      </c>
      <c r="E141">
        <v>1997</v>
      </c>
      <c r="F141">
        <v>1997</v>
      </c>
      <c r="G141">
        <v>928</v>
      </c>
      <c r="H141">
        <v>1764</v>
      </c>
      <c r="I141">
        <v>2</v>
      </c>
      <c r="J141">
        <v>470</v>
      </c>
      <c r="K141">
        <v>231500</v>
      </c>
    </row>
    <row r="142" spans="1:11" x14ac:dyDescent="0.2">
      <c r="A142">
        <v>141</v>
      </c>
      <c r="B142">
        <v>10500</v>
      </c>
      <c r="C142">
        <v>4</v>
      </c>
      <c r="D142">
        <v>5</v>
      </c>
      <c r="E142">
        <v>1971</v>
      </c>
      <c r="F142">
        <v>1971</v>
      </c>
      <c r="G142">
        <v>864</v>
      </c>
      <c r="H142">
        <v>864</v>
      </c>
      <c r="I142">
        <v>0</v>
      </c>
      <c r="J142">
        <v>0</v>
      </c>
      <c r="K142">
        <v>115000</v>
      </c>
    </row>
    <row r="143" spans="1:11" x14ac:dyDescent="0.2">
      <c r="A143">
        <v>142</v>
      </c>
      <c r="B143">
        <v>11645</v>
      </c>
      <c r="C143">
        <v>7</v>
      </c>
      <c r="D143">
        <v>5</v>
      </c>
      <c r="E143">
        <v>2005</v>
      </c>
      <c r="F143">
        <v>2005</v>
      </c>
      <c r="G143">
        <v>1734</v>
      </c>
      <c r="H143">
        <v>1734</v>
      </c>
      <c r="I143">
        <v>2</v>
      </c>
      <c r="J143">
        <v>660</v>
      </c>
      <c r="K143">
        <v>260000</v>
      </c>
    </row>
    <row r="144" spans="1:11" x14ac:dyDescent="0.2">
      <c r="A144">
        <v>143</v>
      </c>
      <c r="B144">
        <v>8520</v>
      </c>
      <c r="C144">
        <v>5</v>
      </c>
      <c r="D144">
        <v>4</v>
      </c>
      <c r="E144">
        <v>1952</v>
      </c>
      <c r="F144">
        <v>1952</v>
      </c>
      <c r="G144">
        <v>910</v>
      </c>
      <c r="H144">
        <v>1385</v>
      </c>
      <c r="I144">
        <v>2</v>
      </c>
      <c r="J144">
        <v>720</v>
      </c>
      <c r="K144">
        <v>166000</v>
      </c>
    </row>
    <row r="145" spans="1:11" x14ac:dyDescent="0.2">
      <c r="A145">
        <v>144</v>
      </c>
      <c r="B145">
        <v>10335</v>
      </c>
      <c r="C145">
        <v>7</v>
      </c>
      <c r="D145">
        <v>5</v>
      </c>
      <c r="E145">
        <v>1999</v>
      </c>
      <c r="F145">
        <v>1999</v>
      </c>
      <c r="G145">
        <v>1490</v>
      </c>
      <c r="H145">
        <v>1501</v>
      </c>
      <c r="I145">
        <v>2</v>
      </c>
      <c r="J145">
        <v>577</v>
      </c>
      <c r="K145">
        <v>204000</v>
      </c>
    </row>
    <row r="146" spans="1:11" x14ac:dyDescent="0.2">
      <c r="A146">
        <v>145</v>
      </c>
      <c r="B146">
        <v>9100</v>
      </c>
      <c r="C146">
        <v>5</v>
      </c>
      <c r="D146">
        <v>5</v>
      </c>
      <c r="E146">
        <v>1963</v>
      </c>
      <c r="F146">
        <v>1963</v>
      </c>
      <c r="G146">
        <v>1728</v>
      </c>
      <c r="H146">
        <v>1728</v>
      </c>
      <c r="I146">
        <v>2</v>
      </c>
      <c r="J146">
        <v>504</v>
      </c>
      <c r="K146">
        <v>125000</v>
      </c>
    </row>
    <row r="147" spans="1:11" x14ac:dyDescent="0.2">
      <c r="A147">
        <v>146</v>
      </c>
      <c r="B147">
        <v>2522</v>
      </c>
      <c r="C147">
        <v>6</v>
      </c>
      <c r="D147">
        <v>5</v>
      </c>
      <c r="E147">
        <v>2004</v>
      </c>
      <c r="F147">
        <v>2006</v>
      </c>
      <c r="G147">
        <v>970</v>
      </c>
      <c r="H147">
        <v>1709</v>
      </c>
      <c r="I147">
        <v>2</v>
      </c>
      <c r="J147">
        <v>380</v>
      </c>
      <c r="K147">
        <v>130000</v>
      </c>
    </row>
    <row r="148" spans="1:11" x14ac:dyDescent="0.2">
      <c r="A148">
        <v>147</v>
      </c>
      <c r="B148">
        <v>6120</v>
      </c>
      <c r="C148">
        <v>5</v>
      </c>
      <c r="D148">
        <v>7</v>
      </c>
      <c r="E148">
        <v>1931</v>
      </c>
      <c r="F148">
        <v>1993</v>
      </c>
      <c r="G148">
        <v>715</v>
      </c>
      <c r="H148">
        <v>875</v>
      </c>
      <c r="I148">
        <v>1</v>
      </c>
      <c r="J148">
        <v>180</v>
      </c>
      <c r="K148">
        <v>105000</v>
      </c>
    </row>
    <row r="149" spans="1:11" x14ac:dyDescent="0.2">
      <c r="A149">
        <v>148</v>
      </c>
      <c r="B149">
        <v>9505</v>
      </c>
      <c r="C149">
        <v>7</v>
      </c>
      <c r="D149">
        <v>5</v>
      </c>
      <c r="E149">
        <v>2001</v>
      </c>
      <c r="F149">
        <v>2001</v>
      </c>
      <c r="G149">
        <v>884</v>
      </c>
      <c r="H149">
        <v>2035</v>
      </c>
      <c r="I149">
        <v>2</v>
      </c>
      <c r="J149">
        <v>434</v>
      </c>
      <c r="K149">
        <v>222500</v>
      </c>
    </row>
    <row r="150" spans="1:11" x14ac:dyDescent="0.2">
      <c r="A150">
        <v>149</v>
      </c>
      <c r="B150">
        <v>7500</v>
      </c>
      <c r="C150">
        <v>7</v>
      </c>
      <c r="D150">
        <v>5</v>
      </c>
      <c r="E150">
        <v>2004</v>
      </c>
      <c r="F150">
        <v>2005</v>
      </c>
      <c r="G150">
        <v>1080</v>
      </c>
      <c r="H150">
        <v>1080</v>
      </c>
      <c r="I150">
        <v>0</v>
      </c>
      <c r="J150">
        <v>0</v>
      </c>
      <c r="K150">
        <v>141000</v>
      </c>
    </row>
    <row r="151" spans="1:11" x14ac:dyDescent="0.2">
      <c r="A151">
        <v>150</v>
      </c>
      <c r="B151">
        <v>6240</v>
      </c>
      <c r="C151">
        <v>5</v>
      </c>
      <c r="D151">
        <v>4</v>
      </c>
      <c r="E151">
        <v>1936</v>
      </c>
      <c r="F151">
        <v>1950</v>
      </c>
      <c r="G151">
        <v>896</v>
      </c>
      <c r="H151">
        <v>1344</v>
      </c>
      <c r="I151">
        <v>1</v>
      </c>
      <c r="J151">
        <v>240</v>
      </c>
      <c r="K151">
        <v>115000</v>
      </c>
    </row>
    <row r="152" spans="1:11" x14ac:dyDescent="0.2">
      <c r="A152">
        <v>151</v>
      </c>
      <c r="B152">
        <v>10356</v>
      </c>
      <c r="C152">
        <v>5</v>
      </c>
      <c r="D152">
        <v>6</v>
      </c>
      <c r="E152">
        <v>1975</v>
      </c>
      <c r="F152">
        <v>1975</v>
      </c>
      <c r="G152">
        <v>969</v>
      </c>
      <c r="H152">
        <v>969</v>
      </c>
      <c r="I152">
        <v>2</v>
      </c>
      <c r="J152">
        <v>440</v>
      </c>
      <c r="K152">
        <v>122000</v>
      </c>
    </row>
    <row r="153" spans="1:11" x14ac:dyDescent="0.2">
      <c r="A153">
        <v>152</v>
      </c>
      <c r="B153">
        <v>13891</v>
      </c>
      <c r="C153">
        <v>8</v>
      </c>
      <c r="D153">
        <v>5</v>
      </c>
      <c r="E153">
        <v>2007</v>
      </c>
      <c r="F153">
        <v>2008</v>
      </c>
      <c r="G153">
        <v>1710</v>
      </c>
      <c r="H153">
        <v>1710</v>
      </c>
      <c r="I153">
        <v>3</v>
      </c>
      <c r="J153">
        <v>866</v>
      </c>
      <c r="K153">
        <v>372402</v>
      </c>
    </row>
    <row r="154" spans="1:11" x14ac:dyDescent="0.2">
      <c r="A154">
        <v>153</v>
      </c>
      <c r="B154">
        <v>14803</v>
      </c>
      <c r="C154">
        <v>6</v>
      </c>
      <c r="D154">
        <v>5</v>
      </c>
      <c r="E154">
        <v>1971</v>
      </c>
      <c r="F154">
        <v>1971</v>
      </c>
      <c r="G154">
        <v>825</v>
      </c>
      <c r="H154">
        <v>1993</v>
      </c>
      <c r="I154">
        <v>2</v>
      </c>
      <c r="J154">
        <v>495</v>
      </c>
      <c r="K154">
        <v>190000</v>
      </c>
    </row>
    <row r="155" spans="1:11" x14ac:dyDescent="0.2">
      <c r="A155">
        <v>154</v>
      </c>
      <c r="B155">
        <v>13500</v>
      </c>
      <c r="C155">
        <v>6</v>
      </c>
      <c r="D155">
        <v>7</v>
      </c>
      <c r="E155">
        <v>1960</v>
      </c>
      <c r="F155">
        <v>1975</v>
      </c>
      <c r="G155">
        <v>1602</v>
      </c>
      <c r="H155">
        <v>1252</v>
      </c>
      <c r="I155">
        <v>2</v>
      </c>
      <c r="J155">
        <v>564</v>
      </c>
      <c r="K155">
        <v>235000</v>
      </c>
    </row>
    <row r="156" spans="1:11" x14ac:dyDescent="0.2">
      <c r="A156">
        <v>155</v>
      </c>
      <c r="B156">
        <v>11340</v>
      </c>
      <c r="C156">
        <v>6</v>
      </c>
      <c r="D156">
        <v>5</v>
      </c>
      <c r="E156">
        <v>1923</v>
      </c>
      <c r="F156">
        <v>1950</v>
      </c>
      <c r="G156">
        <v>1200</v>
      </c>
      <c r="H156">
        <v>1200</v>
      </c>
      <c r="I156">
        <v>1</v>
      </c>
      <c r="J156">
        <v>312</v>
      </c>
      <c r="K156">
        <v>125000</v>
      </c>
    </row>
    <row r="157" spans="1:11" x14ac:dyDescent="0.2">
      <c r="A157">
        <v>156</v>
      </c>
      <c r="B157">
        <v>9600</v>
      </c>
      <c r="C157">
        <v>6</v>
      </c>
      <c r="D157">
        <v>5</v>
      </c>
      <c r="E157">
        <v>1924</v>
      </c>
      <c r="F157">
        <v>1950</v>
      </c>
      <c r="G157">
        <v>572</v>
      </c>
      <c r="H157">
        <v>1096</v>
      </c>
      <c r="I157">
        <v>0</v>
      </c>
      <c r="J157">
        <v>0</v>
      </c>
      <c r="K157">
        <v>79000</v>
      </c>
    </row>
    <row r="158" spans="1:11" x14ac:dyDescent="0.2">
      <c r="A158">
        <v>157</v>
      </c>
      <c r="B158">
        <v>7200</v>
      </c>
      <c r="C158">
        <v>5</v>
      </c>
      <c r="D158">
        <v>7</v>
      </c>
      <c r="E158">
        <v>1950</v>
      </c>
      <c r="F158">
        <v>1950</v>
      </c>
      <c r="G158">
        <v>0</v>
      </c>
      <c r="H158">
        <v>1040</v>
      </c>
      <c r="I158">
        <v>2</v>
      </c>
      <c r="J158">
        <v>625</v>
      </c>
      <c r="K158">
        <v>109500</v>
      </c>
    </row>
    <row r="159" spans="1:11" x14ac:dyDescent="0.2">
      <c r="A159">
        <v>158</v>
      </c>
      <c r="B159">
        <v>12003</v>
      </c>
      <c r="C159">
        <v>8</v>
      </c>
      <c r="D159">
        <v>5</v>
      </c>
      <c r="E159">
        <v>2009</v>
      </c>
      <c r="F159">
        <v>2010</v>
      </c>
      <c r="G159">
        <v>774</v>
      </c>
      <c r="H159">
        <v>1968</v>
      </c>
      <c r="I159">
        <v>3</v>
      </c>
      <c r="J159">
        <v>680</v>
      </c>
      <c r="K159">
        <v>269500</v>
      </c>
    </row>
    <row r="160" spans="1:11" x14ac:dyDescent="0.2">
      <c r="A160">
        <v>159</v>
      </c>
      <c r="B160">
        <v>12552</v>
      </c>
      <c r="C160">
        <v>7</v>
      </c>
      <c r="D160">
        <v>5</v>
      </c>
      <c r="E160">
        <v>2004</v>
      </c>
      <c r="F160">
        <v>2005</v>
      </c>
      <c r="G160">
        <v>991</v>
      </c>
      <c r="H160">
        <v>1947</v>
      </c>
      <c r="I160">
        <v>2</v>
      </c>
      <c r="J160">
        <v>678</v>
      </c>
      <c r="K160">
        <v>254900</v>
      </c>
    </row>
    <row r="161" spans="1:11" x14ac:dyDescent="0.2">
      <c r="A161">
        <v>160</v>
      </c>
      <c r="B161">
        <v>19378</v>
      </c>
      <c r="C161">
        <v>7</v>
      </c>
      <c r="D161">
        <v>5</v>
      </c>
      <c r="E161">
        <v>2005</v>
      </c>
      <c r="F161">
        <v>2006</v>
      </c>
      <c r="G161">
        <v>1392</v>
      </c>
      <c r="H161">
        <v>2462</v>
      </c>
      <c r="I161">
        <v>2</v>
      </c>
      <c r="J161">
        <v>576</v>
      </c>
      <c r="K161">
        <v>320000</v>
      </c>
    </row>
    <row r="162" spans="1:11" x14ac:dyDescent="0.2">
      <c r="A162">
        <v>161</v>
      </c>
      <c r="B162">
        <v>11120</v>
      </c>
      <c r="C162">
        <v>6</v>
      </c>
      <c r="D162">
        <v>6</v>
      </c>
      <c r="E162">
        <v>1984</v>
      </c>
      <c r="F162">
        <v>1984</v>
      </c>
      <c r="G162">
        <v>1232</v>
      </c>
      <c r="H162">
        <v>1232</v>
      </c>
      <c r="I162">
        <v>2</v>
      </c>
      <c r="J162">
        <v>516</v>
      </c>
      <c r="K162">
        <v>162500</v>
      </c>
    </row>
    <row r="163" spans="1:11" x14ac:dyDescent="0.2">
      <c r="A163">
        <v>162</v>
      </c>
      <c r="B163">
        <v>13688</v>
      </c>
      <c r="C163">
        <v>9</v>
      </c>
      <c r="D163">
        <v>5</v>
      </c>
      <c r="E163">
        <v>2003</v>
      </c>
      <c r="F163">
        <v>2004</v>
      </c>
      <c r="G163">
        <v>1572</v>
      </c>
      <c r="H163">
        <v>2668</v>
      </c>
      <c r="I163">
        <v>3</v>
      </c>
      <c r="J163">
        <v>726</v>
      </c>
      <c r="K163">
        <v>412500</v>
      </c>
    </row>
    <row r="164" spans="1:11" x14ac:dyDescent="0.2">
      <c r="A164">
        <v>163</v>
      </c>
      <c r="B164">
        <v>12182</v>
      </c>
      <c r="C164">
        <v>7</v>
      </c>
      <c r="D164">
        <v>5</v>
      </c>
      <c r="E164">
        <v>2005</v>
      </c>
      <c r="F164">
        <v>2005</v>
      </c>
      <c r="G164">
        <v>1541</v>
      </c>
      <c r="H164">
        <v>1541</v>
      </c>
      <c r="I164">
        <v>2</v>
      </c>
      <c r="J164">
        <v>532</v>
      </c>
      <c r="K164">
        <v>220000</v>
      </c>
    </row>
    <row r="165" spans="1:11" x14ac:dyDescent="0.2">
      <c r="A165">
        <v>164</v>
      </c>
      <c r="B165">
        <v>5500</v>
      </c>
      <c r="C165">
        <v>4</v>
      </c>
      <c r="D165">
        <v>6</v>
      </c>
      <c r="E165">
        <v>1956</v>
      </c>
      <c r="F165">
        <v>1956</v>
      </c>
      <c r="G165">
        <v>882</v>
      </c>
      <c r="H165">
        <v>882</v>
      </c>
      <c r="I165">
        <v>0</v>
      </c>
      <c r="J165">
        <v>0</v>
      </c>
      <c r="K165">
        <v>103200</v>
      </c>
    </row>
    <row r="166" spans="1:11" x14ac:dyDescent="0.2">
      <c r="A166">
        <v>165</v>
      </c>
      <c r="B166">
        <v>5400</v>
      </c>
      <c r="C166">
        <v>6</v>
      </c>
      <c r="D166">
        <v>7</v>
      </c>
      <c r="E166">
        <v>1926</v>
      </c>
      <c r="F166">
        <v>2004</v>
      </c>
      <c r="G166">
        <v>1149</v>
      </c>
      <c r="H166">
        <v>1616</v>
      </c>
      <c r="I166">
        <v>1</v>
      </c>
      <c r="J166">
        <v>216</v>
      </c>
      <c r="K166">
        <v>152000</v>
      </c>
    </row>
    <row r="167" spans="1:11" x14ac:dyDescent="0.2">
      <c r="A167">
        <v>166</v>
      </c>
      <c r="B167">
        <v>10106</v>
      </c>
      <c r="C167">
        <v>5</v>
      </c>
      <c r="D167">
        <v>7</v>
      </c>
      <c r="E167">
        <v>1940</v>
      </c>
      <c r="F167">
        <v>1999</v>
      </c>
      <c r="G167">
        <v>644</v>
      </c>
      <c r="H167">
        <v>1355</v>
      </c>
      <c r="I167">
        <v>0</v>
      </c>
      <c r="J167">
        <v>0</v>
      </c>
      <c r="K167">
        <v>127500</v>
      </c>
    </row>
    <row r="168" spans="1:11" x14ac:dyDescent="0.2">
      <c r="A168">
        <v>167</v>
      </c>
      <c r="B168">
        <v>10708</v>
      </c>
      <c r="C168">
        <v>5</v>
      </c>
      <c r="D168">
        <v>5</v>
      </c>
      <c r="E168">
        <v>1955</v>
      </c>
      <c r="F168">
        <v>1993</v>
      </c>
      <c r="G168">
        <v>1617</v>
      </c>
      <c r="H168">
        <v>1867</v>
      </c>
      <c r="I168">
        <v>1</v>
      </c>
      <c r="J168">
        <v>303</v>
      </c>
      <c r="K168">
        <v>190000</v>
      </c>
    </row>
    <row r="169" spans="1:11" x14ac:dyDescent="0.2">
      <c r="A169">
        <v>168</v>
      </c>
      <c r="B169">
        <v>10562</v>
      </c>
      <c r="C169">
        <v>8</v>
      </c>
      <c r="D169">
        <v>5</v>
      </c>
      <c r="E169">
        <v>2007</v>
      </c>
      <c r="F169">
        <v>2007</v>
      </c>
      <c r="G169">
        <v>1582</v>
      </c>
      <c r="H169">
        <v>2161</v>
      </c>
      <c r="I169">
        <v>3</v>
      </c>
      <c r="J169">
        <v>789</v>
      </c>
      <c r="K169">
        <v>325624</v>
      </c>
    </row>
    <row r="170" spans="1:11" x14ac:dyDescent="0.2">
      <c r="A170">
        <v>169</v>
      </c>
      <c r="B170">
        <v>8244</v>
      </c>
      <c r="C170">
        <v>7</v>
      </c>
      <c r="D170">
        <v>5</v>
      </c>
      <c r="E170">
        <v>2004</v>
      </c>
      <c r="F170">
        <v>2004</v>
      </c>
      <c r="G170">
        <v>840</v>
      </c>
      <c r="H170">
        <v>1720</v>
      </c>
      <c r="I170">
        <v>2</v>
      </c>
      <c r="J170">
        <v>440</v>
      </c>
      <c r="K170">
        <v>183500</v>
      </c>
    </row>
    <row r="171" spans="1:11" x14ac:dyDescent="0.2">
      <c r="A171">
        <v>170</v>
      </c>
      <c r="B171">
        <v>16669</v>
      </c>
      <c r="C171">
        <v>8</v>
      </c>
      <c r="D171">
        <v>6</v>
      </c>
      <c r="E171">
        <v>1981</v>
      </c>
      <c r="F171">
        <v>1981</v>
      </c>
      <c r="G171">
        <v>1686</v>
      </c>
      <c r="H171">
        <v>1707</v>
      </c>
      <c r="I171">
        <v>2</v>
      </c>
      <c r="J171">
        <v>511</v>
      </c>
      <c r="K171">
        <v>228000</v>
      </c>
    </row>
    <row r="172" spans="1:11" x14ac:dyDescent="0.2">
      <c r="A172">
        <v>171</v>
      </c>
      <c r="B172">
        <v>12358</v>
      </c>
      <c r="C172">
        <v>5</v>
      </c>
      <c r="D172">
        <v>6</v>
      </c>
      <c r="E172">
        <v>1941</v>
      </c>
      <c r="F172">
        <v>1950</v>
      </c>
      <c r="G172">
        <v>720</v>
      </c>
      <c r="H172">
        <v>1382</v>
      </c>
      <c r="I172">
        <v>2</v>
      </c>
      <c r="J172">
        <v>660</v>
      </c>
      <c r="K172">
        <v>128500</v>
      </c>
    </row>
    <row r="173" spans="1:11" x14ac:dyDescent="0.2">
      <c r="A173">
        <v>172</v>
      </c>
      <c r="B173">
        <v>31770</v>
      </c>
      <c r="C173">
        <v>6</v>
      </c>
      <c r="D173">
        <v>5</v>
      </c>
      <c r="E173">
        <v>1960</v>
      </c>
      <c r="F173">
        <v>1960</v>
      </c>
      <c r="G173">
        <v>1080</v>
      </c>
      <c r="H173">
        <v>1656</v>
      </c>
      <c r="I173">
        <v>2</v>
      </c>
      <c r="J173">
        <v>528</v>
      </c>
      <c r="K173">
        <v>215000</v>
      </c>
    </row>
    <row r="174" spans="1:11" x14ac:dyDescent="0.2">
      <c r="A174">
        <v>173</v>
      </c>
      <c r="B174">
        <v>5306</v>
      </c>
      <c r="C174">
        <v>7</v>
      </c>
      <c r="D174">
        <v>7</v>
      </c>
      <c r="E174">
        <v>1987</v>
      </c>
      <c r="F174">
        <v>1987</v>
      </c>
      <c r="G174">
        <v>1064</v>
      </c>
      <c r="H174">
        <v>1767</v>
      </c>
      <c r="I174">
        <v>2</v>
      </c>
      <c r="J174">
        <v>504</v>
      </c>
      <c r="K174">
        <v>239000</v>
      </c>
    </row>
    <row r="175" spans="1:11" x14ac:dyDescent="0.2">
      <c r="A175">
        <v>174</v>
      </c>
      <c r="B175">
        <v>10197</v>
      </c>
      <c r="C175">
        <v>6</v>
      </c>
      <c r="D175">
        <v>5</v>
      </c>
      <c r="E175">
        <v>1961</v>
      </c>
      <c r="F175">
        <v>1961</v>
      </c>
      <c r="G175">
        <v>1362</v>
      </c>
      <c r="H175">
        <v>1362</v>
      </c>
      <c r="I175">
        <v>2</v>
      </c>
      <c r="J175">
        <v>504</v>
      </c>
      <c r="K175">
        <v>163000</v>
      </c>
    </row>
    <row r="176" spans="1:11" x14ac:dyDescent="0.2">
      <c r="A176">
        <v>175</v>
      </c>
      <c r="B176">
        <v>12416</v>
      </c>
      <c r="C176">
        <v>6</v>
      </c>
      <c r="D176">
        <v>5</v>
      </c>
      <c r="E176">
        <v>1986</v>
      </c>
      <c r="F176">
        <v>1986</v>
      </c>
      <c r="G176">
        <v>1606</v>
      </c>
      <c r="H176">
        <v>1651</v>
      </c>
      <c r="I176">
        <v>2</v>
      </c>
      <c r="J176">
        <v>616</v>
      </c>
      <c r="K176">
        <v>184000</v>
      </c>
    </row>
    <row r="177" spans="1:11" x14ac:dyDescent="0.2">
      <c r="A177">
        <v>176</v>
      </c>
      <c r="B177">
        <v>12615</v>
      </c>
      <c r="C177">
        <v>6</v>
      </c>
      <c r="D177">
        <v>7</v>
      </c>
      <c r="E177">
        <v>1950</v>
      </c>
      <c r="F177">
        <v>2001</v>
      </c>
      <c r="G177">
        <v>1202</v>
      </c>
      <c r="H177">
        <v>2158</v>
      </c>
      <c r="I177">
        <v>2</v>
      </c>
      <c r="J177">
        <v>576</v>
      </c>
      <c r="K177">
        <v>243000</v>
      </c>
    </row>
    <row r="178" spans="1:11" x14ac:dyDescent="0.2">
      <c r="A178">
        <v>177</v>
      </c>
      <c r="B178">
        <v>10029</v>
      </c>
      <c r="C178">
        <v>6</v>
      </c>
      <c r="D178">
        <v>5</v>
      </c>
      <c r="E178">
        <v>1988</v>
      </c>
      <c r="F178">
        <v>1989</v>
      </c>
      <c r="G178">
        <v>1151</v>
      </c>
      <c r="H178">
        <v>2060</v>
      </c>
      <c r="I178">
        <v>2</v>
      </c>
      <c r="J178">
        <v>521</v>
      </c>
      <c r="K178">
        <v>211000</v>
      </c>
    </row>
    <row r="179" spans="1:11" x14ac:dyDescent="0.2">
      <c r="A179">
        <v>178</v>
      </c>
      <c r="B179">
        <v>13650</v>
      </c>
      <c r="C179">
        <v>5</v>
      </c>
      <c r="D179">
        <v>5</v>
      </c>
      <c r="E179">
        <v>1958</v>
      </c>
      <c r="F179">
        <v>1958</v>
      </c>
      <c r="G179">
        <v>1052</v>
      </c>
      <c r="H179">
        <v>1920</v>
      </c>
      <c r="I179">
        <v>2</v>
      </c>
      <c r="J179">
        <v>451</v>
      </c>
      <c r="K179">
        <v>172500</v>
      </c>
    </row>
    <row r="180" spans="1:11" x14ac:dyDescent="0.2">
      <c r="A180">
        <v>179</v>
      </c>
      <c r="B180">
        <v>17423</v>
      </c>
      <c r="C180">
        <v>9</v>
      </c>
      <c r="D180">
        <v>5</v>
      </c>
      <c r="E180">
        <v>2008</v>
      </c>
      <c r="F180">
        <v>2009</v>
      </c>
      <c r="G180">
        <v>2216</v>
      </c>
      <c r="H180">
        <v>2234</v>
      </c>
      <c r="I180">
        <v>3</v>
      </c>
      <c r="J180">
        <v>1166</v>
      </c>
      <c r="K180">
        <v>501837</v>
      </c>
    </row>
    <row r="181" spans="1:11" x14ac:dyDescent="0.2">
      <c r="A181">
        <v>180</v>
      </c>
      <c r="B181">
        <v>8520</v>
      </c>
      <c r="C181">
        <v>5</v>
      </c>
      <c r="D181">
        <v>6</v>
      </c>
      <c r="E181">
        <v>1923</v>
      </c>
      <c r="F181">
        <v>2006</v>
      </c>
      <c r="G181">
        <v>968</v>
      </c>
      <c r="H181">
        <v>968</v>
      </c>
      <c r="I181">
        <v>2</v>
      </c>
      <c r="J181">
        <v>480</v>
      </c>
      <c r="K181">
        <v>100000</v>
      </c>
    </row>
    <row r="182" spans="1:11" x14ac:dyDescent="0.2">
      <c r="A182">
        <v>181</v>
      </c>
      <c r="B182">
        <v>2117</v>
      </c>
      <c r="C182">
        <v>6</v>
      </c>
      <c r="D182">
        <v>5</v>
      </c>
      <c r="E182">
        <v>2000</v>
      </c>
      <c r="F182">
        <v>2000</v>
      </c>
      <c r="G182">
        <v>756</v>
      </c>
      <c r="H182">
        <v>1525</v>
      </c>
      <c r="I182">
        <v>2</v>
      </c>
      <c r="J182">
        <v>440</v>
      </c>
      <c r="K182">
        <v>177000</v>
      </c>
    </row>
    <row r="183" spans="1:11" x14ac:dyDescent="0.2">
      <c r="A183">
        <v>182</v>
      </c>
      <c r="B183">
        <v>7588</v>
      </c>
      <c r="C183">
        <v>7</v>
      </c>
      <c r="D183">
        <v>6</v>
      </c>
      <c r="E183">
        <v>1920</v>
      </c>
      <c r="F183">
        <v>1950</v>
      </c>
      <c r="G183">
        <v>793</v>
      </c>
      <c r="H183">
        <v>1802</v>
      </c>
      <c r="I183">
        <v>1</v>
      </c>
      <c r="J183">
        <v>216</v>
      </c>
      <c r="K183">
        <v>200100</v>
      </c>
    </row>
    <row r="184" spans="1:11" x14ac:dyDescent="0.2">
      <c r="A184">
        <v>183</v>
      </c>
      <c r="B184">
        <v>9060</v>
      </c>
      <c r="C184">
        <v>5</v>
      </c>
      <c r="D184">
        <v>6</v>
      </c>
      <c r="E184">
        <v>1957</v>
      </c>
      <c r="F184">
        <v>2006</v>
      </c>
      <c r="G184">
        <v>0</v>
      </c>
      <c r="H184">
        <v>1340</v>
      </c>
      <c r="I184">
        <v>1</v>
      </c>
      <c r="J184">
        <v>252</v>
      </c>
      <c r="K184">
        <v>120000</v>
      </c>
    </row>
    <row r="185" spans="1:11" x14ac:dyDescent="0.2">
      <c r="A185">
        <v>184</v>
      </c>
      <c r="B185">
        <v>11426</v>
      </c>
      <c r="C185">
        <v>7</v>
      </c>
      <c r="D185">
        <v>5</v>
      </c>
      <c r="E185">
        <v>2003</v>
      </c>
      <c r="F185">
        <v>2003</v>
      </c>
      <c r="G185">
        <v>1362</v>
      </c>
      <c r="H185">
        <v>2082</v>
      </c>
      <c r="I185">
        <v>2</v>
      </c>
      <c r="J185">
        <v>484</v>
      </c>
      <c r="K185">
        <v>200000</v>
      </c>
    </row>
    <row r="186" spans="1:11" x14ac:dyDescent="0.2">
      <c r="A186">
        <v>185</v>
      </c>
      <c r="B186">
        <v>7438</v>
      </c>
      <c r="C186">
        <v>5</v>
      </c>
      <c r="D186">
        <v>8</v>
      </c>
      <c r="E186">
        <v>1908</v>
      </c>
      <c r="F186">
        <v>1991</v>
      </c>
      <c r="G186">
        <v>504</v>
      </c>
      <c r="H186">
        <v>1252</v>
      </c>
      <c r="I186">
        <v>2</v>
      </c>
      <c r="J186">
        <v>576</v>
      </c>
      <c r="K186">
        <v>127000</v>
      </c>
    </row>
    <row r="187" spans="1:11" x14ac:dyDescent="0.2">
      <c r="A187">
        <v>186</v>
      </c>
      <c r="B187">
        <v>22950</v>
      </c>
      <c r="C187">
        <v>10</v>
      </c>
      <c r="D187">
        <v>9</v>
      </c>
      <c r="E187">
        <v>1892</v>
      </c>
      <c r="F187">
        <v>1993</v>
      </c>
      <c r="G187">
        <v>1107</v>
      </c>
      <c r="H187">
        <v>3608</v>
      </c>
      <c r="I187">
        <v>3</v>
      </c>
      <c r="J187">
        <v>840</v>
      </c>
      <c r="K187">
        <v>475000</v>
      </c>
    </row>
    <row r="188" spans="1:11" x14ac:dyDescent="0.2">
      <c r="A188">
        <v>187</v>
      </c>
      <c r="B188">
        <v>9947</v>
      </c>
      <c r="C188">
        <v>7</v>
      </c>
      <c r="D188">
        <v>5</v>
      </c>
      <c r="E188">
        <v>1990</v>
      </c>
      <c r="F188">
        <v>1991</v>
      </c>
      <c r="G188">
        <v>1188</v>
      </c>
      <c r="H188">
        <v>1217</v>
      </c>
      <c r="I188">
        <v>2</v>
      </c>
      <c r="J188">
        <v>497</v>
      </c>
      <c r="K188">
        <v>173000</v>
      </c>
    </row>
    <row r="189" spans="1:11" x14ac:dyDescent="0.2">
      <c r="A189">
        <v>188</v>
      </c>
      <c r="B189">
        <v>10410</v>
      </c>
      <c r="C189">
        <v>5</v>
      </c>
      <c r="D189">
        <v>7</v>
      </c>
      <c r="E189">
        <v>1916</v>
      </c>
      <c r="F189">
        <v>1987</v>
      </c>
      <c r="G189">
        <v>660</v>
      </c>
      <c r="H189">
        <v>1656</v>
      </c>
      <c r="I189">
        <v>1</v>
      </c>
      <c r="J189">
        <v>180</v>
      </c>
      <c r="K189">
        <v>135000</v>
      </c>
    </row>
    <row r="190" spans="1:11" x14ac:dyDescent="0.2">
      <c r="A190">
        <v>189</v>
      </c>
      <c r="B190">
        <v>7018</v>
      </c>
      <c r="C190">
        <v>5</v>
      </c>
      <c r="D190">
        <v>5</v>
      </c>
      <c r="E190">
        <v>1979</v>
      </c>
      <c r="F190">
        <v>1979</v>
      </c>
      <c r="G190">
        <v>1086</v>
      </c>
      <c r="H190">
        <v>1224</v>
      </c>
      <c r="I190">
        <v>2</v>
      </c>
      <c r="J190">
        <v>528</v>
      </c>
      <c r="K190">
        <v>153337</v>
      </c>
    </row>
    <row r="191" spans="1:11" x14ac:dyDescent="0.2">
      <c r="A191">
        <v>190</v>
      </c>
      <c r="B191">
        <v>4923</v>
      </c>
      <c r="C191">
        <v>8</v>
      </c>
      <c r="D191">
        <v>5</v>
      </c>
      <c r="E191">
        <v>2001</v>
      </c>
      <c r="F191">
        <v>2002</v>
      </c>
      <c r="G191">
        <v>1593</v>
      </c>
      <c r="H191">
        <v>1593</v>
      </c>
      <c r="I191">
        <v>2</v>
      </c>
      <c r="J191">
        <v>682</v>
      </c>
      <c r="K191">
        <v>286000</v>
      </c>
    </row>
    <row r="192" spans="1:11" x14ac:dyDescent="0.2">
      <c r="A192">
        <v>191</v>
      </c>
      <c r="B192">
        <v>10570</v>
      </c>
      <c r="C192">
        <v>8</v>
      </c>
      <c r="D192">
        <v>8</v>
      </c>
      <c r="E192">
        <v>1932</v>
      </c>
      <c r="F192">
        <v>1994</v>
      </c>
      <c r="G192">
        <v>853</v>
      </c>
      <c r="H192">
        <v>2727</v>
      </c>
      <c r="I192">
        <v>2</v>
      </c>
      <c r="J192">
        <v>440</v>
      </c>
      <c r="K192">
        <v>315000</v>
      </c>
    </row>
    <row r="193" spans="1:11" x14ac:dyDescent="0.2">
      <c r="A193">
        <v>192</v>
      </c>
      <c r="B193">
        <v>7472</v>
      </c>
      <c r="C193">
        <v>7</v>
      </c>
      <c r="D193">
        <v>9</v>
      </c>
      <c r="E193">
        <v>1972</v>
      </c>
      <c r="F193">
        <v>2004</v>
      </c>
      <c r="G193">
        <v>725</v>
      </c>
      <c r="H193">
        <v>1479</v>
      </c>
      <c r="I193">
        <v>2</v>
      </c>
      <c r="J193">
        <v>484</v>
      </c>
      <c r="K193">
        <v>184000</v>
      </c>
    </row>
    <row r="194" spans="1:11" x14ac:dyDescent="0.2">
      <c r="A194">
        <v>193</v>
      </c>
      <c r="B194">
        <v>9017</v>
      </c>
      <c r="C194">
        <v>7</v>
      </c>
      <c r="D194">
        <v>5</v>
      </c>
      <c r="E194">
        <v>1999</v>
      </c>
      <c r="F194">
        <v>1999</v>
      </c>
      <c r="G194">
        <v>1431</v>
      </c>
      <c r="H194">
        <v>1431</v>
      </c>
      <c r="I194">
        <v>2</v>
      </c>
      <c r="J194">
        <v>666</v>
      </c>
      <c r="K194">
        <v>192000</v>
      </c>
    </row>
    <row r="195" spans="1:11" x14ac:dyDescent="0.2">
      <c r="A195">
        <v>194</v>
      </c>
      <c r="B195">
        <v>2522</v>
      </c>
      <c r="C195">
        <v>7</v>
      </c>
      <c r="D195">
        <v>5</v>
      </c>
      <c r="E195">
        <v>2004</v>
      </c>
      <c r="F195">
        <v>2004</v>
      </c>
      <c r="G195">
        <v>970</v>
      </c>
      <c r="H195">
        <v>1709</v>
      </c>
      <c r="I195">
        <v>2</v>
      </c>
      <c r="J195">
        <v>380</v>
      </c>
      <c r="K195">
        <v>130000</v>
      </c>
    </row>
    <row r="196" spans="1:11" x14ac:dyDescent="0.2">
      <c r="A196">
        <v>195</v>
      </c>
      <c r="B196">
        <v>7180</v>
      </c>
      <c r="C196">
        <v>5</v>
      </c>
      <c r="D196">
        <v>7</v>
      </c>
      <c r="E196">
        <v>1972</v>
      </c>
      <c r="F196">
        <v>1972</v>
      </c>
      <c r="G196">
        <v>864</v>
      </c>
      <c r="H196">
        <v>864</v>
      </c>
      <c r="I196">
        <v>1</v>
      </c>
      <c r="J196">
        <v>352</v>
      </c>
      <c r="K196">
        <v>127000</v>
      </c>
    </row>
    <row r="197" spans="1:11" x14ac:dyDescent="0.2">
      <c r="A197">
        <v>196</v>
      </c>
      <c r="B197">
        <v>2280</v>
      </c>
      <c r="C197">
        <v>6</v>
      </c>
      <c r="D197">
        <v>6</v>
      </c>
      <c r="E197">
        <v>1976</v>
      </c>
      <c r="F197">
        <v>1976</v>
      </c>
      <c r="G197">
        <v>855</v>
      </c>
      <c r="H197">
        <v>1456</v>
      </c>
      <c r="I197">
        <v>2</v>
      </c>
      <c r="J197">
        <v>440</v>
      </c>
      <c r="K197">
        <v>148500</v>
      </c>
    </row>
    <row r="198" spans="1:11" x14ac:dyDescent="0.2">
      <c r="A198">
        <v>197</v>
      </c>
      <c r="B198">
        <v>9416</v>
      </c>
      <c r="C198">
        <v>7</v>
      </c>
      <c r="D198">
        <v>5</v>
      </c>
      <c r="E198">
        <v>2007</v>
      </c>
      <c r="F198">
        <v>2007</v>
      </c>
      <c r="G198">
        <v>1726</v>
      </c>
      <c r="H198">
        <v>1726</v>
      </c>
      <c r="I198">
        <v>3</v>
      </c>
      <c r="J198">
        <v>786</v>
      </c>
      <c r="K198">
        <v>311872</v>
      </c>
    </row>
    <row r="199" spans="1:11" x14ac:dyDescent="0.2">
      <c r="A199">
        <v>198</v>
      </c>
      <c r="B199">
        <v>25419</v>
      </c>
      <c r="C199">
        <v>8</v>
      </c>
      <c r="D199">
        <v>4</v>
      </c>
      <c r="E199">
        <v>1918</v>
      </c>
      <c r="F199">
        <v>1990</v>
      </c>
      <c r="G199">
        <v>1360</v>
      </c>
      <c r="H199">
        <v>3112</v>
      </c>
      <c r="I199">
        <v>2</v>
      </c>
      <c r="J199">
        <v>795</v>
      </c>
      <c r="K199">
        <v>235000</v>
      </c>
    </row>
    <row r="200" spans="1:11" x14ac:dyDescent="0.2">
      <c r="A200">
        <v>199</v>
      </c>
      <c r="B200">
        <v>5520</v>
      </c>
      <c r="C200">
        <v>6</v>
      </c>
      <c r="D200">
        <v>6</v>
      </c>
      <c r="E200">
        <v>1912</v>
      </c>
      <c r="F200">
        <v>1950</v>
      </c>
      <c r="G200">
        <v>755</v>
      </c>
      <c r="H200">
        <v>2229</v>
      </c>
      <c r="I200">
        <v>0</v>
      </c>
      <c r="J200">
        <v>0</v>
      </c>
      <c r="K200">
        <v>104000</v>
      </c>
    </row>
    <row r="201" spans="1:11" x14ac:dyDescent="0.2">
      <c r="A201">
        <v>200</v>
      </c>
      <c r="B201">
        <v>9591</v>
      </c>
      <c r="C201">
        <v>8</v>
      </c>
      <c r="D201">
        <v>5</v>
      </c>
      <c r="E201">
        <v>2004</v>
      </c>
      <c r="F201">
        <v>2005</v>
      </c>
      <c r="G201">
        <v>1713</v>
      </c>
      <c r="H201">
        <v>1713</v>
      </c>
      <c r="I201">
        <v>3</v>
      </c>
      <c r="J201">
        <v>856</v>
      </c>
      <c r="K201">
        <v>274900</v>
      </c>
    </row>
    <row r="202" spans="1:11" x14ac:dyDescent="0.2">
      <c r="A202">
        <v>201</v>
      </c>
      <c r="B202">
        <v>8546</v>
      </c>
      <c r="C202">
        <v>4</v>
      </c>
      <c r="D202">
        <v>5</v>
      </c>
      <c r="E202">
        <v>2003</v>
      </c>
      <c r="F202">
        <v>2004</v>
      </c>
      <c r="G202">
        <v>1121</v>
      </c>
      <c r="H202">
        <v>1121</v>
      </c>
      <c r="I202">
        <v>2</v>
      </c>
      <c r="J202">
        <v>440</v>
      </c>
      <c r="K202">
        <v>140000</v>
      </c>
    </row>
    <row r="203" spans="1:11" x14ac:dyDescent="0.2">
      <c r="A203">
        <v>202</v>
      </c>
      <c r="B203">
        <v>10125</v>
      </c>
      <c r="C203">
        <v>6</v>
      </c>
      <c r="D203">
        <v>6</v>
      </c>
      <c r="E203">
        <v>1977</v>
      </c>
      <c r="F203">
        <v>1977</v>
      </c>
      <c r="G203">
        <v>1196</v>
      </c>
      <c r="H203">
        <v>1279</v>
      </c>
      <c r="I203">
        <v>2</v>
      </c>
      <c r="J203">
        <v>473</v>
      </c>
      <c r="K203">
        <v>171500</v>
      </c>
    </row>
    <row r="204" spans="1:11" x14ac:dyDescent="0.2">
      <c r="A204">
        <v>203</v>
      </c>
      <c r="B204">
        <v>7000</v>
      </c>
      <c r="C204">
        <v>6</v>
      </c>
      <c r="D204">
        <v>6</v>
      </c>
      <c r="E204">
        <v>1924</v>
      </c>
      <c r="F204">
        <v>1950</v>
      </c>
      <c r="G204">
        <v>617</v>
      </c>
      <c r="H204">
        <v>1310</v>
      </c>
      <c r="I204">
        <v>1</v>
      </c>
      <c r="J204">
        <v>398</v>
      </c>
      <c r="K204">
        <v>112000</v>
      </c>
    </row>
    <row r="205" spans="1:11" x14ac:dyDescent="0.2">
      <c r="A205">
        <v>204</v>
      </c>
      <c r="B205">
        <v>4438</v>
      </c>
      <c r="C205">
        <v>6</v>
      </c>
      <c r="D205">
        <v>5</v>
      </c>
      <c r="E205">
        <v>2004</v>
      </c>
      <c r="F205">
        <v>2004</v>
      </c>
      <c r="G205">
        <v>848</v>
      </c>
      <c r="H205">
        <v>848</v>
      </c>
      <c r="I205">
        <v>2</v>
      </c>
      <c r="J205">
        <v>420</v>
      </c>
      <c r="K205">
        <v>149000</v>
      </c>
    </row>
    <row r="206" spans="1:11" x14ac:dyDescent="0.2">
      <c r="A206">
        <v>205</v>
      </c>
      <c r="B206">
        <v>3500</v>
      </c>
      <c r="C206">
        <v>5</v>
      </c>
      <c r="D206">
        <v>7</v>
      </c>
      <c r="E206">
        <v>1947</v>
      </c>
      <c r="F206">
        <v>1950</v>
      </c>
      <c r="G206">
        <v>720</v>
      </c>
      <c r="H206">
        <v>1284</v>
      </c>
      <c r="I206">
        <v>1</v>
      </c>
      <c r="J206">
        <v>240</v>
      </c>
      <c r="K206">
        <v>110000</v>
      </c>
    </row>
    <row r="207" spans="1:11" x14ac:dyDescent="0.2">
      <c r="A207">
        <v>206</v>
      </c>
      <c r="B207">
        <v>11851</v>
      </c>
      <c r="C207">
        <v>7</v>
      </c>
      <c r="D207">
        <v>5</v>
      </c>
      <c r="E207">
        <v>1990</v>
      </c>
      <c r="F207">
        <v>1990</v>
      </c>
      <c r="G207">
        <v>1424</v>
      </c>
      <c r="H207">
        <v>1442</v>
      </c>
      <c r="I207">
        <v>2</v>
      </c>
      <c r="J207">
        <v>500</v>
      </c>
      <c r="K207">
        <v>180500</v>
      </c>
    </row>
    <row r="208" spans="1:11" x14ac:dyDescent="0.2">
      <c r="A208">
        <v>207</v>
      </c>
      <c r="B208">
        <v>13673</v>
      </c>
      <c r="C208">
        <v>5</v>
      </c>
      <c r="D208">
        <v>5</v>
      </c>
      <c r="E208">
        <v>1962</v>
      </c>
      <c r="F208">
        <v>1962</v>
      </c>
      <c r="G208">
        <v>1140</v>
      </c>
      <c r="H208">
        <v>1696</v>
      </c>
      <c r="I208">
        <v>1</v>
      </c>
      <c r="J208">
        <v>349</v>
      </c>
      <c r="K208">
        <v>143900</v>
      </c>
    </row>
    <row r="209" spans="1:11" x14ac:dyDescent="0.2">
      <c r="A209">
        <v>208</v>
      </c>
      <c r="B209">
        <v>12493</v>
      </c>
      <c r="C209">
        <v>4</v>
      </c>
      <c r="D209">
        <v>5</v>
      </c>
      <c r="E209">
        <v>1960</v>
      </c>
      <c r="F209">
        <v>1960</v>
      </c>
      <c r="G209">
        <v>1100</v>
      </c>
      <c r="H209">
        <v>1100</v>
      </c>
      <c r="I209">
        <v>1</v>
      </c>
      <c r="J209">
        <v>312</v>
      </c>
      <c r="K209">
        <v>141000</v>
      </c>
    </row>
    <row r="210" spans="1:11" x14ac:dyDescent="0.2">
      <c r="A210">
        <v>209</v>
      </c>
      <c r="B210">
        <v>14364</v>
      </c>
      <c r="C210">
        <v>7</v>
      </c>
      <c r="D210">
        <v>5</v>
      </c>
      <c r="E210">
        <v>1988</v>
      </c>
      <c r="F210">
        <v>1989</v>
      </c>
      <c r="G210">
        <v>1157</v>
      </c>
      <c r="H210">
        <v>2062</v>
      </c>
      <c r="I210">
        <v>2</v>
      </c>
      <c r="J210">
        <v>454</v>
      </c>
      <c r="K210">
        <v>277000</v>
      </c>
    </row>
    <row r="211" spans="1:11" x14ac:dyDescent="0.2">
      <c r="A211">
        <v>210</v>
      </c>
      <c r="B211">
        <v>8250</v>
      </c>
      <c r="C211">
        <v>6</v>
      </c>
      <c r="D211">
        <v>7</v>
      </c>
      <c r="E211">
        <v>1964</v>
      </c>
      <c r="F211">
        <v>1964</v>
      </c>
      <c r="G211">
        <v>1092</v>
      </c>
      <c r="H211">
        <v>1092</v>
      </c>
      <c r="I211">
        <v>2</v>
      </c>
      <c r="J211">
        <v>504</v>
      </c>
      <c r="K211">
        <v>145000</v>
      </c>
    </row>
    <row r="212" spans="1:11" x14ac:dyDescent="0.2">
      <c r="A212">
        <v>211</v>
      </c>
      <c r="B212">
        <v>5604</v>
      </c>
      <c r="C212">
        <v>5</v>
      </c>
      <c r="D212">
        <v>6</v>
      </c>
      <c r="E212">
        <v>1925</v>
      </c>
      <c r="F212">
        <v>1950</v>
      </c>
      <c r="G212">
        <v>864</v>
      </c>
      <c r="H212">
        <v>864</v>
      </c>
      <c r="I212">
        <v>0</v>
      </c>
      <c r="J212">
        <v>0</v>
      </c>
      <c r="K212">
        <v>98000</v>
      </c>
    </row>
    <row r="213" spans="1:11" x14ac:dyDescent="0.2">
      <c r="A213">
        <v>212</v>
      </c>
      <c r="B213">
        <v>10420</v>
      </c>
      <c r="C213">
        <v>6</v>
      </c>
      <c r="D213">
        <v>5</v>
      </c>
      <c r="E213">
        <v>2009</v>
      </c>
      <c r="F213">
        <v>2009</v>
      </c>
      <c r="G213">
        <v>1212</v>
      </c>
      <c r="H213">
        <v>1212</v>
      </c>
      <c r="I213">
        <v>2</v>
      </c>
      <c r="J213">
        <v>460</v>
      </c>
      <c r="K213">
        <v>186000</v>
      </c>
    </row>
    <row r="214" spans="1:11" x14ac:dyDescent="0.2">
      <c r="A214">
        <v>213</v>
      </c>
      <c r="B214">
        <v>8640</v>
      </c>
      <c r="C214">
        <v>7</v>
      </c>
      <c r="D214">
        <v>5</v>
      </c>
      <c r="E214">
        <v>2009</v>
      </c>
      <c r="F214">
        <v>2009</v>
      </c>
      <c r="G214">
        <v>900</v>
      </c>
      <c r="H214">
        <v>1852</v>
      </c>
      <c r="I214">
        <v>2</v>
      </c>
      <c r="J214">
        <v>644</v>
      </c>
      <c r="K214">
        <v>252678</v>
      </c>
    </row>
    <row r="215" spans="1:11" x14ac:dyDescent="0.2">
      <c r="A215">
        <v>214</v>
      </c>
      <c r="B215">
        <v>13568</v>
      </c>
      <c r="C215">
        <v>5</v>
      </c>
      <c r="D215">
        <v>5</v>
      </c>
      <c r="E215">
        <v>1995</v>
      </c>
      <c r="F215">
        <v>1995</v>
      </c>
      <c r="G215">
        <v>990</v>
      </c>
      <c r="H215">
        <v>990</v>
      </c>
      <c r="I215">
        <v>2</v>
      </c>
      <c r="J215">
        <v>576</v>
      </c>
      <c r="K215">
        <v>156000</v>
      </c>
    </row>
    <row r="216" spans="1:11" x14ac:dyDescent="0.2">
      <c r="A216">
        <v>215</v>
      </c>
      <c r="B216">
        <v>10900</v>
      </c>
      <c r="C216">
        <v>6</v>
      </c>
      <c r="D216">
        <v>7</v>
      </c>
      <c r="E216">
        <v>1977</v>
      </c>
      <c r="F216">
        <v>1977</v>
      </c>
      <c r="G216">
        <v>689</v>
      </c>
      <c r="H216">
        <v>1392</v>
      </c>
      <c r="I216">
        <v>1</v>
      </c>
      <c r="J216">
        <v>299</v>
      </c>
      <c r="K216">
        <v>161750</v>
      </c>
    </row>
    <row r="217" spans="1:11" x14ac:dyDescent="0.2">
      <c r="A217">
        <v>216</v>
      </c>
      <c r="B217">
        <v>10011</v>
      </c>
      <c r="C217">
        <v>5</v>
      </c>
      <c r="D217">
        <v>6</v>
      </c>
      <c r="E217">
        <v>1957</v>
      </c>
      <c r="F217">
        <v>1996</v>
      </c>
      <c r="G217">
        <v>1070</v>
      </c>
      <c r="H217">
        <v>1236</v>
      </c>
      <c r="I217">
        <v>1</v>
      </c>
      <c r="J217">
        <v>447</v>
      </c>
      <c r="K217">
        <v>134450</v>
      </c>
    </row>
    <row r="218" spans="1:11" x14ac:dyDescent="0.2">
      <c r="A218">
        <v>217</v>
      </c>
      <c r="B218">
        <v>8450</v>
      </c>
      <c r="C218">
        <v>7</v>
      </c>
      <c r="D218">
        <v>5</v>
      </c>
      <c r="E218">
        <v>2004</v>
      </c>
      <c r="F218">
        <v>2004</v>
      </c>
      <c r="G218">
        <v>1436</v>
      </c>
      <c r="H218">
        <v>1436</v>
      </c>
      <c r="I218">
        <v>2</v>
      </c>
      <c r="J218">
        <v>484</v>
      </c>
      <c r="K218">
        <v>210000</v>
      </c>
    </row>
    <row r="219" spans="1:11" x14ac:dyDescent="0.2">
      <c r="A219">
        <v>218</v>
      </c>
      <c r="B219">
        <v>9906</v>
      </c>
      <c r="C219">
        <v>4</v>
      </c>
      <c r="D219">
        <v>4</v>
      </c>
      <c r="E219">
        <v>1925</v>
      </c>
      <c r="F219">
        <v>1950</v>
      </c>
      <c r="G219">
        <v>686</v>
      </c>
      <c r="H219">
        <v>1328</v>
      </c>
      <c r="I219">
        <v>1</v>
      </c>
      <c r="J219">
        <v>210</v>
      </c>
      <c r="K219">
        <v>107000</v>
      </c>
    </row>
    <row r="220" spans="1:11" x14ac:dyDescent="0.2">
      <c r="A220">
        <v>219</v>
      </c>
      <c r="B220">
        <v>15660</v>
      </c>
      <c r="C220">
        <v>7</v>
      </c>
      <c r="D220">
        <v>9</v>
      </c>
      <c r="E220">
        <v>1939</v>
      </c>
      <c r="F220">
        <v>2006</v>
      </c>
      <c r="G220">
        <v>798</v>
      </c>
      <c r="H220">
        <v>1954</v>
      </c>
      <c r="I220">
        <v>2</v>
      </c>
      <c r="J220">
        <v>431</v>
      </c>
      <c r="K220">
        <v>311500</v>
      </c>
    </row>
    <row r="221" spans="1:11" x14ac:dyDescent="0.2">
      <c r="A221">
        <v>220</v>
      </c>
      <c r="B221">
        <v>3010</v>
      </c>
      <c r="C221">
        <v>7</v>
      </c>
      <c r="D221">
        <v>5</v>
      </c>
      <c r="E221">
        <v>2005</v>
      </c>
      <c r="F221">
        <v>2006</v>
      </c>
      <c r="G221">
        <v>1248</v>
      </c>
      <c r="H221">
        <v>1248</v>
      </c>
      <c r="I221">
        <v>2</v>
      </c>
      <c r="J221">
        <v>438</v>
      </c>
      <c r="K221">
        <v>167240</v>
      </c>
    </row>
    <row r="222" spans="1:11" x14ac:dyDescent="0.2">
      <c r="A222">
        <v>221</v>
      </c>
      <c r="B222">
        <v>8990</v>
      </c>
      <c r="C222">
        <v>7</v>
      </c>
      <c r="D222">
        <v>5</v>
      </c>
      <c r="E222">
        <v>2006</v>
      </c>
      <c r="F222">
        <v>2006</v>
      </c>
      <c r="G222">
        <v>1498</v>
      </c>
      <c r="H222">
        <v>1498</v>
      </c>
      <c r="I222">
        <v>2</v>
      </c>
      <c r="J222">
        <v>675</v>
      </c>
      <c r="K222">
        <v>204900</v>
      </c>
    </row>
    <row r="223" spans="1:11" x14ac:dyDescent="0.2">
      <c r="A223">
        <v>222</v>
      </c>
      <c r="B223">
        <v>8068</v>
      </c>
      <c r="C223">
        <v>6</v>
      </c>
      <c r="D223">
        <v>5</v>
      </c>
      <c r="E223">
        <v>2002</v>
      </c>
      <c r="F223">
        <v>2002</v>
      </c>
      <c r="G223">
        <v>1010</v>
      </c>
      <c r="H223">
        <v>2267</v>
      </c>
      <c r="I223">
        <v>2</v>
      </c>
      <c r="J223">
        <v>390</v>
      </c>
      <c r="K223">
        <v>200000</v>
      </c>
    </row>
    <row r="224" spans="1:11" x14ac:dyDescent="0.2">
      <c r="A224">
        <v>223</v>
      </c>
      <c r="B224">
        <v>11475</v>
      </c>
      <c r="C224">
        <v>6</v>
      </c>
      <c r="D224">
        <v>6</v>
      </c>
      <c r="E224">
        <v>1975</v>
      </c>
      <c r="F224">
        <v>1975</v>
      </c>
      <c r="G224">
        <v>713</v>
      </c>
      <c r="H224">
        <v>1552</v>
      </c>
      <c r="I224">
        <v>2</v>
      </c>
      <c r="J224">
        <v>434</v>
      </c>
      <c r="K224">
        <v>179900</v>
      </c>
    </row>
    <row r="225" spans="1:11" x14ac:dyDescent="0.2">
      <c r="A225">
        <v>224</v>
      </c>
      <c r="B225">
        <v>10500</v>
      </c>
      <c r="C225">
        <v>4</v>
      </c>
      <c r="D225">
        <v>6</v>
      </c>
      <c r="E225">
        <v>1971</v>
      </c>
      <c r="F225">
        <v>1971</v>
      </c>
      <c r="G225">
        <v>864</v>
      </c>
      <c r="H225">
        <v>864</v>
      </c>
      <c r="I225">
        <v>2</v>
      </c>
      <c r="J225">
        <v>576</v>
      </c>
      <c r="K225">
        <v>97000</v>
      </c>
    </row>
    <row r="226" spans="1:11" x14ac:dyDescent="0.2">
      <c r="A226">
        <v>225</v>
      </c>
      <c r="B226">
        <v>13472</v>
      </c>
      <c r="C226">
        <v>10</v>
      </c>
      <c r="D226">
        <v>5</v>
      </c>
      <c r="E226">
        <v>2003</v>
      </c>
      <c r="F226">
        <v>2003</v>
      </c>
      <c r="G226">
        <v>2392</v>
      </c>
      <c r="H226">
        <v>2392</v>
      </c>
      <c r="I226">
        <v>3</v>
      </c>
      <c r="J226">
        <v>968</v>
      </c>
      <c r="K226">
        <v>386250</v>
      </c>
    </row>
    <row r="227" spans="1:11" x14ac:dyDescent="0.2">
      <c r="A227">
        <v>226</v>
      </c>
      <c r="B227">
        <v>1680</v>
      </c>
      <c r="C227">
        <v>5</v>
      </c>
      <c r="D227">
        <v>5</v>
      </c>
      <c r="E227">
        <v>1971</v>
      </c>
      <c r="F227">
        <v>1971</v>
      </c>
      <c r="G227">
        <v>630</v>
      </c>
      <c r="H227">
        <v>1302</v>
      </c>
      <c r="I227">
        <v>1</v>
      </c>
      <c r="J227">
        <v>280</v>
      </c>
      <c r="K227">
        <v>112000</v>
      </c>
    </row>
    <row r="228" spans="1:11" x14ac:dyDescent="0.2">
      <c r="A228">
        <v>227</v>
      </c>
      <c r="B228">
        <v>9950</v>
      </c>
      <c r="C228">
        <v>7</v>
      </c>
      <c r="D228">
        <v>5</v>
      </c>
      <c r="E228">
        <v>1995</v>
      </c>
      <c r="F228">
        <v>1995</v>
      </c>
      <c r="G228">
        <v>1203</v>
      </c>
      <c r="H228">
        <v>2520</v>
      </c>
      <c r="I228">
        <v>3</v>
      </c>
      <c r="J228">
        <v>721</v>
      </c>
      <c r="K228">
        <v>290000</v>
      </c>
    </row>
    <row r="229" spans="1:11" x14ac:dyDescent="0.2">
      <c r="A229">
        <v>228</v>
      </c>
      <c r="B229">
        <v>1869</v>
      </c>
      <c r="C229">
        <v>6</v>
      </c>
      <c r="D229">
        <v>6</v>
      </c>
      <c r="E229">
        <v>1970</v>
      </c>
      <c r="F229">
        <v>1970</v>
      </c>
      <c r="G229">
        <v>483</v>
      </c>
      <c r="H229">
        <v>987</v>
      </c>
      <c r="I229">
        <v>1</v>
      </c>
      <c r="J229">
        <v>280</v>
      </c>
      <c r="K229">
        <v>106000</v>
      </c>
    </row>
    <row r="230" spans="1:11" x14ac:dyDescent="0.2">
      <c r="A230">
        <v>229</v>
      </c>
      <c r="B230">
        <v>8521</v>
      </c>
      <c r="C230">
        <v>5</v>
      </c>
      <c r="D230">
        <v>5</v>
      </c>
      <c r="E230">
        <v>1967</v>
      </c>
      <c r="F230">
        <v>1967</v>
      </c>
      <c r="G230">
        <v>912</v>
      </c>
      <c r="H230">
        <v>912</v>
      </c>
      <c r="I230">
        <v>1</v>
      </c>
      <c r="J230">
        <v>336</v>
      </c>
      <c r="K230">
        <v>125000</v>
      </c>
    </row>
    <row r="231" spans="1:11" x14ac:dyDescent="0.2">
      <c r="A231">
        <v>230</v>
      </c>
      <c r="B231">
        <v>3182</v>
      </c>
      <c r="C231">
        <v>7</v>
      </c>
      <c r="D231">
        <v>5</v>
      </c>
      <c r="E231">
        <v>2005</v>
      </c>
      <c r="F231">
        <v>2006</v>
      </c>
      <c r="G231">
        <v>1373</v>
      </c>
      <c r="H231">
        <v>1555</v>
      </c>
      <c r="I231">
        <v>2</v>
      </c>
      <c r="J231">
        <v>430</v>
      </c>
      <c r="K231">
        <v>192500</v>
      </c>
    </row>
    <row r="232" spans="1:11" x14ac:dyDescent="0.2">
      <c r="A232">
        <v>231</v>
      </c>
      <c r="B232">
        <v>8760</v>
      </c>
      <c r="C232">
        <v>6</v>
      </c>
      <c r="D232">
        <v>6</v>
      </c>
      <c r="E232">
        <v>1959</v>
      </c>
      <c r="F232">
        <v>1959</v>
      </c>
      <c r="G232">
        <v>1194</v>
      </c>
      <c r="H232">
        <v>1194</v>
      </c>
      <c r="I232">
        <v>1</v>
      </c>
      <c r="J232">
        <v>312</v>
      </c>
      <c r="K232">
        <v>148000</v>
      </c>
    </row>
    <row r="233" spans="1:11" x14ac:dyDescent="0.2">
      <c r="A233">
        <v>232</v>
      </c>
      <c r="B233">
        <v>15138</v>
      </c>
      <c r="C233">
        <v>8</v>
      </c>
      <c r="D233">
        <v>5</v>
      </c>
      <c r="E233">
        <v>1995</v>
      </c>
      <c r="F233">
        <v>1996</v>
      </c>
      <c r="G233">
        <v>1462</v>
      </c>
      <c r="H233">
        <v>2794</v>
      </c>
      <c r="I233">
        <v>3</v>
      </c>
      <c r="J233">
        <v>810</v>
      </c>
      <c r="K233">
        <v>403000</v>
      </c>
    </row>
    <row r="234" spans="1:11" x14ac:dyDescent="0.2">
      <c r="A234">
        <v>233</v>
      </c>
      <c r="B234">
        <v>1680</v>
      </c>
      <c r="C234">
        <v>6</v>
      </c>
      <c r="D234">
        <v>5</v>
      </c>
      <c r="E234">
        <v>1972</v>
      </c>
      <c r="F234">
        <v>1972</v>
      </c>
      <c r="G234">
        <v>483</v>
      </c>
      <c r="H234">
        <v>987</v>
      </c>
      <c r="I234">
        <v>1</v>
      </c>
      <c r="J234">
        <v>288</v>
      </c>
      <c r="K234">
        <v>94500</v>
      </c>
    </row>
    <row r="235" spans="1:11" x14ac:dyDescent="0.2">
      <c r="A235">
        <v>234</v>
      </c>
      <c r="B235">
        <v>10650</v>
      </c>
      <c r="C235">
        <v>5</v>
      </c>
      <c r="D235">
        <v>6</v>
      </c>
      <c r="E235">
        <v>1976</v>
      </c>
      <c r="F235">
        <v>1976</v>
      </c>
      <c r="G235">
        <v>894</v>
      </c>
      <c r="H235">
        <v>894</v>
      </c>
      <c r="I235">
        <v>1</v>
      </c>
      <c r="J235">
        <v>308</v>
      </c>
      <c r="K235">
        <v>128200</v>
      </c>
    </row>
    <row r="236" spans="1:11" x14ac:dyDescent="0.2">
      <c r="A236">
        <v>235</v>
      </c>
      <c r="B236">
        <v>7851</v>
      </c>
      <c r="C236">
        <v>6</v>
      </c>
      <c r="D236">
        <v>5</v>
      </c>
      <c r="E236">
        <v>2002</v>
      </c>
      <c r="F236">
        <v>2002</v>
      </c>
      <c r="G236">
        <v>860</v>
      </c>
      <c r="H236">
        <v>1960</v>
      </c>
      <c r="I236">
        <v>2</v>
      </c>
      <c r="J236">
        <v>440</v>
      </c>
      <c r="K236">
        <v>216500</v>
      </c>
    </row>
    <row r="237" spans="1:11" x14ac:dyDescent="0.2">
      <c r="A237">
        <v>236</v>
      </c>
      <c r="B237">
        <v>1680</v>
      </c>
      <c r="C237">
        <v>6</v>
      </c>
      <c r="D237">
        <v>3</v>
      </c>
      <c r="E237">
        <v>1971</v>
      </c>
      <c r="F237">
        <v>1971</v>
      </c>
      <c r="G237">
        <v>483</v>
      </c>
      <c r="H237">
        <v>987</v>
      </c>
      <c r="I237">
        <v>1</v>
      </c>
      <c r="J237">
        <v>264</v>
      </c>
      <c r="K237">
        <v>89500</v>
      </c>
    </row>
    <row r="238" spans="1:11" x14ac:dyDescent="0.2">
      <c r="A238">
        <v>237</v>
      </c>
      <c r="B238">
        <v>8773</v>
      </c>
      <c r="C238">
        <v>7</v>
      </c>
      <c r="D238">
        <v>5</v>
      </c>
      <c r="E238">
        <v>2004</v>
      </c>
      <c r="F238">
        <v>2004</v>
      </c>
      <c r="G238">
        <v>1414</v>
      </c>
      <c r="H238">
        <v>1414</v>
      </c>
      <c r="I238">
        <v>2</v>
      </c>
      <c r="J238">
        <v>494</v>
      </c>
      <c r="K238">
        <v>185500</v>
      </c>
    </row>
    <row r="239" spans="1:11" x14ac:dyDescent="0.2">
      <c r="A239">
        <v>238</v>
      </c>
      <c r="B239">
        <v>9453</v>
      </c>
      <c r="C239">
        <v>7</v>
      </c>
      <c r="D239">
        <v>7</v>
      </c>
      <c r="E239">
        <v>1993</v>
      </c>
      <c r="F239">
        <v>2003</v>
      </c>
      <c r="G239">
        <v>996</v>
      </c>
      <c r="H239">
        <v>1744</v>
      </c>
      <c r="I239">
        <v>2</v>
      </c>
      <c r="J239">
        <v>457</v>
      </c>
      <c r="K239">
        <v>194500</v>
      </c>
    </row>
    <row r="240" spans="1:11" x14ac:dyDescent="0.2">
      <c r="A240">
        <v>239</v>
      </c>
      <c r="B240">
        <v>12030</v>
      </c>
      <c r="C240">
        <v>8</v>
      </c>
      <c r="D240">
        <v>5</v>
      </c>
      <c r="E240">
        <v>2007</v>
      </c>
      <c r="F240">
        <v>2007</v>
      </c>
      <c r="G240">
        <v>1694</v>
      </c>
      <c r="H240">
        <v>1694</v>
      </c>
      <c r="I240">
        <v>3</v>
      </c>
      <c r="J240">
        <v>818</v>
      </c>
      <c r="K240">
        <v>318000</v>
      </c>
    </row>
    <row r="241" spans="1:11" x14ac:dyDescent="0.2">
      <c r="A241">
        <v>240</v>
      </c>
      <c r="B241">
        <v>8741</v>
      </c>
      <c r="C241">
        <v>6</v>
      </c>
      <c r="D241">
        <v>4</v>
      </c>
      <c r="E241">
        <v>1945</v>
      </c>
      <c r="F241">
        <v>1950</v>
      </c>
      <c r="G241">
        <v>735</v>
      </c>
      <c r="H241">
        <v>1487</v>
      </c>
      <c r="I241">
        <v>1</v>
      </c>
      <c r="J241">
        <v>220</v>
      </c>
      <c r="K241">
        <v>113000</v>
      </c>
    </row>
    <row r="242" spans="1:11" x14ac:dyDescent="0.2">
      <c r="A242">
        <v>241</v>
      </c>
      <c r="B242">
        <v>9000</v>
      </c>
      <c r="C242">
        <v>8</v>
      </c>
      <c r="D242">
        <v>5</v>
      </c>
      <c r="E242">
        <v>2008</v>
      </c>
      <c r="F242">
        <v>2008</v>
      </c>
      <c r="G242">
        <v>1566</v>
      </c>
      <c r="H242">
        <v>1566</v>
      </c>
      <c r="I242">
        <v>2</v>
      </c>
      <c r="J242">
        <v>750</v>
      </c>
      <c r="K242">
        <v>262500</v>
      </c>
    </row>
    <row r="243" spans="1:11" x14ac:dyDescent="0.2">
      <c r="A243">
        <v>242</v>
      </c>
      <c r="B243">
        <v>3880</v>
      </c>
      <c r="C243">
        <v>5</v>
      </c>
      <c r="D243">
        <v>9</v>
      </c>
      <c r="E243">
        <v>1945</v>
      </c>
      <c r="F243">
        <v>1997</v>
      </c>
      <c r="G243">
        <v>686</v>
      </c>
      <c r="H243">
        <v>866</v>
      </c>
      <c r="I243">
        <v>0</v>
      </c>
      <c r="J243">
        <v>0</v>
      </c>
      <c r="K243">
        <v>110500</v>
      </c>
    </row>
    <row r="244" spans="1:11" x14ac:dyDescent="0.2">
      <c r="A244">
        <v>243</v>
      </c>
      <c r="B244">
        <v>5000</v>
      </c>
      <c r="C244">
        <v>5</v>
      </c>
      <c r="D244">
        <v>4</v>
      </c>
      <c r="E244">
        <v>1900</v>
      </c>
      <c r="F244">
        <v>1950</v>
      </c>
      <c r="G244">
        <v>540</v>
      </c>
      <c r="H244">
        <v>1440</v>
      </c>
      <c r="I244">
        <v>1</v>
      </c>
      <c r="J244">
        <v>352</v>
      </c>
      <c r="K244">
        <v>79000</v>
      </c>
    </row>
    <row r="245" spans="1:11" x14ac:dyDescent="0.2">
      <c r="A245">
        <v>244</v>
      </c>
      <c r="B245">
        <v>10762</v>
      </c>
      <c r="C245">
        <v>6</v>
      </c>
      <c r="D245">
        <v>6</v>
      </c>
      <c r="E245">
        <v>1980</v>
      </c>
      <c r="F245">
        <v>1980</v>
      </c>
      <c r="G245">
        <v>626</v>
      </c>
      <c r="H245">
        <v>1217</v>
      </c>
      <c r="I245">
        <v>1</v>
      </c>
      <c r="J245">
        <v>288</v>
      </c>
      <c r="K245">
        <v>120000</v>
      </c>
    </row>
    <row r="246" spans="1:11" x14ac:dyDescent="0.2">
      <c r="A246">
        <v>245</v>
      </c>
      <c r="B246">
        <v>8880</v>
      </c>
      <c r="C246">
        <v>7</v>
      </c>
      <c r="D246">
        <v>5</v>
      </c>
      <c r="E246">
        <v>1994</v>
      </c>
      <c r="F246">
        <v>2002</v>
      </c>
      <c r="G246">
        <v>948</v>
      </c>
      <c r="H246">
        <v>2110</v>
      </c>
      <c r="I246">
        <v>2</v>
      </c>
      <c r="J246">
        <v>463</v>
      </c>
      <c r="K246">
        <v>205000</v>
      </c>
    </row>
    <row r="247" spans="1:11" x14ac:dyDescent="0.2">
      <c r="A247">
        <v>246</v>
      </c>
      <c r="B247">
        <v>10400</v>
      </c>
      <c r="C247">
        <v>7</v>
      </c>
      <c r="D247">
        <v>5</v>
      </c>
      <c r="E247">
        <v>1988</v>
      </c>
      <c r="F247">
        <v>1988</v>
      </c>
      <c r="G247">
        <v>1845</v>
      </c>
      <c r="H247">
        <v>1872</v>
      </c>
      <c r="I247">
        <v>2</v>
      </c>
      <c r="J247">
        <v>604</v>
      </c>
      <c r="K247">
        <v>241500</v>
      </c>
    </row>
    <row r="248" spans="1:11" x14ac:dyDescent="0.2">
      <c r="A248">
        <v>247</v>
      </c>
      <c r="B248">
        <v>9142</v>
      </c>
      <c r="C248">
        <v>6</v>
      </c>
      <c r="D248">
        <v>8</v>
      </c>
      <c r="E248">
        <v>1910</v>
      </c>
      <c r="F248">
        <v>1950</v>
      </c>
      <c r="G248">
        <v>1020</v>
      </c>
      <c r="H248">
        <v>1928</v>
      </c>
      <c r="I248">
        <v>1</v>
      </c>
      <c r="J248">
        <v>440</v>
      </c>
      <c r="K248">
        <v>137000</v>
      </c>
    </row>
    <row r="249" spans="1:11" x14ac:dyDescent="0.2">
      <c r="A249">
        <v>248</v>
      </c>
      <c r="B249">
        <v>11310</v>
      </c>
      <c r="C249">
        <v>6</v>
      </c>
      <c r="D249">
        <v>5</v>
      </c>
      <c r="E249">
        <v>1954</v>
      </c>
      <c r="F249">
        <v>1954</v>
      </c>
      <c r="G249">
        <v>1367</v>
      </c>
      <c r="H249">
        <v>1375</v>
      </c>
      <c r="I249">
        <v>2</v>
      </c>
      <c r="J249">
        <v>451</v>
      </c>
      <c r="K249">
        <v>140000</v>
      </c>
    </row>
    <row r="250" spans="1:11" x14ac:dyDescent="0.2">
      <c r="A250">
        <v>249</v>
      </c>
      <c r="B250">
        <v>11317</v>
      </c>
      <c r="C250">
        <v>7</v>
      </c>
      <c r="D250">
        <v>5</v>
      </c>
      <c r="E250">
        <v>2003</v>
      </c>
      <c r="F250">
        <v>2003</v>
      </c>
      <c r="G250">
        <v>840</v>
      </c>
      <c r="H250">
        <v>1668</v>
      </c>
      <c r="I250">
        <v>2</v>
      </c>
      <c r="J250">
        <v>500</v>
      </c>
      <c r="K250">
        <v>180000</v>
      </c>
    </row>
    <row r="251" spans="1:11" x14ac:dyDescent="0.2">
      <c r="A251">
        <v>250</v>
      </c>
      <c r="B251">
        <v>159000</v>
      </c>
      <c r="C251">
        <v>6</v>
      </c>
      <c r="D251">
        <v>7</v>
      </c>
      <c r="E251">
        <v>1958</v>
      </c>
      <c r="F251">
        <v>2006</v>
      </c>
      <c r="G251">
        <v>1444</v>
      </c>
      <c r="H251">
        <v>2144</v>
      </c>
      <c r="I251">
        <v>2</v>
      </c>
      <c r="J251">
        <v>389</v>
      </c>
      <c r="K251">
        <v>277000</v>
      </c>
    </row>
    <row r="252" spans="1:11" x14ac:dyDescent="0.2">
      <c r="A252">
        <v>251</v>
      </c>
      <c r="B252">
        <v>5350</v>
      </c>
      <c r="C252">
        <v>3</v>
      </c>
      <c r="D252">
        <v>2</v>
      </c>
      <c r="E252">
        <v>1940</v>
      </c>
      <c r="F252">
        <v>1966</v>
      </c>
      <c r="G252">
        <v>728</v>
      </c>
      <c r="H252">
        <v>1306</v>
      </c>
      <c r="I252">
        <v>0</v>
      </c>
      <c r="J252">
        <v>0</v>
      </c>
      <c r="K252">
        <v>76500</v>
      </c>
    </row>
    <row r="253" spans="1:11" x14ac:dyDescent="0.2">
      <c r="A253">
        <v>252</v>
      </c>
      <c r="B253">
        <v>4750</v>
      </c>
      <c r="C253">
        <v>8</v>
      </c>
      <c r="D253">
        <v>5</v>
      </c>
      <c r="E253">
        <v>2006</v>
      </c>
      <c r="F253">
        <v>2007</v>
      </c>
      <c r="G253">
        <v>1573</v>
      </c>
      <c r="H253">
        <v>1625</v>
      </c>
      <c r="I253">
        <v>2</v>
      </c>
      <c r="J253">
        <v>538</v>
      </c>
      <c r="K253">
        <v>235000</v>
      </c>
    </row>
    <row r="254" spans="1:11" x14ac:dyDescent="0.2">
      <c r="A254">
        <v>253</v>
      </c>
      <c r="B254">
        <v>8366</v>
      </c>
      <c r="C254">
        <v>6</v>
      </c>
      <c r="D254">
        <v>5</v>
      </c>
      <c r="E254">
        <v>2004</v>
      </c>
      <c r="F254">
        <v>2004</v>
      </c>
      <c r="G254">
        <v>798</v>
      </c>
      <c r="H254">
        <v>1640</v>
      </c>
      <c r="I254">
        <v>2</v>
      </c>
      <c r="J254">
        <v>520</v>
      </c>
      <c r="K254">
        <v>173000</v>
      </c>
    </row>
    <row r="255" spans="1:11" x14ac:dyDescent="0.2">
      <c r="A255">
        <v>254</v>
      </c>
      <c r="B255">
        <v>9350</v>
      </c>
      <c r="C255">
        <v>6</v>
      </c>
      <c r="D255">
        <v>7</v>
      </c>
      <c r="E255">
        <v>1964</v>
      </c>
      <c r="F255">
        <v>1991</v>
      </c>
      <c r="G255">
        <v>1302</v>
      </c>
      <c r="H255">
        <v>1302</v>
      </c>
      <c r="I255">
        <v>1</v>
      </c>
      <c r="J255">
        <v>309</v>
      </c>
      <c r="K255">
        <v>158000</v>
      </c>
    </row>
    <row r="256" spans="1:11" x14ac:dyDescent="0.2">
      <c r="A256">
        <v>255</v>
      </c>
      <c r="B256">
        <v>8400</v>
      </c>
      <c r="C256">
        <v>5</v>
      </c>
      <c r="D256">
        <v>6</v>
      </c>
      <c r="E256">
        <v>1957</v>
      </c>
      <c r="F256">
        <v>1957</v>
      </c>
      <c r="G256">
        <v>1314</v>
      </c>
      <c r="H256">
        <v>1314</v>
      </c>
      <c r="I256">
        <v>1</v>
      </c>
      <c r="J256">
        <v>294</v>
      </c>
      <c r="K256">
        <v>145000</v>
      </c>
    </row>
    <row r="257" spans="1:11" x14ac:dyDescent="0.2">
      <c r="A257">
        <v>256</v>
      </c>
      <c r="B257">
        <v>8738</v>
      </c>
      <c r="C257">
        <v>7</v>
      </c>
      <c r="D257">
        <v>5</v>
      </c>
      <c r="E257">
        <v>1999</v>
      </c>
      <c r="F257">
        <v>1999</v>
      </c>
      <c r="G257">
        <v>975</v>
      </c>
      <c r="H257">
        <v>2291</v>
      </c>
      <c r="I257">
        <v>2</v>
      </c>
      <c r="J257">
        <v>429</v>
      </c>
      <c r="K257">
        <v>230000</v>
      </c>
    </row>
    <row r="258" spans="1:11" x14ac:dyDescent="0.2">
      <c r="A258">
        <v>257</v>
      </c>
      <c r="B258">
        <v>8791</v>
      </c>
      <c r="C258">
        <v>6</v>
      </c>
      <c r="D258">
        <v>5</v>
      </c>
      <c r="E258">
        <v>2003</v>
      </c>
      <c r="F258">
        <v>2003</v>
      </c>
      <c r="G258">
        <v>864</v>
      </c>
      <c r="H258">
        <v>1728</v>
      </c>
      <c r="I258">
        <v>2</v>
      </c>
      <c r="J258">
        <v>673</v>
      </c>
      <c r="K258">
        <v>207500</v>
      </c>
    </row>
    <row r="259" spans="1:11" x14ac:dyDescent="0.2">
      <c r="A259">
        <v>258</v>
      </c>
      <c r="B259">
        <v>8814</v>
      </c>
      <c r="C259">
        <v>7</v>
      </c>
      <c r="D259">
        <v>5</v>
      </c>
      <c r="E259">
        <v>2006</v>
      </c>
      <c r="F259">
        <v>2006</v>
      </c>
      <c r="G259">
        <v>1604</v>
      </c>
      <c r="H259">
        <v>1604</v>
      </c>
      <c r="I259">
        <v>2</v>
      </c>
      <c r="J259">
        <v>660</v>
      </c>
      <c r="K259">
        <v>220000</v>
      </c>
    </row>
    <row r="260" spans="1:11" x14ac:dyDescent="0.2">
      <c r="A260">
        <v>259</v>
      </c>
      <c r="B260">
        <v>12435</v>
      </c>
      <c r="C260">
        <v>7</v>
      </c>
      <c r="D260">
        <v>5</v>
      </c>
      <c r="E260">
        <v>2001</v>
      </c>
      <c r="F260">
        <v>2001</v>
      </c>
      <c r="G260">
        <v>963</v>
      </c>
      <c r="H260">
        <v>1792</v>
      </c>
      <c r="I260">
        <v>2</v>
      </c>
      <c r="J260">
        <v>564</v>
      </c>
      <c r="K260">
        <v>231500</v>
      </c>
    </row>
    <row r="261" spans="1:11" x14ac:dyDescent="0.2">
      <c r="A261">
        <v>260</v>
      </c>
      <c r="B261">
        <v>12702</v>
      </c>
      <c r="C261">
        <v>5</v>
      </c>
      <c r="D261">
        <v>5</v>
      </c>
      <c r="E261">
        <v>1956</v>
      </c>
      <c r="F261">
        <v>1956</v>
      </c>
      <c r="G261">
        <v>0</v>
      </c>
      <c r="H261">
        <v>882</v>
      </c>
      <c r="I261">
        <v>1</v>
      </c>
      <c r="J261">
        <v>308</v>
      </c>
      <c r="K261">
        <v>97000</v>
      </c>
    </row>
    <row r="262" spans="1:11" x14ac:dyDescent="0.2">
      <c r="A262">
        <v>261</v>
      </c>
      <c r="B262">
        <v>19296</v>
      </c>
      <c r="C262">
        <v>6</v>
      </c>
      <c r="D262">
        <v>5</v>
      </c>
      <c r="E262">
        <v>1962</v>
      </c>
      <c r="F262">
        <v>1962</v>
      </c>
      <c r="G262">
        <v>1362</v>
      </c>
      <c r="H262">
        <v>1382</v>
      </c>
      <c r="I262">
        <v>2</v>
      </c>
      <c r="J262">
        <v>884</v>
      </c>
      <c r="K262">
        <v>176000</v>
      </c>
    </row>
    <row r="263" spans="1:11" x14ac:dyDescent="0.2">
      <c r="A263">
        <v>262</v>
      </c>
      <c r="B263">
        <v>9588</v>
      </c>
      <c r="C263">
        <v>8</v>
      </c>
      <c r="D263">
        <v>5</v>
      </c>
      <c r="E263">
        <v>2007</v>
      </c>
      <c r="F263">
        <v>2007</v>
      </c>
      <c r="G263">
        <v>1482</v>
      </c>
      <c r="H263">
        <v>2574</v>
      </c>
      <c r="I263">
        <v>3</v>
      </c>
      <c r="J263">
        <v>868</v>
      </c>
      <c r="K263">
        <v>276000</v>
      </c>
    </row>
    <row r="264" spans="1:11" x14ac:dyDescent="0.2">
      <c r="A264">
        <v>263</v>
      </c>
      <c r="B264">
        <v>8471</v>
      </c>
      <c r="C264">
        <v>6</v>
      </c>
      <c r="D264">
        <v>7</v>
      </c>
      <c r="E264">
        <v>1977</v>
      </c>
      <c r="F264">
        <v>1995</v>
      </c>
      <c r="G264">
        <v>506</v>
      </c>
      <c r="H264">
        <v>1212</v>
      </c>
      <c r="I264">
        <v>2</v>
      </c>
      <c r="J264">
        <v>492</v>
      </c>
      <c r="K264">
        <v>151000</v>
      </c>
    </row>
    <row r="265" spans="1:11" x14ac:dyDescent="0.2">
      <c r="A265">
        <v>264</v>
      </c>
      <c r="B265">
        <v>5500</v>
      </c>
      <c r="C265">
        <v>5</v>
      </c>
      <c r="D265">
        <v>7</v>
      </c>
      <c r="E265">
        <v>1929</v>
      </c>
      <c r="F265">
        <v>2001</v>
      </c>
      <c r="G265">
        <v>926</v>
      </c>
      <c r="H265">
        <v>1316</v>
      </c>
      <c r="I265">
        <v>2</v>
      </c>
      <c r="J265">
        <v>484</v>
      </c>
      <c r="K265">
        <v>130000</v>
      </c>
    </row>
    <row r="266" spans="1:11" x14ac:dyDescent="0.2">
      <c r="A266">
        <v>265</v>
      </c>
      <c r="B266">
        <v>5232</v>
      </c>
      <c r="C266">
        <v>5</v>
      </c>
      <c r="D266">
        <v>5</v>
      </c>
      <c r="E266">
        <v>1925</v>
      </c>
      <c r="F266">
        <v>2004</v>
      </c>
      <c r="G266">
        <v>680</v>
      </c>
      <c r="H266">
        <v>764</v>
      </c>
      <c r="I266">
        <v>2</v>
      </c>
      <c r="J266">
        <v>504</v>
      </c>
      <c r="K266">
        <v>73000</v>
      </c>
    </row>
    <row r="267" spans="1:11" x14ac:dyDescent="0.2">
      <c r="A267">
        <v>266</v>
      </c>
      <c r="B267">
        <v>12090</v>
      </c>
      <c r="C267">
        <v>6</v>
      </c>
      <c r="D267">
        <v>6</v>
      </c>
      <c r="E267">
        <v>1981</v>
      </c>
      <c r="F267">
        <v>1981</v>
      </c>
      <c r="G267">
        <v>1422</v>
      </c>
      <c r="H267">
        <v>1422</v>
      </c>
      <c r="I267">
        <v>2</v>
      </c>
      <c r="J267">
        <v>576</v>
      </c>
      <c r="K267">
        <v>175500</v>
      </c>
    </row>
    <row r="268" spans="1:11" x14ac:dyDescent="0.2">
      <c r="A268">
        <v>267</v>
      </c>
      <c r="B268">
        <v>11207</v>
      </c>
      <c r="C268">
        <v>6</v>
      </c>
      <c r="D268">
        <v>5</v>
      </c>
      <c r="E268">
        <v>1997</v>
      </c>
      <c r="F268">
        <v>1997</v>
      </c>
      <c r="G268">
        <v>802</v>
      </c>
      <c r="H268">
        <v>1511</v>
      </c>
      <c r="I268">
        <v>2</v>
      </c>
      <c r="J268">
        <v>413</v>
      </c>
      <c r="K268">
        <v>185000</v>
      </c>
    </row>
    <row r="269" spans="1:11" x14ac:dyDescent="0.2">
      <c r="A269">
        <v>268</v>
      </c>
      <c r="B269">
        <v>8400</v>
      </c>
      <c r="C269">
        <v>5</v>
      </c>
      <c r="D269">
        <v>8</v>
      </c>
      <c r="E269">
        <v>1939</v>
      </c>
      <c r="F269">
        <v>1997</v>
      </c>
      <c r="G269">
        <v>720</v>
      </c>
      <c r="H269">
        <v>2192</v>
      </c>
      <c r="I269">
        <v>1</v>
      </c>
      <c r="J269">
        <v>240</v>
      </c>
      <c r="K269">
        <v>179500</v>
      </c>
    </row>
    <row r="270" spans="1:11" x14ac:dyDescent="0.2">
      <c r="A270">
        <v>269</v>
      </c>
      <c r="B270">
        <v>6900</v>
      </c>
      <c r="C270">
        <v>5</v>
      </c>
      <c r="D270">
        <v>6</v>
      </c>
      <c r="E270">
        <v>1940</v>
      </c>
      <c r="F270">
        <v>1955</v>
      </c>
      <c r="G270">
        <v>740</v>
      </c>
      <c r="H270">
        <v>778</v>
      </c>
      <c r="I270">
        <v>1</v>
      </c>
      <c r="J270">
        <v>924</v>
      </c>
      <c r="K270">
        <v>120500</v>
      </c>
    </row>
    <row r="271" spans="1:11" x14ac:dyDescent="0.2">
      <c r="A271">
        <v>270</v>
      </c>
      <c r="B271">
        <v>7917</v>
      </c>
      <c r="C271">
        <v>6</v>
      </c>
      <c r="D271">
        <v>7</v>
      </c>
      <c r="E271">
        <v>1976</v>
      </c>
      <c r="F271">
        <v>1976</v>
      </c>
      <c r="G271">
        <v>1143</v>
      </c>
      <c r="H271">
        <v>1113</v>
      </c>
      <c r="I271">
        <v>1</v>
      </c>
      <c r="J271">
        <v>504</v>
      </c>
      <c r="K271">
        <v>148000</v>
      </c>
    </row>
    <row r="272" spans="1:11" x14ac:dyDescent="0.2">
      <c r="A272">
        <v>271</v>
      </c>
      <c r="B272">
        <v>10728</v>
      </c>
      <c r="C272">
        <v>8</v>
      </c>
      <c r="D272">
        <v>5</v>
      </c>
      <c r="E272">
        <v>2006</v>
      </c>
      <c r="F272">
        <v>2006</v>
      </c>
      <c r="G272">
        <v>1095</v>
      </c>
      <c r="H272">
        <v>1939</v>
      </c>
      <c r="I272">
        <v>3</v>
      </c>
      <c r="J272">
        <v>1053</v>
      </c>
      <c r="K272">
        <v>266000</v>
      </c>
    </row>
    <row r="273" spans="1:11" x14ac:dyDescent="0.2">
      <c r="A273">
        <v>272</v>
      </c>
      <c r="B273">
        <v>39104</v>
      </c>
      <c r="C273">
        <v>7</v>
      </c>
      <c r="D273">
        <v>7</v>
      </c>
      <c r="E273">
        <v>1954</v>
      </c>
      <c r="F273">
        <v>2005</v>
      </c>
      <c r="G273">
        <v>1385</v>
      </c>
      <c r="H273">
        <v>1363</v>
      </c>
      <c r="I273">
        <v>2</v>
      </c>
      <c r="J273">
        <v>439</v>
      </c>
      <c r="K273">
        <v>241500</v>
      </c>
    </row>
    <row r="274" spans="1:11" x14ac:dyDescent="0.2">
      <c r="A274">
        <v>273</v>
      </c>
      <c r="B274">
        <v>11764</v>
      </c>
      <c r="C274">
        <v>8</v>
      </c>
      <c r="D274">
        <v>7</v>
      </c>
      <c r="E274">
        <v>1999</v>
      </c>
      <c r="F274">
        <v>2007</v>
      </c>
      <c r="G274">
        <v>1152</v>
      </c>
      <c r="H274">
        <v>2270</v>
      </c>
      <c r="I274">
        <v>3</v>
      </c>
      <c r="J274">
        <v>671</v>
      </c>
      <c r="K274">
        <v>290000</v>
      </c>
    </row>
    <row r="275" spans="1:11" x14ac:dyDescent="0.2">
      <c r="A275">
        <v>274</v>
      </c>
      <c r="B275">
        <v>9600</v>
      </c>
      <c r="C275">
        <v>6</v>
      </c>
      <c r="D275">
        <v>6</v>
      </c>
      <c r="E275">
        <v>1958</v>
      </c>
      <c r="F275">
        <v>1988</v>
      </c>
      <c r="G275">
        <v>1240</v>
      </c>
      <c r="H275">
        <v>1632</v>
      </c>
      <c r="I275">
        <v>1</v>
      </c>
      <c r="J275">
        <v>338</v>
      </c>
      <c r="K275">
        <v>139000</v>
      </c>
    </row>
    <row r="276" spans="1:11" x14ac:dyDescent="0.2">
      <c r="A276">
        <v>275</v>
      </c>
      <c r="B276">
        <v>8314</v>
      </c>
      <c r="C276">
        <v>5</v>
      </c>
      <c r="D276">
        <v>7</v>
      </c>
      <c r="E276">
        <v>1982</v>
      </c>
      <c r="F276">
        <v>1982</v>
      </c>
      <c r="G276">
        <v>816</v>
      </c>
      <c r="H276">
        <v>816</v>
      </c>
      <c r="I276">
        <v>1</v>
      </c>
      <c r="J276">
        <v>264</v>
      </c>
      <c r="K276">
        <v>124500</v>
      </c>
    </row>
    <row r="277" spans="1:11" x14ac:dyDescent="0.2">
      <c r="A277">
        <v>276</v>
      </c>
      <c r="B277">
        <v>7264</v>
      </c>
      <c r="C277">
        <v>7</v>
      </c>
      <c r="D277">
        <v>7</v>
      </c>
      <c r="E277">
        <v>1925</v>
      </c>
      <c r="F277">
        <v>2007</v>
      </c>
      <c r="G277">
        <v>952</v>
      </c>
      <c r="H277">
        <v>1548</v>
      </c>
      <c r="I277">
        <v>2</v>
      </c>
      <c r="J277">
        <v>672</v>
      </c>
      <c r="K277">
        <v>205000</v>
      </c>
    </row>
    <row r="278" spans="1:11" x14ac:dyDescent="0.2">
      <c r="A278">
        <v>277</v>
      </c>
      <c r="B278">
        <v>9196</v>
      </c>
      <c r="C278">
        <v>7</v>
      </c>
      <c r="D278">
        <v>5</v>
      </c>
      <c r="E278">
        <v>2003</v>
      </c>
      <c r="F278">
        <v>2003</v>
      </c>
      <c r="G278">
        <v>1560</v>
      </c>
      <c r="H278">
        <v>1560</v>
      </c>
      <c r="I278">
        <v>2</v>
      </c>
      <c r="J278">
        <v>573</v>
      </c>
      <c r="K278">
        <v>201000</v>
      </c>
    </row>
    <row r="279" spans="1:11" x14ac:dyDescent="0.2">
      <c r="A279">
        <v>278</v>
      </c>
      <c r="B279">
        <v>19138</v>
      </c>
      <c r="C279">
        <v>4</v>
      </c>
      <c r="D279">
        <v>5</v>
      </c>
      <c r="E279">
        <v>1951</v>
      </c>
      <c r="F279">
        <v>1951</v>
      </c>
      <c r="G279">
        <v>864</v>
      </c>
      <c r="H279">
        <v>864</v>
      </c>
      <c r="I279">
        <v>2</v>
      </c>
      <c r="J279">
        <v>400</v>
      </c>
      <c r="K279">
        <v>141000</v>
      </c>
    </row>
    <row r="280" spans="1:11" x14ac:dyDescent="0.2">
      <c r="A280">
        <v>279</v>
      </c>
      <c r="B280">
        <v>14450</v>
      </c>
      <c r="C280">
        <v>9</v>
      </c>
      <c r="D280">
        <v>5</v>
      </c>
      <c r="E280">
        <v>2006</v>
      </c>
      <c r="F280">
        <v>2007</v>
      </c>
      <c r="G280">
        <v>2121</v>
      </c>
      <c r="H280">
        <v>2121</v>
      </c>
      <c r="I280">
        <v>3</v>
      </c>
      <c r="J280">
        <v>732</v>
      </c>
      <c r="K280">
        <v>415298</v>
      </c>
    </row>
    <row r="281" spans="1:11" x14ac:dyDescent="0.2">
      <c r="A281">
        <v>280</v>
      </c>
      <c r="B281">
        <v>10005</v>
      </c>
      <c r="C281">
        <v>7</v>
      </c>
      <c r="D281">
        <v>5</v>
      </c>
      <c r="E281">
        <v>1977</v>
      </c>
      <c r="F281">
        <v>1977</v>
      </c>
      <c r="G281">
        <v>1160</v>
      </c>
      <c r="H281">
        <v>2022</v>
      </c>
      <c r="I281">
        <v>2</v>
      </c>
      <c r="J281">
        <v>505</v>
      </c>
      <c r="K281">
        <v>192000</v>
      </c>
    </row>
    <row r="282" spans="1:11" x14ac:dyDescent="0.2">
      <c r="A282">
        <v>281</v>
      </c>
      <c r="B282">
        <v>11287</v>
      </c>
      <c r="C282">
        <v>7</v>
      </c>
      <c r="D282">
        <v>6</v>
      </c>
      <c r="E282">
        <v>1989</v>
      </c>
      <c r="F282">
        <v>1989</v>
      </c>
      <c r="G282">
        <v>807</v>
      </c>
      <c r="H282">
        <v>1982</v>
      </c>
      <c r="I282">
        <v>2</v>
      </c>
      <c r="J282">
        <v>575</v>
      </c>
      <c r="K282">
        <v>228500</v>
      </c>
    </row>
    <row r="283" spans="1:11" x14ac:dyDescent="0.2">
      <c r="A283">
        <v>282</v>
      </c>
      <c r="B283">
        <v>7200</v>
      </c>
      <c r="C283">
        <v>6</v>
      </c>
      <c r="D283">
        <v>5</v>
      </c>
      <c r="E283">
        <v>2006</v>
      </c>
      <c r="F283">
        <v>2006</v>
      </c>
      <c r="G283">
        <v>1262</v>
      </c>
      <c r="H283">
        <v>1262</v>
      </c>
      <c r="I283">
        <v>2</v>
      </c>
      <c r="J283">
        <v>572</v>
      </c>
      <c r="K283">
        <v>185000</v>
      </c>
    </row>
    <row r="284" spans="1:11" x14ac:dyDescent="0.2">
      <c r="A284">
        <v>283</v>
      </c>
      <c r="B284">
        <v>5063</v>
      </c>
      <c r="C284">
        <v>7</v>
      </c>
      <c r="D284">
        <v>5</v>
      </c>
      <c r="E284">
        <v>2007</v>
      </c>
      <c r="F284">
        <v>2008</v>
      </c>
      <c r="G284">
        <v>1314</v>
      </c>
      <c r="H284">
        <v>1314</v>
      </c>
      <c r="I284">
        <v>2</v>
      </c>
      <c r="J284">
        <v>626</v>
      </c>
      <c r="K284">
        <v>207500</v>
      </c>
    </row>
    <row r="285" spans="1:11" x14ac:dyDescent="0.2">
      <c r="A285">
        <v>284</v>
      </c>
      <c r="B285">
        <v>9612</v>
      </c>
      <c r="C285">
        <v>8</v>
      </c>
      <c r="D285">
        <v>5</v>
      </c>
      <c r="E285">
        <v>2008</v>
      </c>
      <c r="F285">
        <v>2009</v>
      </c>
      <c r="G285">
        <v>1468</v>
      </c>
      <c r="H285">
        <v>1468</v>
      </c>
      <c r="I285">
        <v>3</v>
      </c>
      <c r="J285">
        <v>898</v>
      </c>
      <c r="K285">
        <v>244600</v>
      </c>
    </row>
    <row r="286" spans="1:11" x14ac:dyDescent="0.2">
      <c r="A286">
        <v>285</v>
      </c>
      <c r="B286">
        <v>8012</v>
      </c>
      <c r="C286">
        <v>6</v>
      </c>
      <c r="D286">
        <v>5</v>
      </c>
      <c r="E286">
        <v>1992</v>
      </c>
      <c r="F286">
        <v>1992</v>
      </c>
      <c r="G286">
        <v>1575</v>
      </c>
      <c r="H286">
        <v>1575</v>
      </c>
      <c r="I286">
        <v>2</v>
      </c>
      <c r="J286">
        <v>529</v>
      </c>
      <c r="K286">
        <v>179200</v>
      </c>
    </row>
    <row r="287" spans="1:11" x14ac:dyDescent="0.2">
      <c r="A287">
        <v>286</v>
      </c>
      <c r="B287">
        <v>4251</v>
      </c>
      <c r="C287">
        <v>7</v>
      </c>
      <c r="D287">
        <v>5</v>
      </c>
      <c r="E287">
        <v>2006</v>
      </c>
      <c r="F287">
        <v>2007</v>
      </c>
      <c r="G287">
        <v>625</v>
      </c>
      <c r="H287">
        <v>1250</v>
      </c>
      <c r="I287">
        <v>2</v>
      </c>
      <c r="J287">
        <v>528</v>
      </c>
      <c r="K287">
        <v>164700</v>
      </c>
    </row>
    <row r="288" spans="1:11" x14ac:dyDescent="0.2">
      <c r="A288">
        <v>287</v>
      </c>
      <c r="B288">
        <v>9786</v>
      </c>
      <c r="C288">
        <v>6</v>
      </c>
      <c r="D288">
        <v>7</v>
      </c>
      <c r="E288">
        <v>1962</v>
      </c>
      <c r="F288">
        <v>1981</v>
      </c>
      <c r="G288">
        <v>912</v>
      </c>
      <c r="H288">
        <v>1734</v>
      </c>
      <c r="I288">
        <v>2</v>
      </c>
      <c r="J288">
        <v>440</v>
      </c>
      <c r="K288">
        <v>159000</v>
      </c>
    </row>
    <row r="289" spans="1:11" x14ac:dyDescent="0.2">
      <c r="A289">
        <v>288</v>
      </c>
      <c r="B289">
        <v>8125</v>
      </c>
      <c r="C289">
        <v>4</v>
      </c>
      <c r="D289">
        <v>4</v>
      </c>
      <c r="E289">
        <v>1971</v>
      </c>
      <c r="F289">
        <v>1971</v>
      </c>
      <c r="G289">
        <v>858</v>
      </c>
      <c r="H289">
        <v>858</v>
      </c>
      <c r="I289">
        <v>0</v>
      </c>
      <c r="J289">
        <v>0</v>
      </c>
      <c r="K289">
        <v>88000</v>
      </c>
    </row>
    <row r="290" spans="1:11" x14ac:dyDescent="0.2">
      <c r="A290">
        <v>289</v>
      </c>
      <c r="B290">
        <v>9819</v>
      </c>
      <c r="C290">
        <v>5</v>
      </c>
      <c r="D290">
        <v>5</v>
      </c>
      <c r="E290">
        <v>1967</v>
      </c>
      <c r="F290">
        <v>1967</v>
      </c>
      <c r="G290">
        <v>882</v>
      </c>
      <c r="H290">
        <v>900</v>
      </c>
      <c r="I290">
        <v>1</v>
      </c>
      <c r="J290">
        <v>280</v>
      </c>
      <c r="K290">
        <v>122000</v>
      </c>
    </row>
    <row r="291" spans="1:11" x14ac:dyDescent="0.2">
      <c r="A291">
        <v>290</v>
      </c>
      <c r="B291">
        <v>8730</v>
      </c>
      <c r="C291">
        <v>6</v>
      </c>
      <c r="D291">
        <v>7</v>
      </c>
      <c r="E291">
        <v>1915</v>
      </c>
      <c r="F291">
        <v>2003</v>
      </c>
      <c r="G291">
        <v>698</v>
      </c>
      <c r="H291">
        <v>1396</v>
      </c>
      <c r="I291">
        <v>1</v>
      </c>
      <c r="J291">
        <v>384</v>
      </c>
      <c r="K291">
        <v>153575</v>
      </c>
    </row>
    <row r="292" spans="1:11" x14ac:dyDescent="0.2">
      <c r="A292">
        <v>291</v>
      </c>
      <c r="B292">
        <v>15611</v>
      </c>
      <c r="C292">
        <v>8</v>
      </c>
      <c r="D292">
        <v>5</v>
      </c>
      <c r="E292">
        <v>2006</v>
      </c>
      <c r="F292">
        <v>2006</v>
      </c>
      <c r="G292">
        <v>1079</v>
      </c>
      <c r="H292">
        <v>1919</v>
      </c>
      <c r="I292">
        <v>2</v>
      </c>
      <c r="J292">
        <v>685</v>
      </c>
      <c r="K292">
        <v>233230</v>
      </c>
    </row>
    <row r="293" spans="1:11" x14ac:dyDescent="0.2">
      <c r="A293">
        <v>292</v>
      </c>
      <c r="B293">
        <v>5687</v>
      </c>
      <c r="C293">
        <v>5</v>
      </c>
      <c r="D293">
        <v>6</v>
      </c>
      <c r="E293">
        <v>1912</v>
      </c>
      <c r="F293">
        <v>2000</v>
      </c>
      <c r="G293">
        <v>780</v>
      </c>
      <c r="H293">
        <v>1716</v>
      </c>
      <c r="I293">
        <v>0</v>
      </c>
      <c r="J293">
        <v>0</v>
      </c>
      <c r="K293">
        <v>135900</v>
      </c>
    </row>
    <row r="294" spans="1:11" x14ac:dyDescent="0.2">
      <c r="A294">
        <v>293</v>
      </c>
      <c r="B294">
        <v>11409</v>
      </c>
      <c r="C294">
        <v>5</v>
      </c>
      <c r="D294">
        <v>4</v>
      </c>
      <c r="E294">
        <v>1949</v>
      </c>
      <c r="F294">
        <v>2008</v>
      </c>
      <c r="G294">
        <v>768</v>
      </c>
      <c r="H294">
        <v>1716</v>
      </c>
      <c r="I294">
        <v>1</v>
      </c>
      <c r="J294">
        <v>281</v>
      </c>
      <c r="K294">
        <v>131000</v>
      </c>
    </row>
    <row r="295" spans="1:11" x14ac:dyDescent="0.2">
      <c r="A295">
        <v>294</v>
      </c>
      <c r="B295">
        <v>16659</v>
      </c>
      <c r="C295">
        <v>7</v>
      </c>
      <c r="D295">
        <v>7</v>
      </c>
      <c r="E295">
        <v>1977</v>
      </c>
      <c r="F295">
        <v>1994</v>
      </c>
      <c r="G295">
        <v>795</v>
      </c>
      <c r="H295">
        <v>2263</v>
      </c>
      <c r="I295">
        <v>2</v>
      </c>
      <c r="J295">
        <v>539</v>
      </c>
      <c r="K295">
        <v>235000</v>
      </c>
    </row>
    <row r="296" spans="1:11" x14ac:dyDescent="0.2">
      <c r="A296">
        <v>295</v>
      </c>
      <c r="B296">
        <v>9600</v>
      </c>
      <c r="C296">
        <v>6</v>
      </c>
      <c r="D296">
        <v>5</v>
      </c>
      <c r="E296">
        <v>1953</v>
      </c>
      <c r="F296">
        <v>1953</v>
      </c>
      <c r="G296">
        <v>1416</v>
      </c>
      <c r="H296">
        <v>1644</v>
      </c>
      <c r="I296">
        <v>2</v>
      </c>
      <c r="J296">
        <v>418</v>
      </c>
      <c r="K296">
        <v>167000</v>
      </c>
    </row>
    <row r="297" spans="1:11" x14ac:dyDescent="0.2">
      <c r="A297">
        <v>296</v>
      </c>
      <c r="B297">
        <v>7937</v>
      </c>
      <c r="C297">
        <v>6</v>
      </c>
      <c r="D297">
        <v>6</v>
      </c>
      <c r="E297">
        <v>1984</v>
      </c>
      <c r="F297">
        <v>1984</v>
      </c>
      <c r="G297">
        <v>1003</v>
      </c>
      <c r="H297">
        <v>1003</v>
      </c>
      <c r="I297">
        <v>2</v>
      </c>
      <c r="J297">
        <v>588</v>
      </c>
      <c r="K297">
        <v>142500</v>
      </c>
    </row>
    <row r="298" spans="1:11" x14ac:dyDescent="0.2">
      <c r="A298">
        <v>297</v>
      </c>
      <c r="B298">
        <v>13710</v>
      </c>
      <c r="C298">
        <v>5</v>
      </c>
      <c r="D298">
        <v>5</v>
      </c>
      <c r="E298">
        <v>1950</v>
      </c>
      <c r="F298">
        <v>1950</v>
      </c>
      <c r="G298">
        <v>910</v>
      </c>
      <c r="H298">
        <v>1558</v>
      </c>
      <c r="I298">
        <v>1</v>
      </c>
      <c r="J298">
        <v>282</v>
      </c>
      <c r="K298">
        <v>152000</v>
      </c>
    </row>
    <row r="299" spans="1:11" x14ac:dyDescent="0.2">
      <c r="A299">
        <v>298</v>
      </c>
      <c r="B299">
        <v>7399</v>
      </c>
      <c r="C299">
        <v>7</v>
      </c>
      <c r="D299">
        <v>5</v>
      </c>
      <c r="E299">
        <v>1997</v>
      </c>
      <c r="F299">
        <v>1998</v>
      </c>
      <c r="G299">
        <v>975</v>
      </c>
      <c r="H299">
        <v>1950</v>
      </c>
      <c r="I299">
        <v>2</v>
      </c>
      <c r="J299">
        <v>576</v>
      </c>
      <c r="K299">
        <v>239000</v>
      </c>
    </row>
    <row r="300" spans="1:11" x14ac:dyDescent="0.2">
      <c r="A300">
        <v>299</v>
      </c>
      <c r="B300">
        <v>11700</v>
      </c>
      <c r="C300">
        <v>6</v>
      </c>
      <c r="D300">
        <v>6</v>
      </c>
      <c r="E300">
        <v>1968</v>
      </c>
      <c r="F300">
        <v>1968</v>
      </c>
      <c r="G300">
        <v>702</v>
      </c>
      <c r="H300">
        <v>1743</v>
      </c>
      <c r="I300">
        <v>2</v>
      </c>
      <c r="J300">
        <v>539</v>
      </c>
      <c r="K300">
        <v>175000</v>
      </c>
    </row>
    <row r="301" spans="1:11" x14ac:dyDescent="0.2">
      <c r="A301">
        <v>300</v>
      </c>
      <c r="B301">
        <v>14000</v>
      </c>
      <c r="C301">
        <v>6</v>
      </c>
      <c r="D301">
        <v>8</v>
      </c>
      <c r="E301">
        <v>1950</v>
      </c>
      <c r="F301">
        <v>2004</v>
      </c>
      <c r="G301">
        <v>1092</v>
      </c>
      <c r="H301">
        <v>1152</v>
      </c>
      <c r="I301">
        <v>1</v>
      </c>
      <c r="J301">
        <v>300</v>
      </c>
      <c r="K301">
        <v>158500</v>
      </c>
    </row>
    <row r="302" spans="1:11" x14ac:dyDescent="0.2">
      <c r="A302">
        <v>301</v>
      </c>
      <c r="B302">
        <v>15750</v>
      </c>
      <c r="C302">
        <v>5</v>
      </c>
      <c r="D302">
        <v>5</v>
      </c>
      <c r="E302">
        <v>1953</v>
      </c>
      <c r="F302">
        <v>1953</v>
      </c>
      <c r="G302">
        <v>1165</v>
      </c>
      <c r="H302">
        <v>1336</v>
      </c>
      <c r="I302">
        <v>1</v>
      </c>
      <c r="J302">
        <v>375</v>
      </c>
      <c r="K302">
        <v>157000</v>
      </c>
    </row>
    <row r="303" spans="1:11" x14ac:dyDescent="0.2">
      <c r="A303">
        <v>302</v>
      </c>
      <c r="B303">
        <v>16226</v>
      </c>
      <c r="C303">
        <v>8</v>
      </c>
      <c r="D303">
        <v>5</v>
      </c>
      <c r="E303">
        <v>1998</v>
      </c>
      <c r="F303">
        <v>1999</v>
      </c>
      <c r="G303">
        <v>1028</v>
      </c>
      <c r="H303">
        <v>2452</v>
      </c>
      <c r="I303">
        <v>2</v>
      </c>
      <c r="J303">
        <v>683</v>
      </c>
      <c r="K303">
        <v>267000</v>
      </c>
    </row>
    <row r="304" spans="1:11" x14ac:dyDescent="0.2">
      <c r="A304">
        <v>303</v>
      </c>
      <c r="B304">
        <v>13704</v>
      </c>
      <c r="C304">
        <v>7</v>
      </c>
      <c r="D304">
        <v>5</v>
      </c>
      <c r="E304">
        <v>2001</v>
      </c>
      <c r="F304">
        <v>2002</v>
      </c>
      <c r="G304">
        <v>1541</v>
      </c>
      <c r="H304">
        <v>1541</v>
      </c>
      <c r="I304">
        <v>3</v>
      </c>
      <c r="J304">
        <v>843</v>
      </c>
      <c r="K304">
        <v>205000</v>
      </c>
    </row>
    <row r="305" spans="1:11" x14ac:dyDescent="0.2">
      <c r="A305">
        <v>304</v>
      </c>
      <c r="B305">
        <v>9800</v>
      </c>
      <c r="C305">
        <v>5</v>
      </c>
      <c r="D305">
        <v>7</v>
      </c>
      <c r="E305">
        <v>1972</v>
      </c>
      <c r="F305">
        <v>1972</v>
      </c>
      <c r="G305">
        <v>894</v>
      </c>
      <c r="H305">
        <v>894</v>
      </c>
      <c r="I305">
        <v>2</v>
      </c>
      <c r="J305">
        <v>552</v>
      </c>
      <c r="K305">
        <v>149900</v>
      </c>
    </row>
    <row r="306" spans="1:11" x14ac:dyDescent="0.2">
      <c r="A306">
        <v>305</v>
      </c>
      <c r="B306">
        <v>18386</v>
      </c>
      <c r="C306">
        <v>7</v>
      </c>
      <c r="D306">
        <v>9</v>
      </c>
      <c r="E306">
        <v>1880</v>
      </c>
      <c r="F306">
        <v>2002</v>
      </c>
      <c r="G306">
        <v>1470</v>
      </c>
      <c r="H306">
        <v>3493</v>
      </c>
      <c r="I306">
        <v>3</v>
      </c>
      <c r="J306">
        <v>870</v>
      </c>
      <c r="K306">
        <v>295000</v>
      </c>
    </row>
    <row r="307" spans="1:11" x14ac:dyDescent="0.2">
      <c r="A307">
        <v>306</v>
      </c>
      <c r="B307">
        <v>10386</v>
      </c>
      <c r="C307">
        <v>8</v>
      </c>
      <c r="D307">
        <v>5</v>
      </c>
      <c r="E307">
        <v>2004</v>
      </c>
      <c r="F307">
        <v>2005</v>
      </c>
      <c r="G307">
        <v>2000</v>
      </c>
      <c r="H307">
        <v>2000</v>
      </c>
      <c r="I307">
        <v>3</v>
      </c>
      <c r="J307">
        <v>888</v>
      </c>
      <c r="K307">
        <v>305900</v>
      </c>
    </row>
    <row r="308" spans="1:11" x14ac:dyDescent="0.2">
      <c r="A308">
        <v>307</v>
      </c>
      <c r="B308">
        <v>13474</v>
      </c>
      <c r="C308">
        <v>7</v>
      </c>
      <c r="D308">
        <v>5</v>
      </c>
      <c r="E308">
        <v>1990</v>
      </c>
      <c r="F308">
        <v>1991</v>
      </c>
      <c r="G308">
        <v>700</v>
      </c>
      <c r="H308">
        <v>2243</v>
      </c>
      <c r="I308">
        <v>3</v>
      </c>
      <c r="J308">
        <v>746</v>
      </c>
      <c r="K308">
        <v>225000</v>
      </c>
    </row>
    <row r="309" spans="1:11" x14ac:dyDescent="0.2">
      <c r="A309">
        <v>308</v>
      </c>
      <c r="B309">
        <v>7920</v>
      </c>
      <c r="C309">
        <v>6</v>
      </c>
      <c r="D309">
        <v>7</v>
      </c>
      <c r="E309">
        <v>1920</v>
      </c>
      <c r="F309">
        <v>1950</v>
      </c>
      <c r="G309">
        <v>319</v>
      </c>
      <c r="H309">
        <v>1406</v>
      </c>
      <c r="I309">
        <v>0</v>
      </c>
      <c r="J309">
        <v>0</v>
      </c>
      <c r="K309">
        <v>89500</v>
      </c>
    </row>
    <row r="310" spans="1:11" x14ac:dyDescent="0.2">
      <c r="A310">
        <v>309</v>
      </c>
      <c r="B310">
        <v>12342</v>
      </c>
      <c r="C310">
        <v>4</v>
      </c>
      <c r="D310">
        <v>5</v>
      </c>
      <c r="E310">
        <v>1940</v>
      </c>
      <c r="F310">
        <v>1950</v>
      </c>
      <c r="G310">
        <v>861</v>
      </c>
      <c r="H310">
        <v>861</v>
      </c>
      <c r="I310">
        <v>2</v>
      </c>
      <c r="J310">
        <v>539</v>
      </c>
      <c r="K310">
        <v>82500</v>
      </c>
    </row>
    <row r="311" spans="1:11" x14ac:dyDescent="0.2">
      <c r="A311">
        <v>310</v>
      </c>
      <c r="B311">
        <v>12378</v>
      </c>
      <c r="C311">
        <v>9</v>
      </c>
      <c r="D311">
        <v>5</v>
      </c>
      <c r="E311">
        <v>2003</v>
      </c>
      <c r="F311">
        <v>2004</v>
      </c>
      <c r="G311">
        <v>1896</v>
      </c>
      <c r="H311">
        <v>1944</v>
      </c>
      <c r="I311">
        <v>3</v>
      </c>
      <c r="J311">
        <v>708</v>
      </c>
      <c r="K311">
        <v>360000</v>
      </c>
    </row>
    <row r="312" spans="1:11" x14ac:dyDescent="0.2">
      <c r="A312">
        <v>311</v>
      </c>
      <c r="B312">
        <v>7685</v>
      </c>
      <c r="C312">
        <v>6</v>
      </c>
      <c r="D312">
        <v>5</v>
      </c>
      <c r="E312">
        <v>1993</v>
      </c>
      <c r="F312">
        <v>1994</v>
      </c>
      <c r="G312">
        <v>697</v>
      </c>
      <c r="H312">
        <v>1501</v>
      </c>
      <c r="I312">
        <v>2</v>
      </c>
      <c r="J312">
        <v>420</v>
      </c>
      <c r="K312">
        <v>165600</v>
      </c>
    </row>
    <row r="313" spans="1:11" x14ac:dyDescent="0.2">
      <c r="A313">
        <v>312</v>
      </c>
      <c r="B313">
        <v>8000</v>
      </c>
      <c r="C313">
        <v>6</v>
      </c>
      <c r="D313">
        <v>6</v>
      </c>
      <c r="E313">
        <v>1948</v>
      </c>
      <c r="F313">
        <v>2002</v>
      </c>
      <c r="G313">
        <v>972</v>
      </c>
      <c r="H313">
        <v>972</v>
      </c>
      <c r="I313">
        <v>1</v>
      </c>
      <c r="J313">
        <v>240</v>
      </c>
      <c r="K313">
        <v>132000</v>
      </c>
    </row>
    <row r="314" spans="1:11" x14ac:dyDescent="0.2">
      <c r="A314">
        <v>313</v>
      </c>
      <c r="B314">
        <v>7800</v>
      </c>
      <c r="C314">
        <v>5</v>
      </c>
      <c r="D314">
        <v>7</v>
      </c>
      <c r="E314">
        <v>1939</v>
      </c>
      <c r="F314">
        <v>1950</v>
      </c>
      <c r="G314">
        <v>793</v>
      </c>
      <c r="H314">
        <v>1118</v>
      </c>
      <c r="I314">
        <v>2</v>
      </c>
      <c r="J314">
        <v>410</v>
      </c>
      <c r="K314">
        <v>119900</v>
      </c>
    </row>
    <row r="315" spans="1:11" x14ac:dyDescent="0.2">
      <c r="A315">
        <v>314</v>
      </c>
      <c r="B315">
        <v>215245</v>
      </c>
      <c r="C315">
        <v>7</v>
      </c>
      <c r="D315">
        <v>5</v>
      </c>
      <c r="E315">
        <v>1965</v>
      </c>
      <c r="F315">
        <v>1965</v>
      </c>
      <c r="G315">
        <v>2136</v>
      </c>
      <c r="H315">
        <v>2036</v>
      </c>
      <c r="I315">
        <v>2</v>
      </c>
      <c r="J315">
        <v>513</v>
      </c>
      <c r="K315">
        <v>375000</v>
      </c>
    </row>
    <row r="316" spans="1:11" x14ac:dyDescent="0.2">
      <c r="A316">
        <v>315</v>
      </c>
      <c r="B316">
        <v>9600</v>
      </c>
      <c r="C316">
        <v>7</v>
      </c>
      <c r="D316">
        <v>7</v>
      </c>
      <c r="E316">
        <v>1925</v>
      </c>
      <c r="F316">
        <v>1990</v>
      </c>
      <c r="G316">
        <v>728</v>
      </c>
      <c r="H316">
        <v>1641</v>
      </c>
      <c r="I316">
        <v>2</v>
      </c>
      <c r="J316">
        <v>546</v>
      </c>
      <c r="K316">
        <v>178000</v>
      </c>
    </row>
    <row r="317" spans="1:11" x14ac:dyDescent="0.2">
      <c r="A317">
        <v>316</v>
      </c>
      <c r="B317">
        <v>7795</v>
      </c>
      <c r="C317">
        <v>7</v>
      </c>
      <c r="D317">
        <v>5</v>
      </c>
      <c r="E317">
        <v>2004</v>
      </c>
      <c r="F317">
        <v>2005</v>
      </c>
      <c r="G317">
        <v>716</v>
      </c>
      <c r="H317">
        <v>1432</v>
      </c>
      <c r="I317">
        <v>2</v>
      </c>
      <c r="J317">
        <v>432</v>
      </c>
      <c r="K317">
        <v>188500</v>
      </c>
    </row>
    <row r="318" spans="1:11" x14ac:dyDescent="0.2">
      <c r="A318">
        <v>317</v>
      </c>
      <c r="B318">
        <v>13005</v>
      </c>
      <c r="C318">
        <v>7</v>
      </c>
      <c r="D318">
        <v>7</v>
      </c>
      <c r="E318">
        <v>1980</v>
      </c>
      <c r="F318">
        <v>1980</v>
      </c>
      <c r="G318">
        <v>845</v>
      </c>
      <c r="H318">
        <v>2353</v>
      </c>
      <c r="I318">
        <v>2</v>
      </c>
      <c r="J318">
        <v>484</v>
      </c>
      <c r="K318">
        <v>260000</v>
      </c>
    </row>
    <row r="319" spans="1:11" x14ac:dyDescent="0.2">
      <c r="A319">
        <v>318</v>
      </c>
      <c r="B319">
        <v>9000</v>
      </c>
      <c r="C319">
        <v>8</v>
      </c>
      <c r="D319">
        <v>5</v>
      </c>
      <c r="E319">
        <v>2006</v>
      </c>
      <c r="F319">
        <v>2006</v>
      </c>
      <c r="G319">
        <v>1088</v>
      </c>
      <c r="H319">
        <v>1959</v>
      </c>
      <c r="I319">
        <v>3</v>
      </c>
      <c r="J319">
        <v>1025</v>
      </c>
      <c r="K319">
        <v>270000</v>
      </c>
    </row>
    <row r="320" spans="1:11" x14ac:dyDescent="0.2">
      <c r="A320">
        <v>319</v>
      </c>
      <c r="B320">
        <v>9900</v>
      </c>
      <c r="C320">
        <v>7</v>
      </c>
      <c r="D320">
        <v>5</v>
      </c>
      <c r="E320">
        <v>1993</v>
      </c>
      <c r="F320">
        <v>1993</v>
      </c>
      <c r="G320">
        <v>1347</v>
      </c>
      <c r="H320">
        <v>2646</v>
      </c>
      <c r="I320">
        <v>3</v>
      </c>
      <c r="J320">
        <v>656</v>
      </c>
      <c r="K320">
        <v>260000</v>
      </c>
    </row>
    <row r="321" spans="1:11" x14ac:dyDescent="0.2">
      <c r="A321">
        <v>320</v>
      </c>
      <c r="B321">
        <v>14115</v>
      </c>
      <c r="C321">
        <v>7</v>
      </c>
      <c r="D321">
        <v>5</v>
      </c>
      <c r="E321">
        <v>1980</v>
      </c>
      <c r="F321">
        <v>1980</v>
      </c>
      <c r="G321">
        <v>1372</v>
      </c>
      <c r="H321">
        <v>1472</v>
      </c>
      <c r="I321">
        <v>2</v>
      </c>
      <c r="J321">
        <v>588</v>
      </c>
      <c r="K321">
        <v>187500</v>
      </c>
    </row>
    <row r="322" spans="1:11" x14ac:dyDescent="0.2">
      <c r="A322">
        <v>321</v>
      </c>
      <c r="B322">
        <v>16259</v>
      </c>
      <c r="C322">
        <v>9</v>
      </c>
      <c r="D322">
        <v>5</v>
      </c>
      <c r="E322">
        <v>2006</v>
      </c>
      <c r="F322">
        <v>2006</v>
      </c>
      <c r="G322">
        <v>1249</v>
      </c>
      <c r="H322">
        <v>2596</v>
      </c>
      <c r="I322">
        <v>3</v>
      </c>
      <c r="J322">
        <v>840</v>
      </c>
      <c r="K322">
        <v>342643</v>
      </c>
    </row>
    <row r="323" spans="1:11" x14ac:dyDescent="0.2">
      <c r="A323">
        <v>322</v>
      </c>
      <c r="B323">
        <v>12099</v>
      </c>
      <c r="C323">
        <v>8</v>
      </c>
      <c r="D323">
        <v>5</v>
      </c>
      <c r="E323">
        <v>2004</v>
      </c>
      <c r="F323">
        <v>2004</v>
      </c>
      <c r="G323">
        <v>1136</v>
      </c>
      <c r="H323">
        <v>2468</v>
      </c>
      <c r="I323">
        <v>3</v>
      </c>
      <c r="J323">
        <v>872</v>
      </c>
      <c r="K323">
        <v>354000</v>
      </c>
    </row>
    <row r="324" spans="1:11" x14ac:dyDescent="0.2">
      <c r="A324">
        <v>323</v>
      </c>
      <c r="B324">
        <v>10380</v>
      </c>
      <c r="C324">
        <v>7</v>
      </c>
      <c r="D324">
        <v>5</v>
      </c>
      <c r="E324">
        <v>1986</v>
      </c>
      <c r="F324">
        <v>1987</v>
      </c>
      <c r="G324">
        <v>1502</v>
      </c>
      <c r="H324">
        <v>2730</v>
      </c>
      <c r="I324">
        <v>2</v>
      </c>
      <c r="J324">
        <v>576</v>
      </c>
      <c r="K324">
        <v>301000</v>
      </c>
    </row>
    <row r="325" spans="1:11" x14ac:dyDescent="0.2">
      <c r="A325">
        <v>324</v>
      </c>
      <c r="B325">
        <v>5820</v>
      </c>
      <c r="C325">
        <v>3</v>
      </c>
      <c r="D325">
        <v>8</v>
      </c>
      <c r="E325">
        <v>1955</v>
      </c>
      <c r="F325">
        <v>2005</v>
      </c>
      <c r="G325">
        <v>1162</v>
      </c>
      <c r="H325">
        <v>1163</v>
      </c>
      <c r="I325">
        <v>1</v>
      </c>
      <c r="J325">
        <v>220</v>
      </c>
      <c r="K325">
        <v>126175</v>
      </c>
    </row>
    <row r="326" spans="1:11" x14ac:dyDescent="0.2">
      <c r="A326">
        <v>325</v>
      </c>
      <c r="B326">
        <v>11275</v>
      </c>
      <c r="C326">
        <v>7</v>
      </c>
      <c r="D326">
        <v>7</v>
      </c>
      <c r="E326">
        <v>1967</v>
      </c>
      <c r="F326">
        <v>2007</v>
      </c>
      <c r="G326">
        <v>710</v>
      </c>
      <c r="H326">
        <v>2978</v>
      </c>
      <c r="I326">
        <v>2</v>
      </c>
      <c r="J326">
        <v>564</v>
      </c>
      <c r="K326">
        <v>242000</v>
      </c>
    </row>
    <row r="327" spans="1:11" x14ac:dyDescent="0.2">
      <c r="A327">
        <v>326</v>
      </c>
      <c r="B327">
        <v>5000</v>
      </c>
      <c r="C327">
        <v>5</v>
      </c>
      <c r="D327">
        <v>6</v>
      </c>
      <c r="E327">
        <v>1941</v>
      </c>
      <c r="F327">
        <v>1950</v>
      </c>
      <c r="G327">
        <v>720</v>
      </c>
      <c r="H327">
        <v>803</v>
      </c>
      <c r="I327">
        <v>2</v>
      </c>
      <c r="J327">
        <v>360</v>
      </c>
      <c r="K327">
        <v>87000</v>
      </c>
    </row>
    <row r="328" spans="1:11" x14ac:dyDescent="0.2">
      <c r="A328">
        <v>327</v>
      </c>
      <c r="B328">
        <v>10846</v>
      </c>
      <c r="C328">
        <v>8</v>
      </c>
      <c r="D328">
        <v>5</v>
      </c>
      <c r="E328">
        <v>1993</v>
      </c>
      <c r="F328">
        <v>1993</v>
      </c>
      <c r="G328">
        <v>1719</v>
      </c>
      <c r="H328">
        <v>1719</v>
      </c>
      <c r="I328">
        <v>2</v>
      </c>
      <c r="J328">
        <v>473</v>
      </c>
      <c r="K328">
        <v>324000</v>
      </c>
    </row>
    <row r="329" spans="1:11" x14ac:dyDescent="0.2">
      <c r="A329">
        <v>328</v>
      </c>
      <c r="B329">
        <v>11600</v>
      </c>
      <c r="C329">
        <v>6</v>
      </c>
      <c r="D329">
        <v>5</v>
      </c>
      <c r="E329">
        <v>1960</v>
      </c>
      <c r="F329">
        <v>1960</v>
      </c>
      <c r="G329">
        <v>1383</v>
      </c>
      <c r="H329">
        <v>1383</v>
      </c>
      <c r="I329">
        <v>1</v>
      </c>
      <c r="J329">
        <v>292</v>
      </c>
      <c r="K329">
        <v>145250</v>
      </c>
    </row>
    <row r="330" spans="1:11" x14ac:dyDescent="0.2">
      <c r="A330">
        <v>329</v>
      </c>
      <c r="B330">
        <v>11888</v>
      </c>
      <c r="C330">
        <v>6</v>
      </c>
      <c r="D330">
        <v>6</v>
      </c>
      <c r="E330">
        <v>1916</v>
      </c>
      <c r="F330">
        <v>1994</v>
      </c>
      <c r="G330">
        <v>844</v>
      </c>
      <c r="H330">
        <v>2134</v>
      </c>
      <c r="I330">
        <v>2</v>
      </c>
      <c r="J330">
        <v>441</v>
      </c>
      <c r="K330">
        <v>214500</v>
      </c>
    </row>
    <row r="331" spans="1:11" x14ac:dyDescent="0.2">
      <c r="A331">
        <v>330</v>
      </c>
      <c r="B331">
        <v>6402</v>
      </c>
      <c r="C331">
        <v>5</v>
      </c>
      <c r="D331">
        <v>5</v>
      </c>
      <c r="E331">
        <v>1920</v>
      </c>
      <c r="F331">
        <v>1950</v>
      </c>
      <c r="G331">
        <v>596</v>
      </c>
      <c r="H331">
        <v>1192</v>
      </c>
      <c r="I331">
        <v>1</v>
      </c>
      <c r="J331">
        <v>189</v>
      </c>
      <c r="K331">
        <v>78000</v>
      </c>
    </row>
    <row r="332" spans="1:11" x14ac:dyDescent="0.2">
      <c r="A332">
        <v>331</v>
      </c>
      <c r="B332">
        <v>10624</v>
      </c>
      <c r="C332">
        <v>5</v>
      </c>
      <c r="D332">
        <v>4</v>
      </c>
      <c r="E332">
        <v>1964</v>
      </c>
      <c r="F332">
        <v>1964</v>
      </c>
      <c r="G332">
        <v>1728</v>
      </c>
      <c r="H332">
        <v>1728</v>
      </c>
      <c r="I332">
        <v>1</v>
      </c>
      <c r="J332">
        <v>352</v>
      </c>
      <c r="K332">
        <v>119000</v>
      </c>
    </row>
    <row r="333" spans="1:11" x14ac:dyDescent="0.2">
      <c r="A333">
        <v>332</v>
      </c>
      <c r="B333">
        <v>8176</v>
      </c>
      <c r="C333">
        <v>5</v>
      </c>
      <c r="D333">
        <v>6</v>
      </c>
      <c r="E333">
        <v>1958</v>
      </c>
      <c r="F333">
        <v>1992</v>
      </c>
      <c r="G333">
        <v>1056</v>
      </c>
      <c r="H333">
        <v>1056</v>
      </c>
      <c r="I333">
        <v>1</v>
      </c>
      <c r="J333">
        <v>308</v>
      </c>
      <c r="K333">
        <v>139000</v>
      </c>
    </row>
    <row r="334" spans="1:11" x14ac:dyDescent="0.2">
      <c r="A334">
        <v>333</v>
      </c>
      <c r="B334">
        <v>10655</v>
      </c>
      <c r="C334">
        <v>8</v>
      </c>
      <c r="D334">
        <v>5</v>
      </c>
      <c r="E334">
        <v>2003</v>
      </c>
      <c r="F334">
        <v>2004</v>
      </c>
      <c r="G334">
        <v>3206</v>
      </c>
      <c r="H334">
        <v>1629</v>
      </c>
      <c r="I334">
        <v>3</v>
      </c>
      <c r="J334">
        <v>880</v>
      </c>
      <c r="K334">
        <v>284000</v>
      </c>
    </row>
    <row r="335" spans="1:11" x14ac:dyDescent="0.2">
      <c r="A335">
        <v>334</v>
      </c>
      <c r="B335">
        <v>8198</v>
      </c>
      <c r="C335">
        <v>7</v>
      </c>
      <c r="D335">
        <v>5</v>
      </c>
      <c r="E335">
        <v>2004</v>
      </c>
      <c r="F335">
        <v>2004</v>
      </c>
      <c r="G335">
        <v>1358</v>
      </c>
      <c r="H335">
        <v>1358</v>
      </c>
      <c r="I335">
        <v>2</v>
      </c>
      <c r="J335">
        <v>484</v>
      </c>
      <c r="K335">
        <v>207000</v>
      </c>
    </row>
    <row r="336" spans="1:11" x14ac:dyDescent="0.2">
      <c r="A336">
        <v>335</v>
      </c>
      <c r="B336">
        <v>9042</v>
      </c>
      <c r="C336">
        <v>6</v>
      </c>
      <c r="D336">
        <v>5</v>
      </c>
      <c r="E336">
        <v>1998</v>
      </c>
      <c r="F336">
        <v>1998</v>
      </c>
      <c r="G336">
        <v>943</v>
      </c>
      <c r="H336">
        <v>1638</v>
      </c>
      <c r="I336">
        <v>2</v>
      </c>
      <c r="J336">
        <v>472</v>
      </c>
      <c r="K336">
        <v>192000</v>
      </c>
    </row>
    <row r="337" spans="1:11" x14ac:dyDescent="0.2">
      <c r="A337">
        <v>336</v>
      </c>
      <c r="B337">
        <v>164660</v>
      </c>
      <c r="C337">
        <v>5</v>
      </c>
      <c r="D337">
        <v>6</v>
      </c>
      <c r="E337">
        <v>1965</v>
      </c>
      <c r="F337">
        <v>1965</v>
      </c>
      <c r="G337">
        <v>1499</v>
      </c>
      <c r="H337">
        <v>1786</v>
      </c>
      <c r="I337">
        <v>2</v>
      </c>
      <c r="J337">
        <v>529</v>
      </c>
      <c r="K337">
        <v>228950</v>
      </c>
    </row>
    <row r="338" spans="1:11" x14ac:dyDescent="0.2">
      <c r="A338">
        <v>337</v>
      </c>
      <c r="B338">
        <v>14157</v>
      </c>
      <c r="C338">
        <v>9</v>
      </c>
      <c r="D338">
        <v>5</v>
      </c>
      <c r="E338">
        <v>2005</v>
      </c>
      <c r="F338">
        <v>2006</v>
      </c>
      <c r="G338">
        <v>1922</v>
      </c>
      <c r="H338">
        <v>1922</v>
      </c>
      <c r="I338">
        <v>3</v>
      </c>
      <c r="J338">
        <v>676</v>
      </c>
      <c r="K338">
        <v>377426</v>
      </c>
    </row>
    <row r="339" spans="1:11" x14ac:dyDescent="0.2">
      <c r="A339">
        <v>338</v>
      </c>
      <c r="B339">
        <v>9135</v>
      </c>
      <c r="C339">
        <v>7</v>
      </c>
      <c r="D339">
        <v>5</v>
      </c>
      <c r="E339">
        <v>2002</v>
      </c>
      <c r="F339">
        <v>2003</v>
      </c>
      <c r="G339">
        <v>1536</v>
      </c>
      <c r="H339">
        <v>1536</v>
      </c>
      <c r="I339">
        <v>2</v>
      </c>
      <c r="J339">
        <v>532</v>
      </c>
      <c r="K339">
        <v>214000</v>
      </c>
    </row>
    <row r="340" spans="1:11" x14ac:dyDescent="0.2">
      <c r="A340">
        <v>339</v>
      </c>
      <c r="B340">
        <v>14145</v>
      </c>
      <c r="C340">
        <v>7</v>
      </c>
      <c r="D340">
        <v>7</v>
      </c>
      <c r="E340">
        <v>1984</v>
      </c>
      <c r="F340">
        <v>1998</v>
      </c>
      <c r="G340">
        <v>1208</v>
      </c>
      <c r="H340">
        <v>1621</v>
      </c>
      <c r="I340">
        <v>2</v>
      </c>
      <c r="J340">
        <v>440</v>
      </c>
      <c r="K340">
        <v>202500</v>
      </c>
    </row>
    <row r="341" spans="1:11" x14ac:dyDescent="0.2">
      <c r="A341">
        <v>340</v>
      </c>
      <c r="B341">
        <v>12400</v>
      </c>
      <c r="C341">
        <v>6</v>
      </c>
      <c r="D341">
        <v>7</v>
      </c>
      <c r="E341">
        <v>1958</v>
      </c>
      <c r="F341">
        <v>1998</v>
      </c>
      <c r="G341">
        <v>1215</v>
      </c>
      <c r="H341">
        <v>1215</v>
      </c>
      <c r="I341">
        <v>1</v>
      </c>
      <c r="J341">
        <v>297</v>
      </c>
      <c r="K341">
        <v>155000</v>
      </c>
    </row>
    <row r="342" spans="1:11" x14ac:dyDescent="0.2">
      <c r="A342">
        <v>341</v>
      </c>
      <c r="B342">
        <v>14191</v>
      </c>
      <c r="C342">
        <v>8</v>
      </c>
      <c r="D342">
        <v>5</v>
      </c>
      <c r="E342">
        <v>2002</v>
      </c>
      <c r="F342">
        <v>2002</v>
      </c>
      <c r="G342">
        <v>967</v>
      </c>
      <c r="H342">
        <v>1908</v>
      </c>
      <c r="I342">
        <v>2</v>
      </c>
      <c r="J342">
        <v>431</v>
      </c>
      <c r="K342">
        <v>202900</v>
      </c>
    </row>
    <row r="343" spans="1:11" x14ac:dyDescent="0.2">
      <c r="A343">
        <v>342</v>
      </c>
      <c r="B343">
        <v>8400</v>
      </c>
      <c r="C343">
        <v>4</v>
      </c>
      <c r="D343">
        <v>4</v>
      </c>
      <c r="E343">
        <v>1950</v>
      </c>
      <c r="F343">
        <v>1950</v>
      </c>
      <c r="G343">
        <v>721</v>
      </c>
      <c r="H343">
        <v>841</v>
      </c>
      <c r="I343">
        <v>1</v>
      </c>
      <c r="J343">
        <v>294</v>
      </c>
      <c r="K343">
        <v>82000</v>
      </c>
    </row>
    <row r="344" spans="1:11" x14ac:dyDescent="0.2">
      <c r="A344">
        <v>343</v>
      </c>
      <c r="B344">
        <v>8544</v>
      </c>
      <c r="C344">
        <v>3</v>
      </c>
      <c r="D344">
        <v>4</v>
      </c>
      <c r="E344">
        <v>1949</v>
      </c>
      <c r="F344">
        <v>1950</v>
      </c>
      <c r="G344">
        <v>0</v>
      </c>
      <c r="H344">
        <v>1040</v>
      </c>
      <c r="I344">
        <v>2</v>
      </c>
      <c r="J344">
        <v>400</v>
      </c>
      <c r="K344">
        <v>87500</v>
      </c>
    </row>
    <row r="345" spans="1:11" x14ac:dyDescent="0.2">
      <c r="A345">
        <v>344</v>
      </c>
      <c r="B345">
        <v>8849</v>
      </c>
      <c r="C345">
        <v>9</v>
      </c>
      <c r="D345">
        <v>5</v>
      </c>
      <c r="E345">
        <v>2005</v>
      </c>
      <c r="F345">
        <v>2005</v>
      </c>
      <c r="G345">
        <v>1684</v>
      </c>
      <c r="H345">
        <v>1684</v>
      </c>
      <c r="I345">
        <v>2</v>
      </c>
      <c r="J345">
        <v>564</v>
      </c>
      <c r="K345">
        <v>266000</v>
      </c>
    </row>
    <row r="346" spans="1:11" x14ac:dyDescent="0.2">
      <c r="A346">
        <v>345</v>
      </c>
      <c r="B346">
        <v>2592</v>
      </c>
      <c r="C346">
        <v>5</v>
      </c>
      <c r="D346">
        <v>3</v>
      </c>
      <c r="E346">
        <v>1976</v>
      </c>
      <c r="F346">
        <v>1976</v>
      </c>
      <c r="G346">
        <v>536</v>
      </c>
      <c r="H346">
        <v>1112</v>
      </c>
      <c r="I346">
        <v>1</v>
      </c>
      <c r="J346">
        <v>336</v>
      </c>
      <c r="K346">
        <v>85000</v>
      </c>
    </row>
    <row r="347" spans="1:11" x14ac:dyDescent="0.2">
      <c r="A347">
        <v>346</v>
      </c>
      <c r="B347">
        <v>6435</v>
      </c>
      <c r="C347">
        <v>6</v>
      </c>
      <c r="D347">
        <v>5</v>
      </c>
      <c r="E347">
        <v>1939</v>
      </c>
      <c r="F347">
        <v>1950</v>
      </c>
      <c r="G347">
        <v>972</v>
      </c>
      <c r="H347">
        <v>1577</v>
      </c>
      <c r="I347">
        <v>1</v>
      </c>
      <c r="J347">
        <v>312</v>
      </c>
      <c r="K347">
        <v>140200</v>
      </c>
    </row>
    <row r="348" spans="1:11" x14ac:dyDescent="0.2">
      <c r="A348">
        <v>347</v>
      </c>
      <c r="B348">
        <v>12772</v>
      </c>
      <c r="C348">
        <v>6</v>
      </c>
      <c r="D348">
        <v>8</v>
      </c>
      <c r="E348">
        <v>1960</v>
      </c>
      <c r="F348">
        <v>1998</v>
      </c>
      <c r="G348">
        <v>958</v>
      </c>
      <c r="H348">
        <v>958</v>
      </c>
      <c r="I348">
        <v>1</v>
      </c>
      <c r="J348">
        <v>301</v>
      </c>
      <c r="K348">
        <v>151500</v>
      </c>
    </row>
    <row r="349" spans="1:11" x14ac:dyDescent="0.2">
      <c r="A349">
        <v>348</v>
      </c>
      <c r="B349">
        <v>17600</v>
      </c>
      <c r="C349">
        <v>6</v>
      </c>
      <c r="D349">
        <v>5</v>
      </c>
      <c r="E349">
        <v>1960</v>
      </c>
      <c r="F349">
        <v>1960</v>
      </c>
      <c r="G349">
        <v>1478</v>
      </c>
      <c r="H349">
        <v>1478</v>
      </c>
      <c r="I349">
        <v>2</v>
      </c>
      <c r="J349">
        <v>498</v>
      </c>
      <c r="K349">
        <v>157500</v>
      </c>
    </row>
    <row r="350" spans="1:11" x14ac:dyDescent="0.2">
      <c r="A350">
        <v>349</v>
      </c>
      <c r="B350">
        <v>2448</v>
      </c>
      <c r="C350">
        <v>7</v>
      </c>
      <c r="D350">
        <v>5</v>
      </c>
      <c r="E350">
        <v>2003</v>
      </c>
      <c r="F350">
        <v>2004</v>
      </c>
      <c r="G350">
        <v>764</v>
      </c>
      <c r="H350">
        <v>1626</v>
      </c>
      <c r="I350">
        <v>2</v>
      </c>
      <c r="J350">
        <v>474</v>
      </c>
      <c r="K350">
        <v>154000</v>
      </c>
    </row>
    <row r="351" spans="1:11" x14ac:dyDescent="0.2">
      <c r="A351">
        <v>350</v>
      </c>
      <c r="B351">
        <v>20431</v>
      </c>
      <c r="C351">
        <v>9</v>
      </c>
      <c r="D351">
        <v>5</v>
      </c>
      <c r="E351">
        <v>2005</v>
      </c>
      <c r="F351">
        <v>2006</v>
      </c>
      <c r="G351">
        <v>1848</v>
      </c>
      <c r="H351">
        <v>2728</v>
      </c>
      <c r="I351">
        <v>3</v>
      </c>
      <c r="J351">
        <v>706</v>
      </c>
      <c r="K351">
        <v>437154</v>
      </c>
    </row>
    <row r="352" spans="1:11" x14ac:dyDescent="0.2">
      <c r="A352">
        <v>351</v>
      </c>
      <c r="B352">
        <v>7820</v>
      </c>
      <c r="C352">
        <v>9</v>
      </c>
      <c r="D352">
        <v>5</v>
      </c>
      <c r="E352">
        <v>2007</v>
      </c>
      <c r="F352">
        <v>2007</v>
      </c>
      <c r="G352">
        <v>1869</v>
      </c>
      <c r="H352">
        <v>1869</v>
      </c>
      <c r="I352">
        <v>2</v>
      </c>
      <c r="J352">
        <v>617</v>
      </c>
      <c r="K352">
        <v>318061</v>
      </c>
    </row>
    <row r="353" spans="1:11" x14ac:dyDescent="0.2">
      <c r="A353">
        <v>352</v>
      </c>
      <c r="B353">
        <v>5271</v>
      </c>
      <c r="C353">
        <v>7</v>
      </c>
      <c r="D353">
        <v>5</v>
      </c>
      <c r="E353">
        <v>1986</v>
      </c>
      <c r="F353">
        <v>1986</v>
      </c>
      <c r="G353">
        <v>1453</v>
      </c>
      <c r="H353">
        <v>1453</v>
      </c>
      <c r="I353">
        <v>2</v>
      </c>
      <c r="J353">
        <v>445</v>
      </c>
      <c r="K353">
        <v>190000</v>
      </c>
    </row>
    <row r="354" spans="1:11" x14ac:dyDescent="0.2">
      <c r="A354">
        <v>353</v>
      </c>
      <c r="B354">
        <v>9084</v>
      </c>
      <c r="C354">
        <v>5</v>
      </c>
      <c r="D354">
        <v>6</v>
      </c>
      <c r="E354">
        <v>1941</v>
      </c>
      <c r="F354">
        <v>1950</v>
      </c>
      <c r="G354">
        <v>616</v>
      </c>
      <c r="H354">
        <v>1111</v>
      </c>
      <c r="I354">
        <v>1</v>
      </c>
      <c r="J354">
        <v>200</v>
      </c>
      <c r="K354">
        <v>95000</v>
      </c>
    </row>
    <row r="355" spans="1:11" x14ac:dyDescent="0.2">
      <c r="A355">
        <v>354</v>
      </c>
      <c r="B355">
        <v>8520</v>
      </c>
      <c r="C355">
        <v>6</v>
      </c>
      <c r="D355">
        <v>8</v>
      </c>
      <c r="E355">
        <v>1928</v>
      </c>
      <c r="F355">
        <v>2003</v>
      </c>
      <c r="G355">
        <v>624</v>
      </c>
      <c r="H355">
        <v>720</v>
      </c>
      <c r="I355">
        <v>2</v>
      </c>
      <c r="J355">
        <v>484</v>
      </c>
      <c r="K355">
        <v>105900</v>
      </c>
    </row>
    <row r="356" spans="1:11" x14ac:dyDescent="0.2">
      <c r="A356">
        <v>355</v>
      </c>
      <c r="B356">
        <v>8400</v>
      </c>
      <c r="C356">
        <v>6</v>
      </c>
      <c r="D356">
        <v>5</v>
      </c>
      <c r="E356">
        <v>1940</v>
      </c>
      <c r="F356">
        <v>2000</v>
      </c>
      <c r="G356">
        <v>940</v>
      </c>
      <c r="H356">
        <v>1595</v>
      </c>
      <c r="I356">
        <v>1</v>
      </c>
      <c r="J356">
        <v>240</v>
      </c>
      <c r="K356">
        <v>140000</v>
      </c>
    </row>
    <row r="357" spans="1:11" x14ac:dyDescent="0.2">
      <c r="A357">
        <v>356</v>
      </c>
      <c r="B357">
        <v>11249</v>
      </c>
      <c r="C357">
        <v>6</v>
      </c>
      <c r="D357">
        <v>5</v>
      </c>
      <c r="E357">
        <v>1995</v>
      </c>
      <c r="F357">
        <v>1995</v>
      </c>
      <c r="G357">
        <v>1200</v>
      </c>
      <c r="H357">
        <v>1200</v>
      </c>
      <c r="I357">
        <v>2</v>
      </c>
      <c r="J357">
        <v>521</v>
      </c>
      <c r="K357">
        <v>177500</v>
      </c>
    </row>
    <row r="358" spans="1:11" x14ac:dyDescent="0.2">
      <c r="A358">
        <v>357</v>
      </c>
      <c r="B358">
        <v>9248</v>
      </c>
      <c r="C358">
        <v>6</v>
      </c>
      <c r="D358">
        <v>6</v>
      </c>
      <c r="E358">
        <v>1992</v>
      </c>
      <c r="F358">
        <v>1992</v>
      </c>
      <c r="G358">
        <v>1158</v>
      </c>
      <c r="H358">
        <v>1167</v>
      </c>
      <c r="I358">
        <v>2</v>
      </c>
      <c r="J358">
        <v>400</v>
      </c>
      <c r="K358">
        <v>173000</v>
      </c>
    </row>
    <row r="359" spans="1:11" x14ac:dyDescent="0.2">
      <c r="A359">
        <v>358</v>
      </c>
      <c r="B359">
        <v>4224</v>
      </c>
      <c r="C359">
        <v>5</v>
      </c>
      <c r="D359">
        <v>5</v>
      </c>
      <c r="E359">
        <v>1976</v>
      </c>
      <c r="F359">
        <v>1976</v>
      </c>
      <c r="G359">
        <v>1142</v>
      </c>
      <c r="H359">
        <v>1142</v>
      </c>
      <c r="I359">
        <v>2</v>
      </c>
      <c r="J359">
        <v>528</v>
      </c>
      <c r="K359">
        <v>134000</v>
      </c>
    </row>
    <row r="360" spans="1:11" x14ac:dyDescent="0.2">
      <c r="A360">
        <v>359</v>
      </c>
      <c r="B360">
        <v>6930</v>
      </c>
      <c r="C360">
        <v>5</v>
      </c>
      <c r="D360">
        <v>4</v>
      </c>
      <c r="E360">
        <v>1958</v>
      </c>
      <c r="F360">
        <v>1958</v>
      </c>
      <c r="G360">
        <v>1062</v>
      </c>
      <c r="H360">
        <v>1352</v>
      </c>
      <c r="I360">
        <v>1</v>
      </c>
      <c r="J360">
        <v>288</v>
      </c>
      <c r="K360">
        <v>130000</v>
      </c>
    </row>
    <row r="361" spans="1:11" x14ac:dyDescent="0.2">
      <c r="A361">
        <v>360</v>
      </c>
      <c r="B361">
        <v>12011</v>
      </c>
      <c r="C361">
        <v>8</v>
      </c>
      <c r="D361">
        <v>5</v>
      </c>
      <c r="E361">
        <v>1998</v>
      </c>
      <c r="F361">
        <v>1998</v>
      </c>
      <c r="G361">
        <v>1086</v>
      </c>
      <c r="H361">
        <v>1924</v>
      </c>
      <c r="I361">
        <v>2</v>
      </c>
      <c r="J361">
        <v>592</v>
      </c>
      <c r="K361">
        <v>280000</v>
      </c>
    </row>
    <row r="362" spans="1:11" x14ac:dyDescent="0.2">
      <c r="A362">
        <v>361</v>
      </c>
      <c r="B362">
        <v>7540</v>
      </c>
      <c r="C362">
        <v>6</v>
      </c>
      <c r="D362">
        <v>6</v>
      </c>
      <c r="E362">
        <v>1978</v>
      </c>
      <c r="F362">
        <v>1978</v>
      </c>
      <c r="G362">
        <v>888</v>
      </c>
      <c r="H362">
        <v>912</v>
      </c>
      <c r="I362">
        <v>2</v>
      </c>
      <c r="J362">
        <v>470</v>
      </c>
      <c r="K362">
        <v>156000</v>
      </c>
    </row>
    <row r="363" spans="1:11" x14ac:dyDescent="0.2">
      <c r="A363">
        <v>362</v>
      </c>
      <c r="B363">
        <v>9144</v>
      </c>
      <c r="C363">
        <v>5</v>
      </c>
      <c r="D363">
        <v>5</v>
      </c>
      <c r="E363">
        <v>1940</v>
      </c>
      <c r="F363">
        <v>1982</v>
      </c>
      <c r="G363">
        <v>883</v>
      </c>
      <c r="H363">
        <v>1505</v>
      </c>
      <c r="I363">
        <v>1</v>
      </c>
      <c r="J363">
        <v>240</v>
      </c>
      <c r="K363">
        <v>145000</v>
      </c>
    </row>
    <row r="364" spans="1:11" x14ac:dyDescent="0.2">
      <c r="A364">
        <v>363</v>
      </c>
      <c r="B364">
        <v>7301</v>
      </c>
      <c r="C364">
        <v>7</v>
      </c>
      <c r="D364">
        <v>5</v>
      </c>
      <c r="E364">
        <v>2003</v>
      </c>
      <c r="F364">
        <v>2003</v>
      </c>
      <c r="G364">
        <v>0</v>
      </c>
      <c r="H364">
        <v>1922</v>
      </c>
      <c r="I364">
        <v>2</v>
      </c>
      <c r="J364">
        <v>672</v>
      </c>
      <c r="K364">
        <v>198500</v>
      </c>
    </row>
    <row r="365" spans="1:11" x14ac:dyDescent="0.2">
      <c r="A365">
        <v>364</v>
      </c>
      <c r="B365">
        <v>1680</v>
      </c>
      <c r="C365">
        <v>6</v>
      </c>
      <c r="D365">
        <v>8</v>
      </c>
      <c r="E365">
        <v>1972</v>
      </c>
      <c r="F365">
        <v>2007</v>
      </c>
      <c r="G365">
        <v>483</v>
      </c>
      <c r="H365">
        <v>987</v>
      </c>
      <c r="I365">
        <v>1</v>
      </c>
      <c r="J365">
        <v>264</v>
      </c>
      <c r="K365">
        <v>118000</v>
      </c>
    </row>
    <row r="366" spans="1:11" x14ac:dyDescent="0.2">
      <c r="A366">
        <v>365</v>
      </c>
      <c r="B366">
        <v>18800</v>
      </c>
      <c r="C366">
        <v>6</v>
      </c>
      <c r="D366">
        <v>5</v>
      </c>
      <c r="E366">
        <v>1976</v>
      </c>
      <c r="F366">
        <v>1976</v>
      </c>
      <c r="G366">
        <v>796</v>
      </c>
      <c r="H366">
        <v>1574</v>
      </c>
      <c r="I366">
        <v>2</v>
      </c>
      <c r="J366">
        <v>566</v>
      </c>
      <c r="K366">
        <v>190000</v>
      </c>
    </row>
    <row r="367" spans="1:11" x14ac:dyDescent="0.2">
      <c r="A367">
        <v>366</v>
      </c>
      <c r="B367">
        <v>10690</v>
      </c>
      <c r="C367">
        <v>5</v>
      </c>
      <c r="D367">
        <v>7</v>
      </c>
      <c r="E367">
        <v>1920</v>
      </c>
      <c r="F367">
        <v>1997</v>
      </c>
      <c r="G367">
        <v>672</v>
      </c>
      <c r="H367">
        <v>1344</v>
      </c>
      <c r="I367">
        <v>1</v>
      </c>
      <c r="J367">
        <v>468</v>
      </c>
      <c r="K367">
        <v>147000</v>
      </c>
    </row>
    <row r="368" spans="1:11" x14ac:dyDescent="0.2">
      <c r="A368">
        <v>367</v>
      </c>
      <c r="B368">
        <v>9500</v>
      </c>
      <c r="C368">
        <v>6</v>
      </c>
      <c r="D368">
        <v>5</v>
      </c>
      <c r="E368">
        <v>1963</v>
      </c>
      <c r="F368">
        <v>1963</v>
      </c>
      <c r="G368">
        <v>1394</v>
      </c>
      <c r="H368">
        <v>1394</v>
      </c>
      <c r="I368">
        <v>2</v>
      </c>
      <c r="J368">
        <v>514</v>
      </c>
      <c r="K368">
        <v>159000</v>
      </c>
    </row>
    <row r="369" spans="1:11" x14ac:dyDescent="0.2">
      <c r="A369">
        <v>368</v>
      </c>
      <c r="B369">
        <v>9150</v>
      </c>
      <c r="C369">
        <v>6</v>
      </c>
      <c r="D369">
        <v>5</v>
      </c>
      <c r="E369">
        <v>1962</v>
      </c>
      <c r="F369">
        <v>1962</v>
      </c>
      <c r="G369">
        <v>1099</v>
      </c>
      <c r="H369">
        <v>1431</v>
      </c>
      <c r="I369">
        <v>1</v>
      </c>
      <c r="J369">
        <v>296</v>
      </c>
      <c r="K369">
        <v>165000</v>
      </c>
    </row>
    <row r="370" spans="1:11" x14ac:dyDescent="0.2">
      <c r="A370">
        <v>369</v>
      </c>
      <c r="B370">
        <v>7800</v>
      </c>
      <c r="C370">
        <v>5</v>
      </c>
      <c r="D370">
        <v>6</v>
      </c>
      <c r="E370">
        <v>1954</v>
      </c>
      <c r="F370">
        <v>1954</v>
      </c>
      <c r="G370">
        <v>1268</v>
      </c>
      <c r="H370">
        <v>1268</v>
      </c>
      <c r="I370">
        <v>1</v>
      </c>
      <c r="J370">
        <v>244</v>
      </c>
      <c r="K370">
        <v>132000</v>
      </c>
    </row>
    <row r="371" spans="1:11" x14ac:dyDescent="0.2">
      <c r="A371">
        <v>370</v>
      </c>
      <c r="B371">
        <v>9830</v>
      </c>
      <c r="C371">
        <v>5</v>
      </c>
      <c r="D371">
        <v>7</v>
      </c>
      <c r="E371">
        <v>1959</v>
      </c>
      <c r="F371">
        <v>2006</v>
      </c>
      <c r="G371">
        <v>1063</v>
      </c>
      <c r="H371">
        <v>1287</v>
      </c>
      <c r="I371">
        <v>2</v>
      </c>
      <c r="J371">
        <v>576</v>
      </c>
      <c r="K371">
        <v>162000</v>
      </c>
    </row>
    <row r="372" spans="1:11" x14ac:dyDescent="0.2">
      <c r="A372">
        <v>371</v>
      </c>
      <c r="B372">
        <v>8121</v>
      </c>
      <c r="C372">
        <v>6</v>
      </c>
      <c r="D372">
        <v>5</v>
      </c>
      <c r="E372">
        <v>2000</v>
      </c>
      <c r="F372">
        <v>2000</v>
      </c>
      <c r="G372">
        <v>953</v>
      </c>
      <c r="H372">
        <v>1664</v>
      </c>
      <c r="I372">
        <v>2</v>
      </c>
      <c r="J372">
        <v>460</v>
      </c>
      <c r="K372">
        <v>172400</v>
      </c>
    </row>
    <row r="373" spans="1:11" x14ac:dyDescent="0.2">
      <c r="A373">
        <v>372</v>
      </c>
      <c r="B373">
        <v>17120</v>
      </c>
      <c r="C373">
        <v>4</v>
      </c>
      <c r="D373">
        <v>4</v>
      </c>
      <c r="E373">
        <v>1959</v>
      </c>
      <c r="F373">
        <v>1959</v>
      </c>
      <c r="G373">
        <v>0</v>
      </c>
      <c r="H373">
        <v>1588</v>
      </c>
      <c r="I373">
        <v>2</v>
      </c>
      <c r="J373">
        <v>680</v>
      </c>
      <c r="K373">
        <v>134432</v>
      </c>
    </row>
    <row r="374" spans="1:11" x14ac:dyDescent="0.2">
      <c r="A374">
        <v>373</v>
      </c>
      <c r="B374">
        <v>7175</v>
      </c>
      <c r="C374">
        <v>6</v>
      </c>
      <c r="D374">
        <v>5</v>
      </c>
      <c r="E374">
        <v>1984</v>
      </c>
      <c r="F374">
        <v>1984</v>
      </c>
      <c r="G374">
        <v>744</v>
      </c>
      <c r="H374">
        <v>752</v>
      </c>
      <c r="I374">
        <v>1</v>
      </c>
      <c r="J374">
        <v>264</v>
      </c>
      <c r="K374">
        <v>125000</v>
      </c>
    </row>
    <row r="375" spans="1:11" x14ac:dyDescent="0.2">
      <c r="A375">
        <v>374</v>
      </c>
      <c r="B375">
        <v>10634</v>
      </c>
      <c r="C375">
        <v>5</v>
      </c>
      <c r="D375">
        <v>6</v>
      </c>
      <c r="E375">
        <v>1953</v>
      </c>
      <c r="F375">
        <v>1953</v>
      </c>
      <c r="G375">
        <v>608</v>
      </c>
      <c r="H375">
        <v>1319</v>
      </c>
      <c r="I375">
        <v>1</v>
      </c>
      <c r="J375">
        <v>270</v>
      </c>
      <c r="K375">
        <v>123000</v>
      </c>
    </row>
    <row r="376" spans="1:11" x14ac:dyDescent="0.2">
      <c r="A376">
        <v>375</v>
      </c>
      <c r="B376">
        <v>8200</v>
      </c>
      <c r="C376">
        <v>7</v>
      </c>
      <c r="D376">
        <v>5</v>
      </c>
      <c r="E376">
        <v>2003</v>
      </c>
      <c r="F376">
        <v>2004</v>
      </c>
      <c r="G376">
        <v>847</v>
      </c>
      <c r="H376">
        <v>1928</v>
      </c>
      <c r="I376">
        <v>2</v>
      </c>
      <c r="J376">
        <v>434</v>
      </c>
      <c r="K376">
        <v>219500</v>
      </c>
    </row>
    <row r="377" spans="1:11" x14ac:dyDescent="0.2">
      <c r="A377">
        <v>376</v>
      </c>
      <c r="B377">
        <v>10020</v>
      </c>
      <c r="C377">
        <v>1</v>
      </c>
      <c r="D377">
        <v>1</v>
      </c>
      <c r="E377">
        <v>1922</v>
      </c>
      <c r="F377">
        <v>1950</v>
      </c>
      <c r="G377">
        <v>683</v>
      </c>
      <c r="H377">
        <v>904</v>
      </c>
      <c r="I377">
        <v>0</v>
      </c>
      <c r="J377">
        <v>0</v>
      </c>
      <c r="K377">
        <v>61000</v>
      </c>
    </row>
    <row r="378" spans="1:11" x14ac:dyDescent="0.2">
      <c r="A378">
        <v>377</v>
      </c>
      <c r="B378">
        <v>8846</v>
      </c>
      <c r="C378">
        <v>5</v>
      </c>
      <c r="D378">
        <v>5</v>
      </c>
      <c r="E378">
        <v>1996</v>
      </c>
      <c r="F378">
        <v>1996</v>
      </c>
      <c r="G378">
        <v>870</v>
      </c>
      <c r="H378">
        <v>914</v>
      </c>
      <c r="I378">
        <v>2</v>
      </c>
      <c r="J378">
        <v>576</v>
      </c>
      <c r="K378">
        <v>148000</v>
      </c>
    </row>
    <row r="379" spans="1:11" x14ac:dyDescent="0.2">
      <c r="A379">
        <v>378</v>
      </c>
      <c r="B379">
        <v>11143</v>
      </c>
      <c r="C379">
        <v>8</v>
      </c>
      <c r="D379">
        <v>5</v>
      </c>
      <c r="E379">
        <v>2004</v>
      </c>
      <c r="F379">
        <v>2005</v>
      </c>
      <c r="G379">
        <v>1580</v>
      </c>
      <c r="H379">
        <v>2466</v>
      </c>
      <c r="I379">
        <v>2</v>
      </c>
      <c r="J379">
        <v>610</v>
      </c>
      <c r="K379">
        <v>340000</v>
      </c>
    </row>
    <row r="380" spans="1:11" x14ac:dyDescent="0.2">
      <c r="A380">
        <v>379</v>
      </c>
      <c r="B380">
        <v>11394</v>
      </c>
      <c r="C380">
        <v>9</v>
      </c>
      <c r="D380">
        <v>2</v>
      </c>
      <c r="E380">
        <v>2010</v>
      </c>
      <c r="F380">
        <v>2010</v>
      </c>
      <c r="G380">
        <v>1856</v>
      </c>
      <c r="H380">
        <v>1856</v>
      </c>
      <c r="I380">
        <v>3</v>
      </c>
      <c r="J380">
        <v>834</v>
      </c>
      <c r="K380">
        <v>394432</v>
      </c>
    </row>
    <row r="381" spans="1:11" x14ac:dyDescent="0.2">
      <c r="A381">
        <v>380</v>
      </c>
      <c r="B381">
        <v>8123</v>
      </c>
      <c r="C381">
        <v>6</v>
      </c>
      <c r="D381">
        <v>5</v>
      </c>
      <c r="E381">
        <v>2000</v>
      </c>
      <c r="F381">
        <v>2000</v>
      </c>
      <c r="G381">
        <v>982</v>
      </c>
      <c r="H381">
        <v>1800</v>
      </c>
      <c r="I381">
        <v>2</v>
      </c>
      <c r="J381">
        <v>463</v>
      </c>
      <c r="K381">
        <v>179000</v>
      </c>
    </row>
    <row r="382" spans="1:11" x14ac:dyDescent="0.2">
      <c r="A382">
        <v>381</v>
      </c>
      <c r="B382">
        <v>5000</v>
      </c>
      <c r="C382">
        <v>5</v>
      </c>
      <c r="D382">
        <v>6</v>
      </c>
      <c r="E382">
        <v>1924</v>
      </c>
      <c r="F382">
        <v>1950</v>
      </c>
      <c r="G382">
        <v>1026</v>
      </c>
      <c r="H382">
        <v>1691</v>
      </c>
      <c r="I382">
        <v>1</v>
      </c>
      <c r="J382">
        <v>308</v>
      </c>
      <c r="K382">
        <v>127000</v>
      </c>
    </row>
    <row r="383" spans="1:11" x14ac:dyDescent="0.2">
      <c r="A383">
        <v>382</v>
      </c>
      <c r="B383">
        <v>7200</v>
      </c>
      <c r="C383">
        <v>7</v>
      </c>
      <c r="D383">
        <v>5</v>
      </c>
      <c r="E383">
        <v>2006</v>
      </c>
      <c r="F383">
        <v>2006</v>
      </c>
      <c r="G383">
        <v>1293</v>
      </c>
      <c r="H383">
        <v>1301</v>
      </c>
      <c r="I383">
        <v>2</v>
      </c>
      <c r="J383">
        <v>572</v>
      </c>
      <c r="K383">
        <v>187750</v>
      </c>
    </row>
    <row r="384" spans="1:11" x14ac:dyDescent="0.2">
      <c r="A384">
        <v>383</v>
      </c>
      <c r="B384">
        <v>9245</v>
      </c>
      <c r="C384">
        <v>7</v>
      </c>
      <c r="D384">
        <v>5</v>
      </c>
      <c r="E384">
        <v>2006</v>
      </c>
      <c r="F384">
        <v>2006</v>
      </c>
      <c r="G384">
        <v>939</v>
      </c>
      <c r="H384">
        <v>1797</v>
      </c>
      <c r="I384">
        <v>2</v>
      </c>
      <c r="J384">
        <v>639</v>
      </c>
      <c r="K384">
        <v>213500</v>
      </c>
    </row>
    <row r="385" spans="1:11" x14ac:dyDescent="0.2">
      <c r="A385">
        <v>384</v>
      </c>
      <c r="B385">
        <v>9000</v>
      </c>
      <c r="C385">
        <v>6</v>
      </c>
      <c r="D385">
        <v>3</v>
      </c>
      <c r="E385">
        <v>1928</v>
      </c>
      <c r="F385">
        <v>1950</v>
      </c>
      <c r="G385">
        <v>784</v>
      </c>
      <c r="H385">
        <v>784</v>
      </c>
      <c r="I385">
        <v>2</v>
      </c>
      <c r="J385">
        <v>360</v>
      </c>
      <c r="K385">
        <v>76000</v>
      </c>
    </row>
    <row r="386" spans="1:11" x14ac:dyDescent="0.2">
      <c r="A386">
        <v>385</v>
      </c>
      <c r="B386">
        <v>53107</v>
      </c>
      <c r="C386">
        <v>6</v>
      </c>
      <c r="D386">
        <v>5</v>
      </c>
      <c r="E386">
        <v>1992</v>
      </c>
      <c r="F386">
        <v>1992</v>
      </c>
      <c r="G386">
        <v>1580</v>
      </c>
      <c r="H386">
        <v>1953</v>
      </c>
      <c r="I386">
        <v>2</v>
      </c>
      <c r="J386">
        <v>501</v>
      </c>
      <c r="K386">
        <v>240000</v>
      </c>
    </row>
    <row r="387" spans="1:11" x14ac:dyDescent="0.2">
      <c r="A387">
        <v>386</v>
      </c>
      <c r="B387">
        <v>3182</v>
      </c>
      <c r="C387">
        <v>8</v>
      </c>
      <c r="D387">
        <v>5</v>
      </c>
      <c r="E387">
        <v>2004</v>
      </c>
      <c r="F387">
        <v>2005</v>
      </c>
      <c r="G387">
        <v>1256</v>
      </c>
      <c r="H387">
        <v>1269</v>
      </c>
      <c r="I387">
        <v>2</v>
      </c>
      <c r="J387">
        <v>430</v>
      </c>
      <c r="K387">
        <v>192000</v>
      </c>
    </row>
    <row r="388" spans="1:11" x14ac:dyDescent="0.2">
      <c r="A388">
        <v>387</v>
      </c>
      <c r="B388">
        <v>8410</v>
      </c>
      <c r="C388">
        <v>5</v>
      </c>
      <c r="D388">
        <v>3</v>
      </c>
      <c r="E388">
        <v>1910</v>
      </c>
      <c r="F388">
        <v>1996</v>
      </c>
      <c r="G388">
        <v>658</v>
      </c>
      <c r="H388">
        <v>1184</v>
      </c>
      <c r="I388">
        <v>0</v>
      </c>
      <c r="J388">
        <v>0</v>
      </c>
      <c r="K388">
        <v>81000</v>
      </c>
    </row>
    <row r="389" spans="1:11" x14ac:dyDescent="0.2">
      <c r="A389">
        <v>388</v>
      </c>
      <c r="B389">
        <v>7200</v>
      </c>
      <c r="C389">
        <v>6</v>
      </c>
      <c r="D389">
        <v>6</v>
      </c>
      <c r="E389">
        <v>1976</v>
      </c>
      <c r="F389">
        <v>1976</v>
      </c>
      <c r="G389">
        <v>1041</v>
      </c>
      <c r="H389">
        <v>1125</v>
      </c>
      <c r="I389">
        <v>1</v>
      </c>
      <c r="J389">
        <v>352</v>
      </c>
      <c r="K389">
        <v>125000</v>
      </c>
    </row>
    <row r="390" spans="1:11" x14ac:dyDescent="0.2">
      <c r="A390">
        <v>389</v>
      </c>
      <c r="B390">
        <v>9382</v>
      </c>
      <c r="C390">
        <v>7</v>
      </c>
      <c r="D390">
        <v>5</v>
      </c>
      <c r="E390">
        <v>1999</v>
      </c>
      <c r="F390">
        <v>2000</v>
      </c>
      <c r="G390">
        <v>1468</v>
      </c>
      <c r="H390">
        <v>1479</v>
      </c>
      <c r="I390">
        <v>2</v>
      </c>
      <c r="J390">
        <v>577</v>
      </c>
      <c r="K390">
        <v>191000</v>
      </c>
    </row>
    <row r="391" spans="1:11" x14ac:dyDescent="0.2">
      <c r="A391">
        <v>390</v>
      </c>
      <c r="B391">
        <v>12474</v>
      </c>
      <c r="C391">
        <v>10</v>
      </c>
      <c r="D391">
        <v>5</v>
      </c>
      <c r="E391">
        <v>2007</v>
      </c>
      <c r="F391">
        <v>2008</v>
      </c>
      <c r="G391">
        <v>1682</v>
      </c>
      <c r="H391">
        <v>2332</v>
      </c>
      <c r="I391">
        <v>3</v>
      </c>
      <c r="J391">
        <v>846</v>
      </c>
      <c r="K391">
        <v>426000</v>
      </c>
    </row>
    <row r="392" spans="1:11" x14ac:dyDescent="0.2">
      <c r="A392">
        <v>391</v>
      </c>
      <c r="B392">
        <v>8405</v>
      </c>
      <c r="C392">
        <v>5</v>
      </c>
      <c r="D392">
        <v>8</v>
      </c>
      <c r="E392">
        <v>1900</v>
      </c>
      <c r="F392">
        <v>1950</v>
      </c>
      <c r="G392">
        <v>861</v>
      </c>
      <c r="H392">
        <v>1367</v>
      </c>
      <c r="I392">
        <v>1</v>
      </c>
      <c r="J392">
        <v>384</v>
      </c>
      <c r="K392">
        <v>119000</v>
      </c>
    </row>
    <row r="393" spans="1:11" x14ac:dyDescent="0.2">
      <c r="A393">
        <v>392</v>
      </c>
      <c r="B393">
        <v>12209</v>
      </c>
      <c r="C393">
        <v>6</v>
      </c>
      <c r="D393">
        <v>5</v>
      </c>
      <c r="E393">
        <v>2001</v>
      </c>
      <c r="F393">
        <v>2002</v>
      </c>
      <c r="G393">
        <v>804</v>
      </c>
      <c r="H393">
        <v>1961</v>
      </c>
      <c r="I393">
        <v>2</v>
      </c>
      <c r="J393">
        <v>560</v>
      </c>
      <c r="K393">
        <v>215000</v>
      </c>
    </row>
    <row r="394" spans="1:11" x14ac:dyDescent="0.2">
      <c r="A394">
        <v>393</v>
      </c>
      <c r="B394">
        <v>8339</v>
      </c>
      <c r="C394">
        <v>5</v>
      </c>
      <c r="D394">
        <v>7</v>
      </c>
      <c r="E394">
        <v>1959</v>
      </c>
      <c r="F394">
        <v>1959</v>
      </c>
      <c r="G394">
        <v>0</v>
      </c>
      <c r="H394">
        <v>882</v>
      </c>
      <c r="I394">
        <v>1</v>
      </c>
      <c r="J394">
        <v>294</v>
      </c>
      <c r="K394">
        <v>106500</v>
      </c>
    </row>
    <row r="395" spans="1:11" x14ac:dyDescent="0.2">
      <c r="A395">
        <v>394</v>
      </c>
      <c r="B395">
        <v>7446</v>
      </c>
      <c r="C395">
        <v>4</v>
      </c>
      <c r="D395">
        <v>5</v>
      </c>
      <c r="E395">
        <v>1941</v>
      </c>
      <c r="F395">
        <v>1950</v>
      </c>
      <c r="G395">
        <v>788</v>
      </c>
      <c r="H395">
        <v>788</v>
      </c>
      <c r="I395">
        <v>0</v>
      </c>
      <c r="J395">
        <v>0</v>
      </c>
      <c r="K395">
        <v>100000</v>
      </c>
    </row>
    <row r="396" spans="1:11" x14ac:dyDescent="0.2">
      <c r="A396">
        <v>395</v>
      </c>
      <c r="B396">
        <v>10134</v>
      </c>
      <c r="C396">
        <v>5</v>
      </c>
      <c r="D396">
        <v>6</v>
      </c>
      <c r="E396">
        <v>1940</v>
      </c>
      <c r="F396">
        <v>1950</v>
      </c>
      <c r="G396">
        <v>735</v>
      </c>
      <c r="H396">
        <v>1034</v>
      </c>
      <c r="I396">
        <v>1</v>
      </c>
      <c r="J396">
        <v>240</v>
      </c>
      <c r="K396">
        <v>109000</v>
      </c>
    </row>
    <row r="397" spans="1:11" x14ac:dyDescent="0.2">
      <c r="A397">
        <v>396</v>
      </c>
      <c r="B397">
        <v>9571</v>
      </c>
      <c r="C397">
        <v>5</v>
      </c>
      <c r="D397">
        <v>6</v>
      </c>
      <c r="E397">
        <v>1956</v>
      </c>
      <c r="F397">
        <v>1956</v>
      </c>
      <c r="G397">
        <v>1144</v>
      </c>
      <c r="H397">
        <v>1144</v>
      </c>
      <c r="I397">
        <v>1</v>
      </c>
      <c r="J397">
        <v>596</v>
      </c>
      <c r="K397">
        <v>129000</v>
      </c>
    </row>
    <row r="398" spans="1:11" x14ac:dyDescent="0.2">
      <c r="A398">
        <v>397</v>
      </c>
      <c r="B398">
        <v>7200</v>
      </c>
      <c r="C398">
        <v>5</v>
      </c>
      <c r="D398">
        <v>5</v>
      </c>
      <c r="E398">
        <v>1972</v>
      </c>
      <c r="F398">
        <v>1972</v>
      </c>
      <c r="G398">
        <v>894</v>
      </c>
      <c r="H398">
        <v>894</v>
      </c>
      <c r="I398">
        <v>2</v>
      </c>
      <c r="J398">
        <v>600</v>
      </c>
      <c r="K398">
        <v>123000</v>
      </c>
    </row>
    <row r="399" spans="1:11" x14ac:dyDescent="0.2">
      <c r="A399">
        <v>398</v>
      </c>
      <c r="B399">
        <v>7590</v>
      </c>
      <c r="C399">
        <v>5</v>
      </c>
      <c r="D399">
        <v>5</v>
      </c>
      <c r="E399">
        <v>1962</v>
      </c>
      <c r="F399">
        <v>1962</v>
      </c>
      <c r="G399">
        <v>864</v>
      </c>
      <c r="H399">
        <v>1812</v>
      </c>
      <c r="I399">
        <v>1</v>
      </c>
      <c r="J399">
        <v>264</v>
      </c>
      <c r="K399">
        <v>169500</v>
      </c>
    </row>
    <row r="400" spans="1:11" x14ac:dyDescent="0.2">
      <c r="A400">
        <v>399</v>
      </c>
      <c r="B400">
        <v>8967</v>
      </c>
      <c r="C400">
        <v>5</v>
      </c>
      <c r="D400">
        <v>2</v>
      </c>
      <c r="E400">
        <v>1920</v>
      </c>
      <c r="F400">
        <v>1950</v>
      </c>
      <c r="G400">
        <v>961</v>
      </c>
      <c r="H400">
        <v>1077</v>
      </c>
      <c r="I400">
        <v>1</v>
      </c>
      <c r="J400">
        <v>338</v>
      </c>
      <c r="K400">
        <v>67000</v>
      </c>
    </row>
    <row r="401" spans="1:11" x14ac:dyDescent="0.2">
      <c r="A401">
        <v>400</v>
      </c>
      <c r="B401">
        <v>8125</v>
      </c>
      <c r="C401">
        <v>7</v>
      </c>
      <c r="D401">
        <v>5</v>
      </c>
      <c r="E401">
        <v>2006</v>
      </c>
      <c r="F401">
        <v>2007</v>
      </c>
      <c r="G401">
        <v>1092</v>
      </c>
      <c r="H401">
        <v>1550</v>
      </c>
      <c r="I401">
        <v>2</v>
      </c>
      <c r="J401">
        <v>438</v>
      </c>
      <c r="K401">
        <v>241000</v>
      </c>
    </row>
    <row r="402" spans="1:11" x14ac:dyDescent="0.2">
      <c r="A402">
        <v>401</v>
      </c>
      <c r="B402">
        <v>14963</v>
      </c>
      <c r="C402">
        <v>8</v>
      </c>
      <c r="D402">
        <v>5</v>
      </c>
      <c r="E402">
        <v>1996</v>
      </c>
      <c r="F402">
        <v>1996</v>
      </c>
      <c r="G402">
        <v>1260</v>
      </c>
      <c r="H402">
        <v>1288</v>
      </c>
      <c r="I402">
        <v>2</v>
      </c>
      <c r="J402">
        <v>500</v>
      </c>
      <c r="K402">
        <v>245500</v>
      </c>
    </row>
    <row r="403" spans="1:11" x14ac:dyDescent="0.2">
      <c r="A403">
        <v>402</v>
      </c>
      <c r="B403">
        <v>8767</v>
      </c>
      <c r="C403">
        <v>7</v>
      </c>
      <c r="D403">
        <v>5</v>
      </c>
      <c r="E403">
        <v>2005</v>
      </c>
      <c r="F403">
        <v>2005</v>
      </c>
      <c r="G403">
        <v>1310</v>
      </c>
      <c r="H403">
        <v>1310</v>
      </c>
      <c r="I403">
        <v>2</v>
      </c>
      <c r="J403">
        <v>400</v>
      </c>
      <c r="K403">
        <v>164990</v>
      </c>
    </row>
    <row r="404" spans="1:11" x14ac:dyDescent="0.2">
      <c r="A404">
        <v>403</v>
      </c>
      <c r="B404">
        <v>10200</v>
      </c>
      <c r="C404">
        <v>5</v>
      </c>
      <c r="D404">
        <v>8</v>
      </c>
      <c r="E404">
        <v>1940</v>
      </c>
      <c r="F404">
        <v>1997</v>
      </c>
      <c r="G404">
        <v>672</v>
      </c>
      <c r="H404">
        <v>672</v>
      </c>
      <c r="I404">
        <v>1</v>
      </c>
      <c r="J404">
        <v>240</v>
      </c>
      <c r="K404">
        <v>108000</v>
      </c>
    </row>
    <row r="405" spans="1:11" x14ac:dyDescent="0.2">
      <c r="A405">
        <v>404</v>
      </c>
      <c r="B405">
        <v>12090</v>
      </c>
      <c r="C405">
        <v>8</v>
      </c>
      <c r="D405">
        <v>5</v>
      </c>
      <c r="E405">
        <v>1998</v>
      </c>
      <c r="F405">
        <v>1998</v>
      </c>
      <c r="G405">
        <v>1141</v>
      </c>
      <c r="H405">
        <v>2263</v>
      </c>
      <c r="I405">
        <v>2</v>
      </c>
      <c r="J405">
        <v>420</v>
      </c>
      <c r="K405">
        <v>258000</v>
      </c>
    </row>
    <row r="406" spans="1:11" x14ac:dyDescent="0.2">
      <c r="A406">
        <v>405</v>
      </c>
      <c r="B406">
        <v>10364</v>
      </c>
      <c r="C406">
        <v>6</v>
      </c>
      <c r="D406">
        <v>5</v>
      </c>
      <c r="E406">
        <v>1995</v>
      </c>
      <c r="F406">
        <v>1996</v>
      </c>
      <c r="G406">
        <v>806</v>
      </c>
      <c r="H406">
        <v>1572</v>
      </c>
      <c r="I406">
        <v>2</v>
      </c>
      <c r="J406">
        <v>373</v>
      </c>
      <c r="K406">
        <v>168000</v>
      </c>
    </row>
    <row r="407" spans="1:11" x14ac:dyDescent="0.2">
      <c r="A407">
        <v>406</v>
      </c>
      <c r="B407">
        <v>9991</v>
      </c>
      <c r="C407">
        <v>4</v>
      </c>
      <c r="D407">
        <v>4</v>
      </c>
      <c r="E407">
        <v>1976</v>
      </c>
      <c r="F407">
        <v>1993</v>
      </c>
      <c r="G407">
        <v>1281</v>
      </c>
      <c r="H407">
        <v>1620</v>
      </c>
      <c r="I407">
        <v>2</v>
      </c>
      <c r="J407">
        <v>490</v>
      </c>
      <c r="K407">
        <v>150000</v>
      </c>
    </row>
    <row r="408" spans="1:11" x14ac:dyDescent="0.2">
      <c r="A408">
        <v>407</v>
      </c>
      <c r="B408">
        <v>10480</v>
      </c>
      <c r="C408">
        <v>6</v>
      </c>
      <c r="D408">
        <v>5</v>
      </c>
      <c r="E408">
        <v>1936</v>
      </c>
      <c r="F408">
        <v>1950</v>
      </c>
      <c r="G408">
        <v>1064</v>
      </c>
      <c r="H408">
        <v>1639</v>
      </c>
      <c r="I408">
        <v>1</v>
      </c>
      <c r="J408">
        <v>240</v>
      </c>
      <c r="K408">
        <v>115000</v>
      </c>
    </row>
    <row r="409" spans="1:11" x14ac:dyDescent="0.2">
      <c r="A409">
        <v>408</v>
      </c>
      <c r="B409">
        <v>15576</v>
      </c>
      <c r="C409">
        <v>6</v>
      </c>
      <c r="D409">
        <v>7</v>
      </c>
      <c r="E409">
        <v>1915</v>
      </c>
      <c r="F409">
        <v>1976</v>
      </c>
      <c r="G409">
        <v>840</v>
      </c>
      <c r="H409">
        <v>1680</v>
      </c>
      <c r="I409">
        <v>1</v>
      </c>
      <c r="J409">
        <v>308</v>
      </c>
      <c r="K409">
        <v>177000</v>
      </c>
    </row>
    <row r="410" spans="1:11" x14ac:dyDescent="0.2">
      <c r="A410">
        <v>409</v>
      </c>
      <c r="B410">
        <v>14154</v>
      </c>
      <c r="C410">
        <v>7</v>
      </c>
      <c r="D410">
        <v>5</v>
      </c>
      <c r="E410">
        <v>2006</v>
      </c>
      <c r="F410">
        <v>2006</v>
      </c>
      <c r="G410">
        <v>1063</v>
      </c>
      <c r="H410">
        <v>2172</v>
      </c>
      <c r="I410">
        <v>3</v>
      </c>
      <c r="J410">
        <v>947</v>
      </c>
      <c r="K410">
        <v>280000</v>
      </c>
    </row>
    <row r="411" spans="1:11" x14ac:dyDescent="0.2">
      <c r="A411">
        <v>410</v>
      </c>
      <c r="B411">
        <v>10800</v>
      </c>
      <c r="C411">
        <v>8</v>
      </c>
      <c r="D411">
        <v>5</v>
      </c>
      <c r="E411">
        <v>2007</v>
      </c>
      <c r="F411">
        <v>2008</v>
      </c>
      <c r="G411">
        <v>1034</v>
      </c>
      <c r="H411">
        <v>2078</v>
      </c>
      <c r="I411">
        <v>3</v>
      </c>
      <c r="J411">
        <v>836</v>
      </c>
      <c r="K411">
        <v>339750</v>
      </c>
    </row>
    <row r="412" spans="1:11" x14ac:dyDescent="0.2">
      <c r="A412">
        <v>411</v>
      </c>
      <c r="B412">
        <v>9571</v>
      </c>
      <c r="C412">
        <v>5</v>
      </c>
      <c r="D412">
        <v>3</v>
      </c>
      <c r="E412">
        <v>1958</v>
      </c>
      <c r="F412">
        <v>1958</v>
      </c>
      <c r="G412">
        <v>1276</v>
      </c>
      <c r="H412">
        <v>1276</v>
      </c>
      <c r="I412">
        <v>1</v>
      </c>
      <c r="J412">
        <v>350</v>
      </c>
      <c r="K412">
        <v>60000</v>
      </c>
    </row>
    <row r="413" spans="1:11" x14ac:dyDescent="0.2">
      <c r="A413">
        <v>412</v>
      </c>
      <c r="B413">
        <v>34650</v>
      </c>
      <c r="C413">
        <v>5</v>
      </c>
      <c r="D413">
        <v>5</v>
      </c>
      <c r="E413">
        <v>1955</v>
      </c>
      <c r="F413">
        <v>1955</v>
      </c>
      <c r="G413">
        <v>1056</v>
      </c>
      <c r="H413">
        <v>1056</v>
      </c>
      <c r="I413">
        <v>2</v>
      </c>
      <c r="J413">
        <v>572</v>
      </c>
      <c r="K413">
        <v>145000</v>
      </c>
    </row>
    <row r="414" spans="1:11" x14ac:dyDescent="0.2">
      <c r="A414">
        <v>413</v>
      </c>
      <c r="B414">
        <v>4403</v>
      </c>
      <c r="C414">
        <v>7</v>
      </c>
      <c r="D414">
        <v>5</v>
      </c>
      <c r="E414">
        <v>2009</v>
      </c>
      <c r="F414">
        <v>2009</v>
      </c>
      <c r="G414">
        <v>1470</v>
      </c>
      <c r="H414">
        <v>1478</v>
      </c>
      <c r="I414">
        <v>2</v>
      </c>
      <c r="J414">
        <v>484</v>
      </c>
      <c r="K414">
        <v>222000</v>
      </c>
    </row>
    <row r="415" spans="1:11" x14ac:dyDescent="0.2">
      <c r="A415">
        <v>414</v>
      </c>
      <c r="B415">
        <v>8960</v>
      </c>
      <c r="C415">
        <v>5</v>
      </c>
      <c r="D415">
        <v>6</v>
      </c>
      <c r="E415">
        <v>1927</v>
      </c>
      <c r="F415">
        <v>1950</v>
      </c>
      <c r="G415">
        <v>1008</v>
      </c>
      <c r="H415">
        <v>1028</v>
      </c>
      <c r="I415">
        <v>2</v>
      </c>
      <c r="J415">
        <v>360</v>
      </c>
      <c r="K415">
        <v>115000</v>
      </c>
    </row>
    <row r="416" spans="1:11" x14ac:dyDescent="0.2">
      <c r="A416">
        <v>415</v>
      </c>
      <c r="B416">
        <v>11228</v>
      </c>
      <c r="C416">
        <v>7</v>
      </c>
      <c r="D416">
        <v>5</v>
      </c>
      <c r="E416">
        <v>1993</v>
      </c>
      <c r="F416">
        <v>1993</v>
      </c>
      <c r="G416">
        <v>1080</v>
      </c>
      <c r="H416">
        <v>2097</v>
      </c>
      <c r="I416">
        <v>3</v>
      </c>
      <c r="J416">
        <v>678</v>
      </c>
      <c r="K416">
        <v>228000</v>
      </c>
    </row>
    <row r="417" spans="1:11" x14ac:dyDescent="0.2">
      <c r="A417">
        <v>416</v>
      </c>
      <c r="B417">
        <v>8899</v>
      </c>
      <c r="C417">
        <v>7</v>
      </c>
      <c r="D417">
        <v>5</v>
      </c>
      <c r="E417">
        <v>2007</v>
      </c>
      <c r="F417">
        <v>2007</v>
      </c>
      <c r="G417">
        <v>1340</v>
      </c>
      <c r="H417">
        <v>1340</v>
      </c>
      <c r="I417">
        <v>2</v>
      </c>
      <c r="J417">
        <v>396</v>
      </c>
      <c r="K417">
        <v>181134</v>
      </c>
    </row>
    <row r="418" spans="1:11" x14ac:dyDescent="0.2">
      <c r="A418">
        <v>417</v>
      </c>
      <c r="B418">
        <v>7844</v>
      </c>
      <c r="C418">
        <v>6</v>
      </c>
      <c r="D418">
        <v>7</v>
      </c>
      <c r="E418">
        <v>1978</v>
      </c>
      <c r="F418">
        <v>1978</v>
      </c>
      <c r="G418">
        <v>672</v>
      </c>
      <c r="H418">
        <v>1400</v>
      </c>
      <c r="I418">
        <v>2</v>
      </c>
      <c r="J418">
        <v>440</v>
      </c>
      <c r="K418">
        <v>149500</v>
      </c>
    </row>
    <row r="419" spans="1:11" x14ac:dyDescent="0.2">
      <c r="A419">
        <v>418</v>
      </c>
      <c r="B419">
        <v>22420</v>
      </c>
      <c r="C419">
        <v>6</v>
      </c>
      <c r="D419">
        <v>6</v>
      </c>
      <c r="E419">
        <v>1918</v>
      </c>
      <c r="F419">
        <v>1950</v>
      </c>
      <c r="G419">
        <v>1370</v>
      </c>
      <c r="H419">
        <v>2624</v>
      </c>
      <c r="I419">
        <v>3</v>
      </c>
      <c r="J419">
        <v>864</v>
      </c>
      <c r="K419">
        <v>239000</v>
      </c>
    </row>
    <row r="420" spans="1:11" x14ac:dyDescent="0.2">
      <c r="A420">
        <v>419</v>
      </c>
      <c r="B420">
        <v>8160</v>
      </c>
      <c r="C420">
        <v>5</v>
      </c>
      <c r="D420">
        <v>6</v>
      </c>
      <c r="E420">
        <v>1940</v>
      </c>
      <c r="F420">
        <v>1950</v>
      </c>
      <c r="G420">
        <v>756</v>
      </c>
      <c r="H420">
        <v>1134</v>
      </c>
      <c r="I420">
        <v>1</v>
      </c>
      <c r="J420">
        <v>240</v>
      </c>
      <c r="K420">
        <v>126000</v>
      </c>
    </row>
    <row r="421" spans="1:11" x14ac:dyDescent="0.2">
      <c r="A421">
        <v>420</v>
      </c>
      <c r="B421">
        <v>8450</v>
      </c>
      <c r="C421">
        <v>5</v>
      </c>
      <c r="D421">
        <v>6</v>
      </c>
      <c r="E421">
        <v>1968</v>
      </c>
      <c r="F421">
        <v>1968</v>
      </c>
      <c r="G421">
        <v>1056</v>
      </c>
      <c r="H421">
        <v>1056</v>
      </c>
      <c r="I421">
        <v>1</v>
      </c>
      <c r="J421">
        <v>304</v>
      </c>
      <c r="K421">
        <v>142000</v>
      </c>
    </row>
    <row r="422" spans="1:11" x14ac:dyDescent="0.2">
      <c r="A422">
        <v>421</v>
      </c>
      <c r="B422">
        <v>7060</v>
      </c>
      <c r="C422">
        <v>7</v>
      </c>
      <c r="D422">
        <v>5</v>
      </c>
      <c r="E422">
        <v>1997</v>
      </c>
      <c r="F422">
        <v>1998</v>
      </c>
      <c r="G422">
        <v>1344</v>
      </c>
      <c r="H422">
        <v>1344</v>
      </c>
      <c r="I422">
        <v>4</v>
      </c>
      <c r="J422">
        <v>784</v>
      </c>
      <c r="K422">
        <v>206300</v>
      </c>
    </row>
    <row r="423" spans="1:11" x14ac:dyDescent="0.2">
      <c r="A423">
        <v>422</v>
      </c>
      <c r="B423">
        <v>16635</v>
      </c>
      <c r="C423">
        <v>6</v>
      </c>
      <c r="D423">
        <v>7</v>
      </c>
      <c r="E423">
        <v>1977</v>
      </c>
      <c r="F423">
        <v>2000</v>
      </c>
      <c r="G423">
        <v>1602</v>
      </c>
      <c r="H423">
        <v>1602</v>
      </c>
      <c r="I423">
        <v>2</v>
      </c>
      <c r="J423">
        <v>529</v>
      </c>
      <c r="K423">
        <v>215000</v>
      </c>
    </row>
    <row r="424" spans="1:11" x14ac:dyDescent="0.2">
      <c r="A424">
        <v>423</v>
      </c>
      <c r="B424">
        <v>21750</v>
      </c>
      <c r="C424">
        <v>5</v>
      </c>
      <c r="D424">
        <v>5</v>
      </c>
      <c r="E424">
        <v>1954</v>
      </c>
      <c r="F424">
        <v>1954</v>
      </c>
      <c r="G424">
        <v>988</v>
      </c>
      <c r="H424">
        <v>988</v>
      </c>
      <c r="I424">
        <v>2</v>
      </c>
      <c r="J424">
        <v>520</v>
      </c>
      <c r="K424">
        <v>113000</v>
      </c>
    </row>
    <row r="425" spans="1:11" x14ac:dyDescent="0.2">
      <c r="A425">
        <v>424</v>
      </c>
      <c r="B425">
        <v>9200</v>
      </c>
      <c r="C425">
        <v>8</v>
      </c>
      <c r="D425">
        <v>5</v>
      </c>
      <c r="E425">
        <v>1998</v>
      </c>
      <c r="F425">
        <v>1998</v>
      </c>
      <c r="G425">
        <v>1470</v>
      </c>
      <c r="H425">
        <v>2630</v>
      </c>
      <c r="I425">
        <v>3</v>
      </c>
      <c r="J425">
        <v>696</v>
      </c>
      <c r="K425">
        <v>315000</v>
      </c>
    </row>
    <row r="426" spans="1:11" x14ac:dyDescent="0.2">
      <c r="A426">
        <v>425</v>
      </c>
      <c r="B426">
        <v>9000</v>
      </c>
      <c r="C426">
        <v>6</v>
      </c>
      <c r="D426">
        <v>5</v>
      </c>
      <c r="E426">
        <v>1956</v>
      </c>
      <c r="F426">
        <v>1956</v>
      </c>
      <c r="G426">
        <v>1196</v>
      </c>
      <c r="H426">
        <v>1196</v>
      </c>
      <c r="I426">
        <v>1</v>
      </c>
      <c r="J426">
        <v>297</v>
      </c>
      <c r="K426">
        <v>139000</v>
      </c>
    </row>
    <row r="427" spans="1:11" x14ac:dyDescent="0.2">
      <c r="A427">
        <v>426</v>
      </c>
      <c r="B427">
        <v>3378</v>
      </c>
      <c r="C427">
        <v>7</v>
      </c>
      <c r="D427">
        <v>8</v>
      </c>
      <c r="E427">
        <v>1946</v>
      </c>
      <c r="F427">
        <v>1992</v>
      </c>
      <c r="G427">
        <v>651</v>
      </c>
      <c r="H427">
        <v>1389</v>
      </c>
      <c r="I427">
        <v>1</v>
      </c>
      <c r="J427">
        <v>240</v>
      </c>
      <c r="K427">
        <v>135000</v>
      </c>
    </row>
    <row r="428" spans="1:11" x14ac:dyDescent="0.2">
      <c r="A428">
        <v>427</v>
      </c>
      <c r="B428">
        <v>12800</v>
      </c>
      <c r="C428">
        <v>7</v>
      </c>
      <c r="D428">
        <v>5</v>
      </c>
      <c r="E428">
        <v>1989</v>
      </c>
      <c r="F428">
        <v>1989</v>
      </c>
      <c r="G428">
        <v>1518</v>
      </c>
      <c r="H428">
        <v>1644</v>
      </c>
      <c r="I428">
        <v>2</v>
      </c>
      <c r="J428">
        <v>569</v>
      </c>
      <c r="K428">
        <v>275000</v>
      </c>
    </row>
    <row r="429" spans="1:11" x14ac:dyDescent="0.2">
      <c r="A429">
        <v>428</v>
      </c>
      <c r="B429">
        <v>8593</v>
      </c>
      <c r="C429">
        <v>4</v>
      </c>
      <c r="D429">
        <v>6</v>
      </c>
      <c r="E429">
        <v>1957</v>
      </c>
      <c r="F429">
        <v>1957</v>
      </c>
      <c r="G429">
        <v>907</v>
      </c>
      <c r="H429">
        <v>907</v>
      </c>
      <c r="I429">
        <v>1</v>
      </c>
      <c r="J429">
        <v>352</v>
      </c>
      <c r="K429">
        <v>109008</v>
      </c>
    </row>
    <row r="430" spans="1:11" x14ac:dyDescent="0.2">
      <c r="A430">
        <v>429</v>
      </c>
      <c r="B430">
        <v>6762</v>
      </c>
      <c r="C430">
        <v>7</v>
      </c>
      <c r="D430">
        <v>5</v>
      </c>
      <c r="E430">
        <v>2007</v>
      </c>
      <c r="F430">
        <v>2007</v>
      </c>
      <c r="G430">
        <v>1208</v>
      </c>
      <c r="H430">
        <v>1208</v>
      </c>
      <c r="I430">
        <v>2</v>
      </c>
      <c r="J430">
        <v>628</v>
      </c>
      <c r="K430">
        <v>195400</v>
      </c>
    </row>
    <row r="431" spans="1:11" x14ac:dyDescent="0.2">
      <c r="A431">
        <v>430</v>
      </c>
      <c r="B431">
        <v>11457</v>
      </c>
      <c r="C431">
        <v>6</v>
      </c>
      <c r="D431">
        <v>5</v>
      </c>
      <c r="E431">
        <v>1988</v>
      </c>
      <c r="F431">
        <v>1988</v>
      </c>
      <c r="G431">
        <v>1392</v>
      </c>
      <c r="H431">
        <v>1412</v>
      </c>
      <c r="I431">
        <v>2</v>
      </c>
      <c r="J431">
        <v>576</v>
      </c>
      <c r="K431">
        <v>175000</v>
      </c>
    </row>
    <row r="432" spans="1:11" x14ac:dyDescent="0.2">
      <c r="A432">
        <v>431</v>
      </c>
      <c r="B432">
        <v>1680</v>
      </c>
      <c r="C432">
        <v>6</v>
      </c>
      <c r="D432">
        <v>5</v>
      </c>
      <c r="E432">
        <v>1971</v>
      </c>
      <c r="F432">
        <v>1971</v>
      </c>
      <c r="G432">
        <v>483</v>
      </c>
      <c r="H432">
        <v>987</v>
      </c>
      <c r="I432">
        <v>1</v>
      </c>
      <c r="J432">
        <v>264</v>
      </c>
      <c r="K432">
        <v>85400</v>
      </c>
    </row>
    <row r="433" spans="1:11" x14ac:dyDescent="0.2">
      <c r="A433">
        <v>432</v>
      </c>
      <c r="B433">
        <v>5586</v>
      </c>
      <c r="C433">
        <v>6</v>
      </c>
      <c r="D433">
        <v>7</v>
      </c>
      <c r="E433">
        <v>1920</v>
      </c>
      <c r="F433">
        <v>1998</v>
      </c>
      <c r="G433">
        <v>901</v>
      </c>
      <c r="H433">
        <v>1198</v>
      </c>
      <c r="I433">
        <v>0</v>
      </c>
      <c r="J433">
        <v>0</v>
      </c>
      <c r="K433">
        <v>79900</v>
      </c>
    </row>
    <row r="434" spans="1:11" x14ac:dyDescent="0.2">
      <c r="A434">
        <v>433</v>
      </c>
      <c r="B434">
        <v>1920</v>
      </c>
      <c r="C434">
        <v>5</v>
      </c>
      <c r="D434">
        <v>5</v>
      </c>
      <c r="E434">
        <v>1971</v>
      </c>
      <c r="F434">
        <v>1971</v>
      </c>
      <c r="G434">
        <v>765</v>
      </c>
      <c r="H434">
        <v>1365</v>
      </c>
      <c r="I434">
        <v>2</v>
      </c>
      <c r="J434">
        <v>440</v>
      </c>
      <c r="K434">
        <v>122500</v>
      </c>
    </row>
    <row r="435" spans="1:11" x14ac:dyDescent="0.2">
      <c r="A435">
        <v>434</v>
      </c>
      <c r="B435">
        <v>10839</v>
      </c>
      <c r="C435">
        <v>6</v>
      </c>
      <c r="D435">
        <v>5</v>
      </c>
      <c r="E435">
        <v>1997</v>
      </c>
      <c r="F435">
        <v>1998</v>
      </c>
      <c r="G435">
        <v>926</v>
      </c>
      <c r="H435">
        <v>1604</v>
      </c>
      <c r="I435">
        <v>2</v>
      </c>
      <c r="J435">
        <v>470</v>
      </c>
      <c r="K435">
        <v>181000</v>
      </c>
    </row>
    <row r="436" spans="1:11" x14ac:dyDescent="0.2">
      <c r="A436">
        <v>435</v>
      </c>
      <c r="B436">
        <v>1890</v>
      </c>
      <c r="C436">
        <v>4</v>
      </c>
      <c r="D436">
        <v>7</v>
      </c>
      <c r="E436">
        <v>1972</v>
      </c>
      <c r="F436">
        <v>1972</v>
      </c>
      <c r="G436">
        <v>630</v>
      </c>
      <c r="H436">
        <v>630</v>
      </c>
      <c r="I436">
        <v>0</v>
      </c>
      <c r="J436">
        <v>0</v>
      </c>
      <c r="K436">
        <v>81000</v>
      </c>
    </row>
    <row r="437" spans="1:11" x14ac:dyDescent="0.2">
      <c r="A437">
        <v>436</v>
      </c>
      <c r="B437">
        <v>10667</v>
      </c>
      <c r="C437">
        <v>7</v>
      </c>
      <c r="D437">
        <v>6</v>
      </c>
      <c r="E437">
        <v>1996</v>
      </c>
      <c r="F437">
        <v>1996</v>
      </c>
      <c r="G437">
        <v>799</v>
      </c>
      <c r="H437">
        <v>1661</v>
      </c>
      <c r="I437">
        <v>2</v>
      </c>
      <c r="J437">
        <v>550</v>
      </c>
      <c r="K437">
        <v>212000</v>
      </c>
    </row>
    <row r="438" spans="1:11" x14ac:dyDescent="0.2">
      <c r="A438">
        <v>437</v>
      </c>
      <c r="B438">
        <v>4400</v>
      </c>
      <c r="C438">
        <v>6</v>
      </c>
      <c r="D438">
        <v>8</v>
      </c>
      <c r="E438">
        <v>1920</v>
      </c>
      <c r="F438">
        <v>1950</v>
      </c>
      <c r="G438">
        <v>648</v>
      </c>
      <c r="H438">
        <v>1118</v>
      </c>
      <c r="I438">
        <v>2</v>
      </c>
      <c r="J438">
        <v>440</v>
      </c>
      <c r="K438">
        <v>116000</v>
      </c>
    </row>
    <row r="439" spans="1:11" x14ac:dyDescent="0.2">
      <c r="A439">
        <v>438</v>
      </c>
      <c r="B439">
        <v>6000</v>
      </c>
      <c r="C439">
        <v>6</v>
      </c>
      <c r="D439">
        <v>7</v>
      </c>
      <c r="E439">
        <v>1926</v>
      </c>
      <c r="F439">
        <v>2004</v>
      </c>
      <c r="G439">
        <v>884</v>
      </c>
      <c r="H439">
        <v>904</v>
      </c>
      <c r="I439">
        <v>1</v>
      </c>
      <c r="J439">
        <v>180</v>
      </c>
      <c r="K439">
        <v>119000</v>
      </c>
    </row>
    <row r="440" spans="1:11" x14ac:dyDescent="0.2">
      <c r="A440">
        <v>439</v>
      </c>
      <c r="B440">
        <v>4280</v>
      </c>
      <c r="C440">
        <v>5</v>
      </c>
      <c r="D440">
        <v>6</v>
      </c>
      <c r="E440">
        <v>1913</v>
      </c>
      <c r="F440">
        <v>2002</v>
      </c>
      <c r="G440">
        <v>440</v>
      </c>
      <c r="H440">
        <v>694</v>
      </c>
      <c r="I440">
        <v>1</v>
      </c>
      <c r="J440">
        <v>352</v>
      </c>
      <c r="K440">
        <v>90350</v>
      </c>
    </row>
    <row r="441" spans="1:11" x14ac:dyDescent="0.2">
      <c r="A441">
        <v>440</v>
      </c>
      <c r="B441">
        <v>12354</v>
      </c>
      <c r="C441">
        <v>6</v>
      </c>
      <c r="D441">
        <v>8</v>
      </c>
      <c r="E441">
        <v>1920</v>
      </c>
      <c r="F441">
        <v>2000</v>
      </c>
      <c r="G441">
        <v>684</v>
      </c>
      <c r="H441">
        <v>1196</v>
      </c>
      <c r="I441">
        <v>2</v>
      </c>
      <c r="J441">
        <v>528</v>
      </c>
      <c r="K441">
        <v>110000</v>
      </c>
    </row>
    <row r="442" spans="1:11" x14ac:dyDescent="0.2">
      <c r="A442">
        <v>441</v>
      </c>
      <c r="B442">
        <v>15431</v>
      </c>
      <c r="C442">
        <v>10</v>
      </c>
      <c r="D442">
        <v>5</v>
      </c>
      <c r="E442">
        <v>2008</v>
      </c>
      <c r="F442">
        <v>2008</v>
      </c>
      <c r="G442">
        <v>3094</v>
      </c>
      <c r="H442">
        <v>2402</v>
      </c>
      <c r="I442">
        <v>3</v>
      </c>
      <c r="J442">
        <v>672</v>
      </c>
      <c r="K442">
        <v>555000</v>
      </c>
    </row>
    <row r="443" spans="1:11" x14ac:dyDescent="0.2">
      <c r="A443">
        <v>442</v>
      </c>
      <c r="B443">
        <v>12108</v>
      </c>
      <c r="C443">
        <v>4</v>
      </c>
      <c r="D443">
        <v>4</v>
      </c>
      <c r="E443">
        <v>1955</v>
      </c>
      <c r="F443">
        <v>1955</v>
      </c>
      <c r="G443">
        <v>1440</v>
      </c>
      <c r="H443">
        <v>1440</v>
      </c>
      <c r="I443">
        <v>0</v>
      </c>
      <c r="J443">
        <v>0</v>
      </c>
      <c r="K443">
        <v>118000</v>
      </c>
    </row>
    <row r="444" spans="1:11" x14ac:dyDescent="0.2">
      <c r="A444">
        <v>443</v>
      </c>
      <c r="B444">
        <v>6240</v>
      </c>
      <c r="C444">
        <v>5</v>
      </c>
      <c r="D444">
        <v>7</v>
      </c>
      <c r="E444">
        <v>1930</v>
      </c>
      <c r="F444">
        <v>1992</v>
      </c>
      <c r="G444">
        <v>1078</v>
      </c>
      <c r="H444">
        <v>1573</v>
      </c>
      <c r="I444">
        <v>2</v>
      </c>
      <c r="J444">
        <v>360</v>
      </c>
      <c r="K444">
        <v>162900</v>
      </c>
    </row>
    <row r="445" spans="1:11" x14ac:dyDescent="0.2">
      <c r="A445">
        <v>444</v>
      </c>
      <c r="B445">
        <v>3922</v>
      </c>
      <c r="C445">
        <v>7</v>
      </c>
      <c r="D445">
        <v>5</v>
      </c>
      <c r="E445">
        <v>2006</v>
      </c>
      <c r="F445">
        <v>2007</v>
      </c>
      <c r="G445">
        <v>1258</v>
      </c>
      <c r="H445">
        <v>1258</v>
      </c>
      <c r="I445">
        <v>3</v>
      </c>
      <c r="J445">
        <v>648</v>
      </c>
      <c r="K445">
        <v>172500</v>
      </c>
    </row>
    <row r="446" spans="1:11" x14ac:dyDescent="0.2">
      <c r="A446">
        <v>445</v>
      </c>
      <c r="B446">
        <v>8750</v>
      </c>
      <c r="C446">
        <v>7</v>
      </c>
      <c r="D446">
        <v>5</v>
      </c>
      <c r="E446">
        <v>1994</v>
      </c>
      <c r="F446">
        <v>1995</v>
      </c>
      <c r="G446">
        <v>915</v>
      </c>
      <c r="H446">
        <v>1908</v>
      </c>
      <c r="I446">
        <v>2</v>
      </c>
      <c r="J446">
        <v>493</v>
      </c>
      <c r="K446">
        <v>210000</v>
      </c>
    </row>
    <row r="447" spans="1:11" x14ac:dyDescent="0.2">
      <c r="A447">
        <v>446</v>
      </c>
      <c r="B447">
        <v>9855</v>
      </c>
      <c r="C447">
        <v>6</v>
      </c>
      <c r="D447">
        <v>5</v>
      </c>
      <c r="E447">
        <v>1956</v>
      </c>
      <c r="F447">
        <v>1956</v>
      </c>
      <c r="G447">
        <v>1436</v>
      </c>
      <c r="H447">
        <v>1689</v>
      </c>
      <c r="I447">
        <v>2</v>
      </c>
      <c r="J447">
        <v>480</v>
      </c>
      <c r="K447">
        <v>127500</v>
      </c>
    </row>
    <row r="448" spans="1:11" x14ac:dyDescent="0.2">
      <c r="A448">
        <v>447</v>
      </c>
      <c r="B448">
        <v>16492</v>
      </c>
      <c r="C448">
        <v>6</v>
      </c>
      <c r="D448">
        <v>6</v>
      </c>
      <c r="E448">
        <v>1966</v>
      </c>
      <c r="F448">
        <v>2002</v>
      </c>
      <c r="G448">
        <v>1517</v>
      </c>
      <c r="H448">
        <v>1888</v>
      </c>
      <c r="I448">
        <v>2</v>
      </c>
      <c r="J448">
        <v>578</v>
      </c>
      <c r="K448">
        <v>190000</v>
      </c>
    </row>
    <row r="449" spans="1:11" x14ac:dyDescent="0.2">
      <c r="A449">
        <v>448</v>
      </c>
      <c r="B449">
        <v>11214</v>
      </c>
      <c r="C449">
        <v>7</v>
      </c>
      <c r="D449">
        <v>5</v>
      </c>
      <c r="E449">
        <v>1998</v>
      </c>
      <c r="F449">
        <v>1999</v>
      </c>
      <c r="G449">
        <v>930</v>
      </c>
      <c r="H449">
        <v>1886</v>
      </c>
      <c r="I449">
        <v>2</v>
      </c>
      <c r="J449">
        <v>431</v>
      </c>
      <c r="K449">
        <v>199900</v>
      </c>
    </row>
    <row r="450" spans="1:11" x14ac:dyDescent="0.2">
      <c r="A450">
        <v>449</v>
      </c>
      <c r="B450">
        <v>8600</v>
      </c>
      <c r="C450">
        <v>6</v>
      </c>
      <c r="D450">
        <v>6</v>
      </c>
      <c r="E450">
        <v>1937</v>
      </c>
      <c r="F450">
        <v>1950</v>
      </c>
      <c r="G450">
        <v>780</v>
      </c>
      <c r="H450">
        <v>1376</v>
      </c>
      <c r="I450">
        <v>1</v>
      </c>
      <c r="J450">
        <v>198</v>
      </c>
      <c r="K450">
        <v>119500</v>
      </c>
    </row>
    <row r="451" spans="1:11" x14ac:dyDescent="0.2">
      <c r="A451">
        <v>450</v>
      </c>
      <c r="B451">
        <v>6000</v>
      </c>
      <c r="C451">
        <v>3</v>
      </c>
      <c r="D451">
        <v>7</v>
      </c>
      <c r="E451">
        <v>1948</v>
      </c>
      <c r="F451">
        <v>2002</v>
      </c>
      <c r="G451">
        <v>649</v>
      </c>
      <c r="H451">
        <v>1183</v>
      </c>
      <c r="I451">
        <v>1</v>
      </c>
      <c r="J451">
        <v>308</v>
      </c>
      <c r="K451">
        <v>120000</v>
      </c>
    </row>
    <row r="452" spans="1:11" x14ac:dyDescent="0.2">
      <c r="A452">
        <v>451</v>
      </c>
      <c r="B452">
        <v>5684</v>
      </c>
      <c r="C452">
        <v>6</v>
      </c>
      <c r="D452">
        <v>8</v>
      </c>
      <c r="E452">
        <v>1930</v>
      </c>
      <c r="F452">
        <v>2005</v>
      </c>
      <c r="G452">
        <v>813</v>
      </c>
      <c r="H452">
        <v>813</v>
      </c>
      <c r="I452">
        <v>1</v>
      </c>
      <c r="J452">
        <v>270</v>
      </c>
      <c r="K452">
        <v>110000</v>
      </c>
    </row>
    <row r="453" spans="1:11" x14ac:dyDescent="0.2">
      <c r="A453">
        <v>452</v>
      </c>
      <c r="B453">
        <v>70761</v>
      </c>
      <c r="C453">
        <v>7</v>
      </c>
      <c r="D453">
        <v>5</v>
      </c>
      <c r="E453">
        <v>1975</v>
      </c>
      <c r="F453">
        <v>1975</v>
      </c>
      <c r="G453">
        <v>1533</v>
      </c>
      <c r="H453">
        <v>1533</v>
      </c>
      <c r="I453">
        <v>2</v>
      </c>
      <c r="J453">
        <v>576</v>
      </c>
      <c r="K453">
        <v>280000</v>
      </c>
    </row>
    <row r="454" spans="1:11" x14ac:dyDescent="0.2">
      <c r="A454">
        <v>453</v>
      </c>
      <c r="B454">
        <v>9303</v>
      </c>
      <c r="C454">
        <v>6</v>
      </c>
      <c r="D454">
        <v>5</v>
      </c>
      <c r="E454">
        <v>1996</v>
      </c>
      <c r="F454">
        <v>1997</v>
      </c>
      <c r="G454">
        <v>872</v>
      </c>
      <c r="H454">
        <v>1756</v>
      </c>
      <c r="I454">
        <v>2</v>
      </c>
      <c r="J454">
        <v>422</v>
      </c>
      <c r="K454">
        <v>204000</v>
      </c>
    </row>
    <row r="455" spans="1:11" x14ac:dyDescent="0.2">
      <c r="A455">
        <v>454</v>
      </c>
      <c r="B455">
        <v>9000</v>
      </c>
      <c r="C455">
        <v>8</v>
      </c>
      <c r="D455">
        <v>5</v>
      </c>
      <c r="E455">
        <v>2008</v>
      </c>
      <c r="F455">
        <v>2008</v>
      </c>
      <c r="G455">
        <v>768</v>
      </c>
      <c r="H455">
        <v>1590</v>
      </c>
      <c r="I455">
        <v>2</v>
      </c>
      <c r="J455">
        <v>676</v>
      </c>
      <c r="K455">
        <v>210000</v>
      </c>
    </row>
    <row r="456" spans="1:11" x14ac:dyDescent="0.2">
      <c r="A456">
        <v>455</v>
      </c>
      <c r="B456">
        <v>9297</v>
      </c>
      <c r="C456">
        <v>5</v>
      </c>
      <c r="D456">
        <v>5</v>
      </c>
      <c r="E456">
        <v>1976</v>
      </c>
      <c r="F456">
        <v>1976</v>
      </c>
      <c r="G456">
        <v>1728</v>
      </c>
      <c r="H456">
        <v>1728</v>
      </c>
      <c r="I456">
        <v>2</v>
      </c>
      <c r="J456">
        <v>560</v>
      </c>
      <c r="K456">
        <v>188000</v>
      </c>
    </row>
    <row r="457" spans="1:11" x14ac:dyDescent="0.2">
      <c r="A457">
        <v>456</v>
      </c>
      <c r="B457">
        <v>9600</v>
      </c>
      <c r="C457">
        <v>7</v>
      </c>
      <c r="D457">
        <v>6</v>
      </c>
      <c r="E457">
        <v>1973</v>
      </c>
      <c r="F457">
        <v>1973</v>
      </c>
      <c r="G457">
        <v>1242</v>
      </c>
      <c r="H457">
        <v>1242</v>
      </c>
      <c r="I457">
        <v>2</v>
      </c>
      <c r="J457">
        <v>528</v>
      </c>
      <c r="K457">
        <v>175500</v>
      </c>
    </row>
    <row r="458" spans="1:11" x14ac:dyDescent="0.2">
      <c r="A458">
        <v>457</v>
      </c>
      <c r="B458">
        <v>4571</v>
      </c>
      <c r="C458">
        <v>5</v>
      </c>
      <c r="D458">
        <v>5</v>
      </c>
      <c r="E458">
        <v>1916</v>
      </c>
      <c r="F458">
        <v>1950</v>
      </c>
      <c r="G458">
        <v>624</v>
      </c>
      <c r="H458">
        <v>1344</v>
      </c>
      <c r="I458">
        <v>3</v>
      </c>
      <c r="J458">
        <v>513</v>
      </c>
      <c r="K458">
        <v>98000</v>
      </c>
    </row>
    <row r="459" spans="1:11" x14ac:dyDescent="0.2">
      <c r="A459">
        <v>458</v>
      </c>
      <c r="B459">
        <v>53227</v>
      </c>
      <c r="C459">
        <v>4</v>
      </c>
      <c r="D459">
        <v>6</v>
      </c>
      <c r="E459">
        <v>1954</v>
      </c>
      <c r="F459">
        <v>1994</v>
      </c>
      <c r="G459">
        <v>1364</v>
      </c>
      <c r="H459">
        <v>1663</v>
      </c>
      <c r="I459">
        <v>2</v>
      </c>
      <c r="J459">
        <v>529</v>
      </c>
      <c r="K459">
        <v>256000</v>
      </c>
    </row>
    <row r="460" spans="1:11" x14ac:dyDescent="0.2">
      <c r="A460">
        <v>459</v>
      </c>
      <c r="B460">
        <v>5100</v>
      </c>
      <c r="C460">
        <v>8</v>
      </c>
      <c r="D460">
        <v>7</v>
      </c>
      <c r="E460">
        <v>1925</v>
      </c>
      <c r="F460">
        <v>1996</v>
      </c>
      <c r="G460">
        <v>588</v>
      </c>
      <c r="H460">
        <v>1666</v>
      </c>
      <c r="I460">
        <v>1</v>
      </c>
      <c r="J460">
        <v>228</v>
      </c>
      <c r="K460">
        <v>161000</v>
      </c>
    </row>
    <row r="461" spans="1:11" x14ac:dyDescent="0.2">
      <c r="A461">
        <v>460</v>
      </c>
      <c r="B461">
        <v>7015</v>
      </c>
      <c r="C461">
        <v>5</v>
      </c>
      <c r="D461">
        <v>4</v>
      </c>
      <c r="E461">
        <v>1950</v>
      </c>
      <c r="F461">
        <v>1950</v>
      </c>
      <c r="G461">
        <v>709</v>
      </c>
      <c r="H461">
        <v>1203</v>
      </c>
      <c r="I461">
        <v>1</v>
      </c>
      <c r="J461">
        <v>352</v>
      </c>
      <c r="K461">
        <v>110000</v>
      </c>
    </row>
    <row r="462" spans="1:11" x14ac:dyDescent="0.2">
      <c r="A462">
        <v>461</v>
      </c>
      <c r="B462">
        <v>8004</v>
      </c>
      <c r="C462">
        <v>8</v>
      </c>
      <c r="D462">
        <v>5</v>
      </c>
      <c r="E462">
        <v>2009</v>
      </c>
      <c r="F462">
        <v>2009</v>
      </c>
      <c r="G462">
        <v>832</v>
      </c>
      <c r="H462">
        <v>1935</v>
      </c>
      <c r="I462">
        <v>2</v>
      </c>
      <c r="J462">
        <v>552</v>
      </c>
      <c r="K462">
        <v>263435</v>
      </c>
    </row>
    <row r="463" spans="1:11" x14ac:dyDescent="0.2">
      <c r="A463">
        <v>462</v>
      </c>
      <c r="B463">
        <v>7200</v>
      </c>
      <c r="C463">
        <v>7</v>
      </c>
      <c r="D463">
        <v>9</v>
      </c>
      <c r="E463">
        <v>1936</v>
      </c>
      <c r="F463">
        <v>2007</v>
      </c>
      <c r="G463">
        <v>560</v>
      </c>
      <c r="H463">
        <v>1135</v>
      </c>
      <c r="I463">
        <v>2</v>
      </c>
      <c r="J463">
        <v>576</v>
      </c>
      <c r="K463">
        <v>155000</v>
      </c>
    </row>
    <row r="464" spans="1:11" x14ac:dyDescent="0.2">
      <c r="A464">
        <v>463</v>
      </c>
      <c r="B464">
        <v>8281</v>
      </c>
      <c r="C464">
        <v>5</v>
      </c>
      <c r="D464">
        <v>5</v>
      </c>
      <c r="E464">
        <v>1965</v>
      </c>
      <c r="F464">
        <v>1965</v>
      </c>
      <c r="G464">
        <v>864</v>
      </c>
      <c r="H464">
        <v>864</v>
      </c>
      <c r="I464">
        <v>1</v>
      </c>
      <c r="J464">
        <v>360</v>
      </c>
      <c r="K464">
        <v>62383</v>
      </c>
    </row>
    <row r="465" spans="1:11" x14ac:dyDescent="0.2">
      <c r="A465">
        <v>464</v>
      </c>
      <c r="B465">
        <v>11988</v>
      </c>
      <c r="C465">
        <v>6</v>
      </c>
      <c r="D465">
        <v>7</v>
      </c>
      <c r="E465">
        <v>1934</v>
      </c>
      <c r="F465">
        <v>1995</v>
      </c>
      <c r="G465">
        <v>715</v>
      </c>
      <c r="H465">
        <v>1660</v>
      </c>
      <c r="I465">
        <v>1</v>
      </c>
      <c r="J465">
        <v>240</v>
      </c>
      <c r="K465">
        <v>188700</v>
      </c>
    </row>
    <row r="466" spans="1:11" x14ac:dyDescent="0.2">
      <c r="A466">
        <v>465</v>
      </c>
      <c r="B466">
        <v>8430</v>
      </c>
      <c r="C466">
        <v>5</v>
      </c>
      <c r="D466">
        <v>5</v>
      </c>
      <c r="E466">
        <v>1978</v>
      </c>
      <c r="F466">
        <v>1978</v>
      </c>
      <c r="G466">
        <v>1040</v>
      </c>
      <c r="H466">
        <v>1040</v>
      </c>
      <c r="I466">
        <v>0</v>
      </c>
      <c r="J466">
        <v>0</v>
      </c>
      <c r="K466">
        <v>124000</v>
      </c>
    </row>
    <row r="467" spans="1:11" x14ac:dyDescent="0.2">
      <c r="A467">
        <v>466</v>
      </c>
      <c r="B467">
        <v>3072</v>
      </c>
      <c r="C467">
        <v>7</v>
      </c>
      <c r="D467">
        <v>5</v>
      </c>
      <c r="E467">
        <v>2004</v>
      </c>
      <c r="F467">
        <v>2004</v>
      </c>
      <c r="G467">
        <v>1375</v>
      </c>
      <c r="H467">
        <v>1414</v>
      </c>
      <c r="I467">
        <v>2</v>
      </c>
      <c r="J467">
        <v>398</v>
      </c>
      <c r="K467">
        <v>178740</v>
      </c>
    </row>
    <row r="468" spans="1:11" x14ac:dyDescent="0.2">
      <c r="A468">
        <v>467</v>
      </c>
      <c r="B468">
        <v>10628</v>
      </c>
      <c r="C468">
        <v>7</v>
      </c>
      <c r="D468">
        <v>5</v>
      </c>
      <c r="E468">
        <v>1970</v>
      </c>
      <c r="F468">
        <v>1970</v>
      </c>
      <c r="G468">
        <v>1277</v>
      </c>
      <c r="H468">
        <v>1277</v>
      </c>
      <c r="I468">
        <v>2</v>
      </c>
      <c r="J468">
        <v>526</v>
      </c>
      <c r="K468">
        <v>167000</v>
      </c>
    </row>
    <row r="469" spans="1:11" x14ac:dyDescent="0.2">
      <c r="A469">
        <v>468</v>
      </c>
      <c r="B469">
        <v>9480</v>
      </c>
      <c r="C469">
        <v>5</v>
      </c>
      <c r="D469">
        <v>7</v>
      </c>
      <c r="E469">
        <v>1942</v>
      </c>
      <c r="F469">
        <v>1995</v>
      </c>
      <c r="G469">
        <v>728</v>
      </c>
      <c r="H469">
        <v>1644</v>
      </c>
      <c r="I469">
        <v>1</v>
      </c>
      <c r="J469">
        <v>312</v>
      </c>
      <c r="K469">
        <v>146500</v>
      </c>
    </row>
    <row r="470" spans="1:11" x14ac:dyDescent="0.2">
      <c r="A470">
        <v>469</v>
      </c>
      <c r="B470">
        <v>11428</v>
      </c>
      <c r="C470">
        <v>8</v>
      </c>
      <c r="D470">
        <v>5</v>
      </c>
      <c r="E470">
        <v>2006</v>
      </c>
      <c r="F470">
        <v>2006</v>
      </c>
      <c r="G470">
        <v>1626</v>
      </c>
      <c r="H470">
        <v>1634</v>
      </c>
      <c r="I470">
        <v>3</v>
      </c>
      <c r="J470">
        <v>866</v>
      </c>
      <c r="K470">
        <v>250000</v>
      </c>
    </row>
    <row r="471" spans="1:11" x14ac:dyDescent="0.2">
      <c r="A471">
        <v>470</v>
      </c>
      <c r="B471">
        <v>9291</v>
      </c>
      <c r="C471">
        <v>6</v>
      </c>
      <c r="D471">
        <v>5</v>
      </c>
      <c r="E471">
        <v>1993</v>
      </c>
      <c r="F471">
        <v>1993</v>
      </c>
      <c r="G471">
        <v>832</v>
      </c>
      <c r="H471">
        <v>1710</v>
      </c>
      <c r="I471">
        <v>2</v>
      </c>
      <c r="J471">
        <v>506</v>
      </c>
      <c r="K471">
        <v>187000</v>
      </c>
    </row>
    <row r="472" spans="1:11" x14ac:dyDescent="0.2">
      <c r="A472">
        <v>471</v>
      </c>
      <c r="B472">
        <v>6820</v>
      </c>
      <c r="C472">
        <v>8</v>
      </c>
      <c r="D472">
        <v>5</v>
      </c>
      <c r="E472">
        <v>1985</v>
      </c>
      <c r="F472">
        <v>1985</v>
      </c>
      <c r="G472">
        <v>1488</v>
      </c>
      <c r="H472">
        <v>1502</v>
      </c>
      <c r="I472">
        <v>2</v>
      </c>
      <c r="J472">
        <v>528</v>
      </c>
      <c r="K472">
        <v>212000</v>
      </c>
    </row>
    <row r="473" spans="1:11" x14ac:dyDescent="0.2">
      <c r="A473">
        <v>472</v>
      </c>
      <c r="B473">
        <v>11952</v>
      </c>
      <c r="C473">
        <v>7</v>
      </c>
      <c r="D473">
        <v>6</v>
      </c>
      <c r="E473">
        <v>1977</v>
      </c>
      <c r="F473">
        <v>1977</v>
      </c>
      <c r="G473">
        <v>808</v>
      </c>
      <c r="H473">
        <v>1969</v>
      </c>
      <c r="I473">
        <v>2</v>
      </c>
      <c r="J473">
        <v>534</v>
      </c>
      <c r="K473">
        <v>190000</v>
      </c>
    </row>
    <row r="474" spans="1:11" x14ac:dyDescent="0.2">
      <c r="A474">
        <v>473</v>
      </c>
      <c r="B474">
        <v>3675</v>
      </c>
      <c r="C474">
        <v>6</v>
      </c>
      <c r="D474">
        <v>5</v>
      </c>
      <c r="E474">
        <v>2005</v>
      </c>
      <c r="F474">
        <v>2005</v>
      </c>
      <c r="G474">
        <v>547</v>
      </c>
      <c r="H474">
        <v>1072</v>
      </c>
      <c r="I474">
        <v>2</v>
      </c>
      <c r="J474">
        <v>525</v>
      </c>
      <c r="K474">
        <v>148000</v>
      </c>
    </row>
    <row r="475" spans="1:11" x14ac:dyDescent="0.2">
      <c r="A475">
        <v>474</v>
      </c>
      <c r="B475">
        <v>14977</v>
      </c>
      <c r="C475">
        <v>8</v>
      </c>
      <c r="D475">
        <v>5</v>
      </c>
      <c r="E475">
        <v>2006</v>
      </c>
      <c r="F475">
        <v>2007</v>
      </c>
      <c r="G475">
        <v>1976</v>
      </c>
      <c r="H475">
        <v>1976</v>
      </c>
      <c r="I475">
        <v>3</v>
      </c>
      <c r="J475">
        <v>908</v>
      </c>
      <c r="K475">
        <v>440000</v>
      </c>
    </row>
    <row r="476" spans="1:11" x14ac:dyDescent="0.2">
      <c r="A476">
        <v>475</v>
      </c>
      <c r="B476">
        <v>5330</v>
      </c>
      <c r="C476">
        <v>8</v>
      </c>
      <c r="D476">
        <v>5</v>
      </c>
      <c r="E476">
        <v>2000</v>
      </c>
      <c r="F476">
        <v>2000</v>
      </c>
      <c r="G476">
        <v>1494</v>
      </c>
      <c r="H476">
        <v>1652</v>
      </c>
      <c r="I476">
        <v>2</v>
      </c>
      <c r="J476">
        <v>499</v>
      </c>
      <c r="K476">
        <v>251000</v>
      </c>
    </row>
    <row r="477" spans="1:11" x14ac:dyDescent="0.2">
      <c r="A477">
        <v>476</v>
      </c>
      <c r="B477">
        <v>8480</v>
      </c>
      <c r="C477">
        <v>5</v>
      </c>
      <c r="D477">
        <v>6</v>
      </c>
      <c r="E477">
        <v>1963</v>
      </c>
      <c r="F477">
        <v>1963</v>
      </c>
      <c r="G477">
        <v>970</v>
      </c>
      <c r="H477">
        <v>970</v>
      </c>
      <c r="I477">
        <v>2</v>
      </c>
      <c r="J477">
        <v>624</v>
      </c>
      <c r="K477">
        <v>132500</v>
      </c>
    </row>
    <row r="478" spans="1:11" x14ac:dyDescent="0.2">
      <c r="A478">
        <v>477</v>
      </c>
      <c r="B478">
        <v>13125</v>
      </c>
      <c r="C478">
        <v>6</v>
      </c>
      <c r="D478">
        <v>5</v>
      </c>
      <c r="E478">
        <v>1997</v>
      </c>
      <c r="F478">
        <v>1998</v>
      </c>
      <c r="G478">
        <v>1478</v>
      </c>
      <c r="H478">
        <v>1493</v>
      </c>
      <c r="I478">
        <v>2</v>
      </c>
      <c r="J478">
        <v>508</v>
      </c>
      <c r="K478">
        <v>208900</v>
      </c>
    </row>
    <row r="479" spans="1:11" x14ac:dyDescent="0.2">
      <c r="A479">
        <v>478</v>
      </c>
      <c r="B479">
        <v>13693</v>
      </c>
      <c r="C479">
        <v>9</v>
      </c>
      <c r="D479">
        <v>5</v>
      </c>
      <c r="E479">
        <v>2006</v>
      </c>
      <c r="F479">
        <v>2006</v>
      </c>
      <c r="G479">
        <v>2153</v>
      </c>
      <c r="H479">
        <v>2643</v>
      </c>
      <c r="I479">
        <v>3</v>
      </c>
      <c r="J479">
        <v>694</v>
      </c>
      <c r="K479">
        <v>380000</v>
      </c>
    </row>
    <row r="480" spans="1:11" x14ac:dyDescent="0.2">
      <c r="A480">
        <v>479</v>
      </c>
      <c r="B480">
        <v>10637</v>
      </c>
      <c r="C480">
        <v>8</v>
      </c>
      <c r="D480">
        <v>5</v>
      </c>
      <c r="E480">
        <v>2007</v>
      </c>
      <c r="F480">
        <v>2008</v>
      </c>
      <c r="G480">
        <v>1705</v>
      </c>
      <c r="H480">
        <v>1718</v>
      </c>
      <c r="I480">
        <v>3</v>
      </c>
      <c r="J480">
        <v>826</v>
      </c>
      <c r="K480">
        <v>297000</v>
      </c>
    </row>
    <row r="481" spans="1:11" x14ac:dyDescent="0.2">
      <c r="A481">
        <v>480</v>
      </c>
      <c r="B481">
        <v>5925</v>
      </c>
      <c r="C481">
        <v>4</v>
      </c>
      <c r="D481">
        <v>7</v>
      </c>
      <c r="E481">
        <v>1937</v>
      </c>
      <c r="F481">
        <v>2000</v>
      </c>
      <c r="G481">
        <v>907</v>
      </c>
      <c r="H481">
        <v>1131</v>
      </c>
      <c r="I481">
        <v>2</v>
      </c>
      <c r="J481">
        <v>672</v>
      </c>
      <c r="K481">
        <v>89471</v>
      </c>
    </row>
    <row r="482" spans="1:11" x14ac:dyDescent="0.2">
      <c r="A482">
        <v>481</v>
      </c>
      <c r="B482">
        <v>16033</v>
      </c>
      <c r="C482">
        <v>9</v>
      </c>
      <c r="D482">
        <v>5</v>
      </c>
      <c r="E482">
        <v>2004</v>
      </c>
      <c r="F482">
        <v>2005</v>
      </c>
      <c r="G482">
        <v>1833</v>
      </c>
      <c r="H482">
        <v>1850</v>
      </c>
      <c r="I482">
        <v>3</v>
      </c>
      <c r="J482">
        <v>772</v>
      </c>
      <c r="K482">
        <v>326000</v>
      </c>
    </row>
    <row r="483" spans="1:11" x14ac:dyDescent="0.2">
      <c r="A483">
        <v>482</v>
      </c>
      <c r="B483">
        <v>11846</v>
      </c>
      <c r="C483">
        <v>9</v>
      </c>
      <c r="D483">
        <v>5</v>
      </c>
      <c r="E483">
        <v>2003</v>
      </c>
      <c r="F483">
        <v>2004</v>
      </c>
      <c r="G483">
        <v>1792</v>
      </c>
      <c r="H483">
        <v>1792</v>
      </c>
      <c r="I483">
        <v>3</v>
      </c>
      <c r="J483">
        <v>874</v>
      </c>
      <c r="K483">
        <v>374000</v>
      </c>
    </row>
    <row r="484" spans="1:11" x14ac:dyDescent="0.2">
      <c r="A484">
        <v>483</v>
      </c>
      <c r="B484">
        <v>2500</v>
      </c>
      <c r="C484">
        <v>7</v>
      </c>
      <c r="D484">
        <v>8</v>
      </c>
      <c r="E484">
        <v>1915</v>
      </c>
      <c r="F484">
        <v>2005</v>
      </c>
      <c r="G484">
        <v>910</v>
      </c>
      <c r="H484">
        <v>1826</v>
      </c>
      <c r="I484">
        <v>1</v>
      </c>
      <c r="J484">
        <v>164</v>
      </c>
      <c r="K484">
        <v>155000</v>
      </c>
    </row>
    <row r="485" spans="1:11" x14ac:dyDescent="0.2">
      <c r="A485">
        <v>484</v>
      </c>
      <c r="B485">
        <v>4500</v>
      </c>
      <c r="C485">
        <v>6</v>
      </c>
      <c r="D485">
        <v>5</v>
      </c>
      <c r="E485">
        <v>1998</v>
      </c>
      <c r="F485">
        <v>1998</v>
      </c>
      <c r="G485">
        <v>1216</v>
      </c>
      <c r="H485">
        <v>1216</v>
      </c>
      <c r="I485">
        <v>2</v>
      </c>
      <c r="J485">
        <v>402</v>
      </c>
      <c r="K485">
        <v>164000</v>
      </c>
    </row>
    <row r="486" spans="1:11" x14ac:dyDescent="0.2">
      <c r="A486">
        <v>485</v>
      </c>
      <c r="B486">
        <v>7758</v>
      </c>
      <c r="C486">
        <v>5</v>
      </c>
      <c r="D486">
        <v>7</v>
      </c>
      <c r="E486">
        <v>1962</v>
      </c>
      <c r="F486">
        <v>2001</v>
      </c>
      <c r="G486">
        <v>999</v>
      </c>
      <c r="H486">
        <v>999</v>
      </c>
      <c r="I486">
        <v>1</v>
      </c>
      <c r="J486">
        <v>264</v>
      </c>
      <c r="K486">
        <v>132500</v>
      </c>
    </row>
    <row r="487" spans="1:11" x14ac:dyDescent="0.2">
      <c r="A487">
        <v>486</v>
      </c>
      <c r="B487">
        <v>9600</v>
      </c>
      <c r="C487">
        <v>5</v>
      </c>
      <c r="D487">
        <v>7</v>
      </c>
      <c r="E487">
        <v>1950</v>
      </c>
      <c r="F487">
        <v>2007</v>
      </c>
      <c r="G487">
        <v>1113</v>
      </c>
      <c r="H487">
        <v>1113</v>
      </c>
      <c r="I487">
        <v>1</v>
      </c>
      <c r="J487">
        <v>264</v>
      </c>
      <c r="K487">
        <v>147000</v>
      </c>
    </row>
    <row r="488" spans="1:11" x14ac:dyDescent="0.2">
      <c r="A488">
        <v>487</v>
      </c>
      <c r="B488">
        <v>10289</v>
      </c>
      <c r="C488">
        <v>5</v>
      </c>
      <c r="D488">
        <v>7</v>
      </c>
      <c r="E488">
        <v>1965</v>
      </c>
      <c r="F488">
        <v>1965</v>
      </c>
      <c r="G488">
        <v>1073</v>
      </c>
      <c r="H488">
        <v>1073</v>
      </c>
      <c r="I488">
        <v>2</v>
      </c>
      <c r="J488">
        <v>515</v>
      </c>
      <c r="K488">
        <v>156000</v>
      </c>
    </row>
    <row r="489" spans="1:11" x14ac:dyDescent="0.2">
      <c r="A489">
        <v>488</v>
      </c>
      <c r="B489">
        <v>12243</v>
      </c>
      <c r="C489">
        <v>5</v>
      </c>
      <c r="D489">
        <v>6</v>
      </c>
      <c r="E489">
        <v>1971</v>
      </c>
      <c r="F489">
        <v>1971</v>
      </c>
      <c r="G489">
        <v>1484</v>
      </c>
      <c r="H489">
        <v>1484</v>
      </c>
      <c r="I489">
        <v>2</v>
      </c>
      <c r="J489">
        <v>487</v>
      </c>
      <c r="K489">
        <v>175000</v>
      </c>
    </row>
    <row r="490" spans="1:11" x14ac:dyDescent="0.2">
      <c r="A490">
        <v>489</v>
      </c>
      <c r="B490">
        <v>10800</v>
      </c>
      <c r="C490">
        <v>5</v>
      </c>
      <c r="D490">
        <v>4</v>
      </c>
      <c r="E490">
        <v>1900</v>
      </c>
      <c r="F490">
        <v>1970</v>
      </c>
      <c r="G490">
        <v>954</v>
      </c>
      <c r="H490">
        <v>2414</v>
      </c>
      <c r="I490">
        <v>2</v>
      </c>
      <c r="J490">
        <v>520</v>
      </c>
      <c r="K490">
        <v>160000</v>
      </c>
    </row>
    <row r="491" spans="1:11" x14ac:dyDescent="0.2">
      <c r="A491">
        <v>490</v>
      </c>
      <c r="B491">
        <v>1526</v>
      </c>
      <c r="C491">
        <v>4</v>
      </c>
      <c r="D491">
        <v>8</v>
      </c>
      <c r="E491">
        <v>1970</v>
      </c>
      <c r="F491">
        <v>2002</v>
      </c>
      <c r="G491">
        <v>630</v>
      </c>
      <c r="H491">
        <v>630</v>
      </c>
      <c r="I491">
        <v>1</v>
      </c>
      <c r="J491">
        <v>286</v>
      </c>
      <c r="K491">
        <v>86000</v>
      </c>
    </row>
    <row r="492" spans="1:11" x14ac:dyDescent="0.2">
      <c r="A492">
        <v>491</v>
      </c>
      <c r="B492">
        <v>2665</v>
      </c>
      <c r="C492">
        <v>5</v>
      </c>
      <c r="D492">
        <v>6</v>
      </c>
      <c r="E492">
        <v>1976</v>
      </c>
      <c r="F492">
        <v>1976</v>
      </c>
      <c r="G492">
        <v>264</v>
      </c>
      <c r="H492">
        <v>1304</v>
      </c>
      <c r="I492">
        <v>1</v>
      </c>
      <c r="J492">
        <v>336</v>
      </c>
      <c r="K492">
        <v>115000</v>
      </c>
    </row>
    <row r="493" spans="1:11" x14ac:dyDescent="0.2">
      <c r="A493">
        <v>492</v>
      </c>
      <c r="B493">
        <v>9490</v>
      </c>
      <c r="C493">
        <v>6</v>
      </c>
      <c r="D493">
        <v>7</v>
      </c>
      <c r="E493">
        <v>1941</v>
      </c>
      <c r="F493">
        <v>1950</v>
      </c>
      <c r="G493">
        <v>806</v>
      </c>
      <c r="H493">
        <v>1578</v>
      </c>
      <c r="I493">
        <v>1</v>
      </c>
      <c r="J493">
        <v>240</v>
      </c>
      <c r="K493">
        <v>133000</v>
      </c>
    </row>
    <row r="494" spans="1:11" x14ac:dyDescent="0.2">
      <c r="A494">
        <v>493</v>
      </c>
      <c r="B494">
        <v>15578</v>
      </c>
      <c r="C494">
        <v>6</v>
      </c>
      <c r="D494">
        <v>5</v>
      </c>
      <c r="E494">
        <v>2006</v>
      </c>
      <c r="F494">
        <v>2006</v>
      </c>
      <c r="G494">
        <v>728</v>
      </c>
      <c r="H494">
        <v>1456</v>
      </c>
      <c r="I494">
        <v>2</v>
      </c>
      <c r="J494">
        <v>429</v>
      </c>
      <c r="K494">
        <v>172785</v>
      </c>
    </row>
    <row r="495" spans="1:11" x14ac:dyDescent="0.2">
      <c r="A495">
        <v>494</v>
      </c>
      <c r="B495">
        <v>7931</v>
      </c>
      <c r="C495">
        <v>5</v>
      </c>
      <c r="D495">
        <v>6</v>
      </c>
      <c r="E495">
        <v>1960</v>
      </c>
      <c r="F495">
        <v>1960</v>
      </c>
      <c r="G495">
        <v>1269</v>
      </c>
      <c r="H495">
        <v>1269</v>
      </c>
      <c r="I495">
        <v>1</v>
      </c>
      <c r="J495">
        <v>308</v>
      </c>
      <c r="K495">
        <v>155000</v>
      </c>
    </row>
    <row r="496" spans="1:11" x14ac:dyDescent="0.2">
      <c r="A496">
        <v>495</v>
      </c>
      <c r="B496">
        <v>5784</v>
      </c>
      <c r="C496">
        <v>5</v>
      </c>
      <c r="D496">
        <v>8</v>
      </c>
      <c r="E496">
        <v>1938</v>
      </c>
      <c r="F496">
        <v>1996</v>
      </c>
      <c r="G496">
        <v>190</v>
      </c>
      <c r="H496">
        <v>886</v>
      </c>
      <c r="I496">
        <v>1</v>
      </c>
      <c r="J496">
        <v>273</v>
      </c>
      <c r="K496">
        <v>91300</v>
      </c>
    </row>
    <row r="497" spans="1:11" x14ac:dyDescent="0.2">
      <c r="A497">
        <v>496</v>
      </c>
      <c r="B497">
        <v>7879</v>
      </c>
      <c r="C497">
        <v>4</v>
      </c>
      <c r="D497">
        <v>5</v>
      </c>
      <c r="E497">
        <v>1920</v>
      </c>
      <c r="F497">
        <v>1950</v>
      </c>
      <c r="G497">
        <v>720</v>
      </c>
      <c r="H497">
        <v>720</v>
      </c>
      <c r="I497">
        <v>0</v>
      </c>
      <c r="J497">
        <v>0</v>
      </c>
      <c r="K497">
        <v>34900</v>
      </c>
    </row>
    <row r="498" spans="1:11" x14ac:dyDescent="0.2">
      <c r="A498">
        <v>497</v>
      </c>
      <c r="B498">
        <v>12692</v>
      </c>
      <c r="C498">
        <v>8</v>
      </c>
      <c r="D498">
        <v>5</v>
      </c>
      <c r="E498">
        <v>1992</v>
      </c>
      <c r="F498">
        <v>1993</v>
      </c>
      <c r="G498">
        <v>3200</v>
      </c>
      <c r="H498">
        <v>3228</v>
      </c>
      <c r="I498">
        <v>2</v>
      </c>
      <c r="J498">
        <v>546</v>
      </c>
      <c r="K498">
        <v>430000</v>
      </c>
    </row>
    <row r="499" spans="1:11" x14ac:dyDescent="0.2">
      <c r="A499">
        <v>498</v>
      </c>
      <c r="B499">
        <v>9120</v>
      </c>
      <c r="C499">
        <v>7</v>
      </c>
      <c r="D499">
        <v>6</v>
      </c>
      <c r="E499">
        <v>1925</v>
      </c>
      <c r="F499">
        <v>1950</v>
      </c>
      <c r="G499">
        <v>1026</v>
      </c>
      <c r="H499">
        <v>1820</v>
      </c>
      <c r="I499">
        <v>1</v>
      </c>
      <c r="J499">
        <v>240</v>
      </c>
      <c r="K499">
        <v>184000</v>
      </c>
    </row>
    <row r="500" spans="1:11" x14ac:dyDescent="0.2">
      <c r="A500">
        <v>499</v>
      </c>
      <c r="B500">
        <v>7800</v>
      </c>
      <c r="C500">
        <v>5</v>
      </c>
      <c r="D500">
        <v>7</v>
      </c>
      <c r="E500">
        <v>1967</v>
      </c>
      <c r="F500">
        <v>2004</v>
      </c>
      <c r="G500">
        <v>864</v>
      </c>
      <c r="H500">
        <v>899</v>
      </c>
      <c r="I500">
        <v>1</v>
      </c>
      <c r="J500">
        <v>288</v>
      </c>
      <c r="K500">
        <v>130000</v>
      </c>
    </row>
    <row r="501" spans="1:11" x14ac:dyDescent="0.2">
      <c r="A501">
        <v>500</v>
      </c>
      <c r="B501">
        <v>7535</v>
      </c>
      <c r="C501">
        <v>5</v>
      </c>
      <c r="D501">
        <v>7</v>
      </c>
      <c r="E501">
        <v>1958</v>
      </c>
      <c r="F501">
        <v>1985</v>
      </c>
      <c r="G501">
        <v>912</v>
      </c>
      <c r="H501">
        <v>912</v>
      </c>
      <c r="I501">
        <v>1</v>
      </c>
      <c r="J501">
        <v>297</v>
      </c>
      <c r="K501">
        <v>120000</v>
      </c>
    </row>
    <row r="502" spans="1:11" x14ac:dyDescent="0.2">
      <c r="A502">
        <v>501</v>
      </c>
      <c r="B502">
        <v>1890</v>
      </c>
      <c r="C502">
        <v>6</v>
      </c>
      <c r="D502">
        <v>5</v>
      </c>
      <c r="E502">
        <v>1973</v>
      </c>
      <c r="F502">
        <v>1973</v>
      </c>
      <c r="G502">
        <v>672</v>
      </c>
      <c r="H502">
        <v>1218</v>
      </c>
      <c r="I502">
        <v>1</v>
      </c>
      <c r="J502">
        <v>264</v>
      </c>
      <c r="K502">
        <v>113000</v>
      </c>
    </row>
    <row r="503" spans="1:11" x14ac:dyDescent="0.2">
      <c r="A503">
        <v>502</v>
      </c>
      <c r="B503">
        <v>9803</v>
      </c>
      <c r="C503">
        <v>7</v>
      </c>
      <c r="D503">
        <v>5</v>
      </c>
      <c r="E503">
        <v>2005</v>
      </c>
      <c r="F503">
        <v>2005</v>
      </c>
      <c r="G503">
        <v>866</v>
      </c>
      <c r="H503">
        <v>1768</v>
      </c>
      <c r="I503">
        <v>2</v>
      </c>
      <c r="J503">
        <v>603</v>
      </c>
      <c r="K503">
        <v>226700</v>
      </c>
    </row>
    <row r="504" spans="1:11" x14ac:dyDescent="0.2">
      <c r="A504">
        <v>503</v>
      </c>
      <c r="B504">
        <v>9170</v>
      </c>
      <c r="C504">
        <v>5</v>
      </c>
      <c r="D504">
        <v>7</v>
      </c>
      <c r="E504">
        <v>1965</v>
      </c>
      <c r="F504">
        <v>1965</v>
      </c>
      <c r="G504">
        <v>1214</v>
      </c>
      <c r="H504">
        <v>1214</v>
      </c>
      <c r="I504">
        <v>2</v>
      </c>
      <c r="J504">
        <v>461</v>
      </c>
      <c r="K504">
        <v>140000</v>
      </c>
    </row>
    <row r="505" spans="1:11" x14ac:dyDescent="0.2">
      <c r="A505">
        <v>504</v>
      </c>
      <c r="B505">
        <v>15602</v>
      </c>
      <c r="C505">
        <v>7</v>
      </c>
      <c r="D505">
        <v>8</v>
      </c>
      <c r="E505">
        <v>1959</v>
      </c>
      <c r="F505">
        <v>1997</v>
      </c>
      <c r="G505">
        <v>1501</v>
      </c>
      <c r="H505">
        <v>1801</v>
      </c>
      <c r="I505">
        <v>2</v>
      </c>
      <c r="J505">
        <v>484</v>
      </c>
      <c r="K505">
        <v>289000</v>
      </c>
    </row>
    <row r="506" spans="1:11" x14ac:dyDescent="0.2">
      <c r="A506">
        <v>505</v>
      </c>
      <c r="B506">
        <v>2308</v>
      </c>
      <c r="C506">
        <v>6</v>
      </c>
      <c r="D506">
        <v>5</v>
      </c>
      <c r="E506">
        <v>1974</v>
      </c>
      <c r="F506">
        <v>1974</v>
      </c>
      <c r="G506">
        <v>855</v>
      </c>
      <c r="H506">
        <v>1322</v>
      </c>
      <c r="I506">
        <v>2</v>
      </c>
      <c r="J506">
        <v>440</v>
      </c>
      <c r="K506">
        <v>147000</v>
      </c>
    </row>
    <row r="507" spans="1:11" x14ac:dyDescent="0.2">
      <c r="A507">
        <v>506</v>
      </c>
      <c r="B507">
        <v>7596</v>
      </c>
      <c r="C507">
        <v>5</v>
      </c>
      <c r="D507">
        <v>5</v>
      </c>
      <c r="E507">
        <v>1952</v>
      </c>
      <c r="F507">
        <v>1952</v>
      </c>
      <c r="G507">
        <v>960</v>
      </c>
      <c r="H507">
        <v>1960</v>
      </c>
      <c r="I507">
        <v>2</v>
      </c>
      <c r="J507">
        <v>400</v>
      </c>
      <c r="K507">
        <v>124500</v>
      </c>
    </row>
    <row r="508" spans="1:11" x14ac:dyDescent="0.2">
      <c r="A508">
        <v>507</v>
      </c>
      <c r="B508">
        <v>9554</v>
      </c>
      <c r="C508">
        <v>8</v>
      </c>
      <c r="D508">
        <v>5</v>
      </c>
      <c r="E508">
        <v>1993</v>
      </c>
      <c r="F508">
        <v>1994</v>
      </c>
      <c r="G508">
        <v>777</v>
      </c>
      <c r="H508">
        <v>1911</v>
      </c>
      <c r="I508">
        <v>2</v>
      </c>
      <c r="J508">
        <v>471</v>
      </c>
      <c r="K508">
        <v>215000</v>
      </c>
    </row>
    <row r="509" spans="1:11" x14ac:dyDescent="0.2">
      <c r="A509">
        <v>508</v>
      </c>
      <c r="B509">
        <v>7862</v>
      </c>
      <c r="C509">
        <v>6</v>
      </c>
      <c r="D509">
        <v>5</v>
      </c>
      <c r="E509">
        <v>2009</v>
      </c>
      <c r="F509">
        <v>2009</v>
      </c>
      <c r="G509">
        <v>1218</v>
      </c>
      <c r="H509">
        <v>1218</v>
      </c>
      <c r="I509">
        <v>2</v>
      </c>
      <c r="J509">
        <v>676</v>
      </c>
      <c r="K509">
        <v>208300</v>
      </c>
    </row>
    <row r="510" spans="1:11" x14ac:dyDescent="0.2">
      <c r="A510">
        <v>509</v>
      </c>
      <c r="B510">
        <v>9600</v>
      </c>
      <c r="C510">
        <v>7</v>
      </c>
      <c r="D510">
        <v>9</v>
      </c>
      <c r="E510">
        <v>1928</v>
      </c>
      <c r="F510">
        <v>2005</v>
      </c>
      <c r="G510">
        <v>689</v>
      </c>
      <c r="H510">
        <v>1378</v>
      </c>
      <c r="I510">
        <v>2</v>
      </c>
      <c r="J510">
        <v>360</v>
      </c>
      <c r="K510">
        <v>161000</v>
      </c>
    </row>
    <row r="511" spans="1:11" x14ac:dyDescent="0.2">
      <c r="A511">
        <v>510</v>
      </c>
      <c r="B511">
        <v>9600</v>
      </c>
      <c r="C511">
        <v>5</v>
      </c>
      <c r="D511">
        <v>6</v>
      </c>
      <c r="E511">
        <v>1959</v>
      </c>
      <c r="F511">
        <v>1959</v>
      </c>
      <c r="G511">
        <v>1041</v>
      </c>
      <c r="H511">
        <v>1041</v>
      </c>
      <c r="I511">
        <v>1</v>
      </c>
      <c r="J511">
        <v>270</v>
      </c>
      <c r="K511">
        <v>124500</v>
      </c>
    </row>
    <row r="512" spans="1:11" x14ac:dyDescent="0.2">
      <c r="A512">
        <v>511</v>
      </c>
      <c r="B512">
        <v>14559</v>
      </c>
      <c r="C512">
        <v>5</v>
      </c>
      <c r="D512">
        <v>7</v>
      </c>
      <c r="E512">
        <v>1951</v>
      </c>
      <c r="F512">
        <v>2000</v>
      </c>
      <c r="G512">
        <v>1008</v>
      </c>
      <c r="H512">
        <v>1363</v>
      </c>
      <c r="I512">
        <v>1</v>
      </c>
      <c r="J512">
        <v>288</v>
      </c>
      <c r="K512">
        <v>164900</v>
      </c>
    </row>
    <row r="513" spans="1:11" x14ac:dyDescent="0.2">
      <c r="A513">
        <v>512</v>
      </c>
      <c r="B513">
        <v>6792</v>
      </c>
      <c r="C513">
        <v>7</v>
      </c>
      <c r="D513">
        <v>5</v>
      </c>
      <c r="E513">
        <v>2005</v>
      </c>
      <c r="F513">
        <v>2006</v>
      </c>
      <c r="G513">
        <v>1368</v>
      </c>
      <c r="H513">
        <v>1368</v>
      </c>
      <c r="I513">
        <v>2</v>
      </c>
      <c r="J513">
        <v>474</v>
      </c>
      <c r="K513">
        <v>202665</v>
      </c>
    </row>
    <row r="514" spans="1:11" x14ac:dyDescent="0.2">
      <c r="A514">
        <v>513</v>
      </c>
      <c r="B514">
        <v>9100</v>
      </c>
      <c r="C514">
        <v>5</v>
      </c>
      <c r="D514">
        <v>5</v>
      </c>
      <c r="E514">
        <v>1958</v>
      </c>
      <c r="F514">
        <v>1958</v>
      </c>
      <c r="G514">
        <v>864</v>
      </c>
      <c r="H514">
        <v>864</v>
      </c>
      <c r="I514">
        <v>2</v>
      </c>
      <c r="J514">
        <v>624</v>
      </c>
      <c r="K514">
        <v>129900</v>
      </c>
    </row>
    <row r="515" spans="1:11" x14ac:dyDescent="0.2">
      <c r="A515">
        <v>514</v>
      </c>
      <c r="B515">
        <v>9187</v>
      </c>
      <c r="C515">
        <v>6</v>
      </c>
      <c r="D515">
        <v>5</v>
      </c>
      <c r="E515">
        <v>1983</v>
      </c>
      <c r="F515">
        <v>1983</v>
      </c>
      <c r="G515">
        <v>1084</v>
      </c>
      <c r="H515">
        <v>1080</v>
      </c>
      <c r="I515">
        <v>2</v>
      </c>
      <c r="J515">
        <v>484</v>
      </c>
      <c r="K515">
        <v>134000</v>
      </c>
    </row>
    <row r="516" spans="1:11" x14ac:dyDescent="0.2">
      <c r="A516">
        <v>515</v>
      </c>
      <c r="B516">
        <v>10594</v>
      </c>
      <c r="C516">
        <v>5</v>
      </c>
      <c r="D516">
        <v>5</v>
      </c>
      <c r="E516">
        <v>1926</v>
      </c>
      <c r="F516">
        <v>1950</v>
      </c>
      <c r="G516">
        <v>768</v>
      </c>
      <c r="H516">
        <v>789</v>
      </c>
      <c r="I516">
        <v>1</v>
      </c>
      <c r="J516">
        <v>200</v>
      </c>
      <c r="K516">
        <v>96500</v>
      </c>
    </row>
    <row r="517" spans="1:11" x14ac:dyDescent="0.2">
      <c r="A517">
        <v>516</v>
      </c>
      <c r="B517">
        <v>12220</v>
      </c>
      <c r="C517">
        <v>10</v>
      </c>
      <c r="D517">
        <v>5</v>
      </c>
      <c r="E517">
        <v>2009</v>
      </c>
      <c r="F517">
        <v>2009</v>
      </c>
      <c r="G517">
        <v>2006</v>
      </c>
      <c r="H517">
        <v>2020</v>
      </c>
      <c r="I517">
        <v>3</v>
      </c>
      <c r="J517">
        <v>900</v>
      </c>
      <c r="K517">
        <v>402861</v>
      </c>
    </row>
    <row r="518" spans="1:11" x14ac:dyDescent="0.2">
      <c r="A518">
        <v>517</v>
      </c>
      <c r="B518">
        <v>10448</v>
      </c>
      <c r="C518">
        <v>6</v>
      </c>
      <c r="D518">
        <v>6</v>
      </c>
      <c r="E518">
        <v>1972</v>
      </c>
      <c r="F518">
        <v>1972</v>
      </c>
      <c r="G518">
        <v>689</v>
      </c>
      <c r="H518">
        <v>2119</v>
      </c>
      <c r="I518">
        <v>2</v>
      </c>
      <c r="J518">
        <v>583</v>
      </c>
      <c r="K518">
        <v>158000</v>
      </c>
    </row>
    <row r="519" spans="1:11" x14ac:dyDescent="0.2">
      <c r="A519">
        <v>518</v>
      </c>
      <c r="B519">
        <v>10208</v>
      </c>
      <c r="C519">
        <v>7</v>
      </c>
      <c r="D519">
        <v>5</v>
      </c>
      <c r="E519">
        <v>1996</v>
      </c>
      <c r="F519">
        <v>1997</v>
      </c>
      <c r="G519">
        <v>1264</v>
      </c>
      <c r="H519">
        <v>2344</v>
      </c>
      <c r="I519">
        <v>3</v>
      </c>
      <c r="J519">
        <v>889</v>
      </c>
      <c r="K519">
        <v>265000</v>
      </c>
    </row>
    <row r="520" spans="1:11" x14ac:dyDescent="0.2">
      <c r="A520">
        <v>519</v>
      </c>
      <c r="B520">
        <v>9531</v>
      </c>
      <c r="C520">
        <v>6</v>
      </c>
      <c r="D520">
        <v>5</v>
      </c>
      <c r="E520">
        <v>1998</v>
      </c>
      <c r="F520">
        <v>1998</v>
      </c>
      <c r="G520">
        <v>794</v>
      </c>
      <c r="H520">
        <v>1796</v>
      </c>
      <c r="I520">
        <v>2</v>
      </c>
      <c r="J520">
        <v>546</v>
      </c>
      <c r="K520">
        <v>211000</v>
      </c>
    </row>
    <row r="521" spans="1:11" x14ac:dyDescent="0.2">
      <c r="A521">
        <v>520</v>
      </c>
      <c r="B521">
        <v>10918</v>
      </c>
      <c r="C521">
        <v>7</v>
      </c>
      <c r="D521">
        <v>9</v>
      </c>
      <c r="E521">
        <v>1926</v>
      </c>
      <c r="F521">
        <v>2004</v>
      </c>
      <c r="G521">
        <v>1276</v>
      </c>
      <c r="H521">
        <v>2080</v>
      </c>
      <c r="I521">
        <v>1</v>
      </c>
      <c r="J521">
        <v>282</v>
      </c>
      <c r="K521">
        <v>234000</v>
      </c>
    </row>
    <row r="522" spans="1:11" x14ac:dyDescent="0.2">
      <c r="A522">
        <v>521</v>
      </c>
      <c r="B522">
        <v>10800</v>
      </c>
      <c r="C522">
        <v>4</v>
      </c>
      <c r="D522">
        <v>7</v>
      </c>
      <c r="E522">
        <v>1900</v>
      </c>
      <c r="F522">
        <v>2000</v>
      </c>
      <c r="G522">
        <v>0</v>
      </c>
      <c r="H522">
        <v>1294</v>
      </c>
      <c r="I522">
        <v>0</v>
      </c>
      <c r="J522">
        <v>0</v>
      </c>
      <c r="K522">
        <v>106250</v>
      </c>
    </row>
    <row r="523" spans="1:11" x14ac:dyDescent="0.2">
      <c r="A523">
        <v>522</v>
      </c>
      <c r="B523">
        <v>11988</v>
      </c>
      <c r="C523">
        <v>6</v>
      </c>
      <c r="D523">
        <v>6</v>
      </c>
      <c r="E523">
        <v>1957</v>
      </c>
      <c r="F523">
        <v>1957</v>
      </c>
      <c r="G523">
        <v>1244</v>
      </c>
      <c r="H523">
        <v>1244</v>
      </c>
      <c r="I523">
        <v>1</v>
      </c>
      <c r="J523">
        <v>336</v>
      </c>
      <c r="K523">
        <v>150000</v>
      </c>
    </row>
    <row r="524" spans="1:11" x14ac:dyDescent="0.2">
      <c r="A524">
        <v>523</v>
      </c>
      <c r="B524">
        <v>5000</v>
      </c>
      <c r="C524">
        <v>6</v>
      </c>
      <c r="D524">
        <v>7</v>
      </c>
      <c r="E524">
        <v>1947</v>
      </c>
      <c r="F524">
        <v>1950</v>
      </c>
      <c r="G524">
        <v>1004</v>
      </c>
      <c r="H524">
        <v>1664</v>
      </c>
      <c r="I524">
        <v>2</v>
      </c>
      <c r="J524">
        <v>420</v>
      </c>
      <c r="K524">
        <v>159000</v>
      </c>
    </row>
    <row r="525" spans="1:11" x14ac:dyDescent="0.2">
      <c r="A525">
        <v>524</v>
      </c>
      <c r="B525">
        <v>40094</v>
      </c>
      <c r="C525">
        <v>10</v>
      </c>
      <c r="D525">
        <v>5</v>
      </c>
      <c r="E525">
        <v>2007</v>
      </c>
      <c r="F525">
        <v>2008</v>
      </c>
      <c r="G525">
        <v>3138</v>
      </c>
      <c r="H525">
        <v>4676</v>
      </c>
      <c r="I525">
        <v>3</v>
      </c>
      <c r="J525">
        <v>884</v>
      </c>
      <c r="K525">
        <v>184750</v>
      </c>
    </row>
    <row r="526" spans="1:11" x14ac:dyDescent="0.2">
      <c r="A526">
        <v>525</v>
      </c>
      <c r="B526">
        <v>11787</v>
      </c>
      <c r="C526">
        <v>7</v>
      </c>
      <c r="D526">
        <v>5</v>
      </c>
      <c r="E526">
        <v>1996</v>
      </c>
      <c r="F526">
        <v>1997</v>
      </c>
      <c r="G526">
        <v>1379</v>
      </c>
      <c r="H526">
        <v>2398</v>
      </c>
      <c r="I526">
        <v>3</v>
      </c>
      <c r="J526">
        <v>834</v>
      </c>
      <c r="K526">
        <v>315750</v>
      </c>
    </row>
    <row r="527" spans="1:11" x14ac:dyDescent="0.2">
      <c r="A527">
        <v>526</v>
      </c>
      <c r="B527">
        <v>7500</v>
      </c>
      <c r="C527">
        <v>7</v>
      </c>
      <c r="D527">
        <v>5</v>
      </c>
      <c r="E527">
        <v>2005</v>
      </c>
      <c r="F527">
        <v>2005</v>
      </c>
      <c r="G527">
        <v>1257</v>
      </c>
      <c r="H527">
        <v>1266</v>
      </c>
      <c r="I527">
        <v>2</v>
      </c>
      <c r="J527">
        <v>453</v>
      </c>
      <c r="K527">
        <v>176000</v>
      </c>
    </row>
    <row r="528" spans="1:11" x14ac:dyDescent="0.2">
      <c r="A528">
        <v>527</v>
      </c>
      <c r="B528">
        <v>13300</v>
      </c>
      <c r="C528">
        <v>5</v>
      </c>
      <c r="D528">
        <v>7</v>
      </c>
      <c r="E528">
        <v>1956</v>
      </c>
      <c r="F528">
        <v>2000</v>
      </c>
      <c r="G528">
        <v>928</v>
      </c>
      <c r="H528">
        <v>928</v>
      </c>
      <c r="I528">
        <v>1</v>
      </c>
      <c r="J528">
        <v>252</v>
      </c>
      <c r="K528">
        <v>132000</v>
      </c>
    </row>
    <row r="529" spans="1:11" x14ac:dyDescent="0.2">
      <c r="A529">
        <v>528</v>
      </c>
      <c r="B529">
        <v>14948</v>
      </c>
      <c r="C529">
        <v>9</v>
      </c>
      <c r="D529">
        <v>5</v>
      </c>
      <c r="E529">
        <v>2008</v>
      </c>
      <c r="F529">
        <v>2008</v>
      </c>
      <c r="G529">
        <v>1452</v>
      </c>
      <c r="H529">
        <v>2713</v>
      </c>
      <c r="I529">
        <v>3</v>
      </c>
      <c r="J529">
        <v>858</v>
      </c>
      <c r="K529">
        <v>446261</v>
      </c>
    </row>
    <row r="530" spans="1:11" x14ac:dyDescent="0.2">
      <c r="A530">
        <v>529</v>
      </c>
      <c r="B530">
        <v>9098</v>
      </c>
      <c r="C530">
        <v>4</v>
      </c>
      <c r="D530">
        <v>7</v>
      </c>
      <c r="E530">
        <v>1920</v>
      </c>
      <c r="F530">
        <v>2002</v>
      </c>
      <c r="G530">
        <v>528</v>
      </c>
      <c r="H530">
        <v>605</v>
      </c>
      <c r="I530">
        <v>0</v>
      </c>
      <c r="J530">
        <v>0</v>
      </c>
      <c r="K530">
        <v>86000</v>
      </c>
    </row>
    <row r="531" spans="1:11" x14ac:dyDescent="0.2">
      <c r="A531">
        <v>530</v>
      </c>
      <c r="B531">
        <v>32668</v>
      </c>
      <c r="C531">
        <v>6</v>
      </c>
      <c r="D531">
        <v>3</v>
      </c>
      <c r="E531">
        <v>1957</v>
      </c>
      <c r="F531">
        <v>1975</v>
      </c>
      <c r="G531">
        <v>2035</v>
      </c>
      <c r="H531">
        <v>2515</v>
      </c>
      <c r="I531">
        <v>2</v>
      </c>
      <c r="J531">
        <v>484</v>
      </c>
      <c r="K531">
        <v>200624</v>
      </c>
    </row>
    <row r="532" spans="1:11" x14ac:dyDescent="0.2">
      <c r="A532">
        <v>531</v>
      </c>
      <c r="B532">
        <v>10200</v>
      </c>
      <c r="C532">
        <v>6</v>
      </c>
      <c r="D532">
        <v>5</v>
      </c>
      <c r="E532">
        <v>1988</v>
      </c>
      <c r="F532">
        <v>1989</v>
      </c>
      <c r="G532">
        <v>1461</v>
      </c>
      <c r="H532">
        <v>1509</v>
      </c>
      <c r="I532">
        <v>2</v>
      </c>
      <c r="J532">
        <v>600</v>
      </c>
      <c r="K532">
        <v>175000</v>
      </c>
    </row>
    <row r="533" spans="1:11" x14ac:dyDescent="0.2">
      <c r="A533">
        <v>532</v>
      </c>
      <c r="B533">
        <v>6155</v>
      </c>
      <c r="C533">
        <v>6</v>
      </c>
      <c r="D533">
        <v>8</v>
      </c>
      <c r="E533">
        <v>1920</v>
      </c>
      <c r="F533">
        <v>1999</v>
      </c>
      <c r="G533">
        <v>611</v>
      </c>
      <c r="H533">
        <v>1362</v>
      </c>
      <c r="I533">
        <v>2</v>
      </c>
      <c r="J533">
        <v>502</v>
      </c>
      <c r="K533">
        <v>128000</v>
      </c>
    </row>
    <row r="534" spans="1:11" x14ac:dyDescent="0.2">
      <c r="A534">
        <v>533</v>
      </c>
      <c r="B534">
        <v>7200</v>
      </c>
      <c r="C534">
        <v>5</v>
      </c>
      <c r="D534">
        <v>7</v>
      </c>
      <c r="E534">
        <v>1955</v>
      </c>
      <c r="F534">
        <v>2007</v>
      </c>
      <c r="G534">
        <v>0</v>
      </c>
      <c r="H534">
        <v>827</v>
      </c>
      <c r="I534">
        <v>1</v>
      </c>
      <c r="J534">
        <v>392</v>
      </c>
      <c r="K534">
        <v>107500</v>
      </c>
    </row>
    <row r="535" spans="1:11" x14ac:dyDescent="0.2">
      <c r="A535">
        <v>534</v>
      </c>
      <c r="B535">
        <v>5000</v>
      </c>
      <c r="C535">
        <v>1</v>
      </c>
      <c r="D535">
        <v>3</v>
      </c>
      <c r="E535">
        <v>1946</v>
      </c>
      <c r="F535">
        <v>1950</v>
      </c>
      <c r="G535">
        <v>0</v>
      </c>
      <c r="H535">
        <v>334</v>
      </c>
      <c r="I535">
        <v>0</v>
      </c>
      <c r="J535">
        <v>0</v>
      </c>
      <c r="K535">
        <v>39300</v>
      </c>
    </row>
    <row r="536" spans="1:11" x14ac:dyDescent="0.2">
      <c r="A536">
        <v>535</v>
      </c>
      <c r="B536">
        <v>9056</v>
      </c>
      <c r="C536">
        <v>8</v>
      </c>
      <c r="D536">
        <v>5</v>
      </c>
      <c r="E536">
        <v>2004</v>
      </c>
      <c r="F536">
        <v>2004</v>
      </c>
      <c r="G536">
        <v>707</v>
      </c>
      <c r="H536">
        <v>1414</v>
      </c>
      <c r="I536">
        <v>2</v>
      </c>
      <c r="J536">
        <v>403</v>
      </c>
      <c r="K536">
        <v>178000</v>
      </c>
    </row>
    <row r="537" spans="1:11" x14ac:dyDescent="0.2">
      <c r="A537">
        <v>536</v>
      </c>
      <c r="B537">
        <v>7000</v>
      </c>
      <c r="C537">
        <v>5</v>
      </c>
      <c r="D537">
        <v>7</v>
      </c>
      <c r="E537">
        <v>1910</v>
      </c>
      <c r="F537">
        <v>1991</v>
      </c>
      <c r="G537">
        <v>1117</v>
      </c>
      <c r="H537">
        <v>1347</v>
      </c>
      <c r="I537">
        <v>0</v>
      </c>
      <c r="J537">
        <v>0</v>
      </c>
      <c r="K537">
        <v>107500</v>
      </c>
    </row>
    <row r="538" spans="1:11" x14ac:dyDescent="0.2">
      <c r="A538">
        <v>537</v>
      </c>
      <c r="B538">
        <v>8924</v>
      </c>
      <c r="C538">
        <v>7</v>
      </c>
      <c r="D538">
        <v>5</v>
      </c>
      <c r="E538">
        <v>1998</v>
      </c>
      <c r="F538">
        <v>1999</v>
      </c>
      <c r="G538">
        <v>880</v>
      </c>
      <c r="H538">
        <v>1724</v>
      </c>
      <c r="I538">
        <v>2</v>
      </c>
      <c r="J538">
        <v>527</v>
      </c>
      <c r="K538">
        <v>188000</v>
      </c>
    </row>
    <row r="539" spans="1:11" x14ac:dyDescent="0.2">
      <c r="A539">
        <v>538</v>
      </c>
      <c r="B539">
        <v>12735</v>
      </c>
      <c r="C539">
        <v>4</v>
      </c>
      <c r="D539">
        <v>5</v>
      </c>
      <c r="E539">
        <v>1972</v>
      </c>
      <c r="F539">
        <v>1972</v>
      </c>
      <c r="G539">
        <v>864</v>
      </c>
      <c r="H539">
        <v>864</v>
      </c>
      <c r="I539">
        <v>2</v>
      </c>
      <c r="J539">
        <v>576</v>
      </c>
      <c r="K539">
        <v>111250</v>
      </c>
    </row>
    <row r="540" spans="1:11" x14ac:dyDescent="0.2">
      <c r="A540">
        <v>539</v>
      </c>
      <c r="B540">
        <v>11553</v>
      </c>
      <c r="C540">
        <v>5</v>
      </c>
      <c r="D540">
        <v>5</v>
      </c>
      <c r="E540">
        <v>1968</v>
      </c>
      <c r="F540">
        <v>1968</v>
      </c>
      <c r="G540">
        <v>1051</v>
      </c>
      <c r="H540">
        <v>1159</v>
      </c>
      <c r="I540">
        <v>1</v>
      </c>
      <c r="J540">
        <v>336</v>
      </c>
      <c r="K540">
        <v>158000</v>
      </c>
    </row>
    <row r="541" spans="1:11" x14ac:dyDescent="0.2">
      <c r="A541">
        <v>540</v>
      </c>
      <c r="B541">
        <v>11423</v>
      </c>
      <c r="C541">
        <v>8</v>
      </c>
      <c r="D541">
        <v>5</v>
      </c>
      <c r="E541">
        <v>2001</v>
      </c>
      <c r="F541">
        <v>2002</v>
      </c>
      <c r="G541">
        <v>1581</v>
      </c>
      <c r="H541">
        <v>1601</v>
      </c>
      <c r="I541">
        <v>2</v>
      </c>
      <c r="J541">
        <v>670</v>
      </c>
      <c r="K541">
        <v>272000</v>
      </c>
    </row>
    <row r="542" spans="1:11" x14ac:dyDescent="0.2">
      <c r="A542">
        <v>541</v>
      </c>
      <c r="B542">
        <v>14601</v>
      </c>
      <c r="C542">
        <v>9</v>
      </c>
      <c r="D542">
        <v>5</v>
      </c>
      <c r="E542">
        <v>2006</v>
      </c>
      <c r="F542">
        <v>2006</v>
      </c>
      <c r="G542">
        <v>1838</v>
      </c>
      <c r="H542">
        <v>1838</v>
      </c>
      <c r="I542">
        <v>3</v>
      </c>
      <c r="J542">
        <v>765</v>
      </c>
      <c r="K542">
        <v>315000</v>
      </c>
    </row>
    <row r="543" spans="1:11" x14ac:dyDescent="0.2">
      <c r="A543">
        <v>542</v>
      </c>
      <c r="B543">
        <v>11000</v>
      </c>
      <c r="C543">
        <v>8</v>
      </c>
      <c r="D543">
        <v>5</v>
      </c>
      <c r="E543">
        <v>2000</v>
      </c>
      <c r="F543">
        <v>2000</v>
      </c>
      <c r="G543">
        <v>969</v>
      </c>
      <c r="H543">
        <v>2285</v>
      </c>
      <c r="I543">
        <v>3</v>
      </c>
      <c r="J543">
        <v>648</v>
      </c>
      <c r="K543">
        <v>248000</v>
      </c>
    </row>
    <row r="544" spans="1:11" x14ac:dyDescent="0.2">
      <c r="A544">
        <v>543</v>
      </c>
      <c r="B544">
        <v>10140</v>
      </c>
      <c r="C544">
        <v>7</v>
      </c>
      <c r="D544">
        <v>5</v>
      </c>
      <c r="E544">
        <v>1998</v>
      </c>
      <c r="F544">
        <v>1999</v>
      </c>
      <c r="G544">
        <v>1650</v>
      </c>
      <c r="H544">
        <v>1680</v>
      </c>
      <c r="I544">
        <v>2</v>
      </c>
      <c r="J544">
        <v>583</v>
      </c>
      <c r="K544">
        <v>213250</v>
      </c>
    </row>
    <row r="545" spans="1:11" x14ac:dyDescent="0.2">
      <c r="A545">
        <v>544</v>
      </c>
      <c r="B545">
        <v>4058</v>
      </c>
      <c r="C545">
        <v>7</v>
      </c>
      <c r="D545">
        <v>5</v>
      </c>
      <c r="E545">
        <v>1998</v>
      </c>
      <c r="F545">
        <v>1998</v>
      </c>
      <c r="G545">
        <v>723</v>
      </c>
      <c r="H545">
        <v>767</v>
      </c>
      <c r="I545">
        <v>1</v>
      </c>
      <c r="J545">
        <v>367</v>
      </c>
      <c r="K545">
        <v>133000</v>
      </c>
    </row>
    <row r="546" spans="1:11" x14ac:dyDescent="0.2">
      <c r="A546">
        <v>545</v>
      </c>
      <c r="B546">
        <v>17104</v>
      </c>
      <c r="C546">
        <v>7</v>
      </c>
      <c r="D546">
        <v>5</v>
      </c>
      <c r="E546">
        <v>2006</v>
      </c>
      <c r="F546">
        <v>2006</v>
      </c>
      <c r="G546">
        <v>654</v>
      </c>
      <c r="H546">
        <v>1496</v>
      </c>
      <c r="I546">
        <v>2</v>
      </c>
      <c r="J546">
        <v>426</v>
      </c>
      <c r="K546">
        <v>179665</v>
      </c>
    </row>
    <row r="547" spans="1:11" x14ac:dyDescent="0.2">
      <c r="A547">
        <v>546</v>
      </c>
      <c r="B547">
        <v>13837</v>
      </c>
      <c r="C547">
        <v>7</v>
      </c>
      <c r="D547">
        <v>5</v>
      </c>
      <c r="E547">
        <v>1988</v>
      </c>
      <c r="F547">
        <v>1988</v>
      </c>
      <c r="G547">
        <v>1204</v>
      </c>
      <c r="H547">
        <v>2183</v>
      </c>
      <c r="I547">
        <v>3</v>
      </c>
      <c r="J547">
        <v>786</v>
      </c>
      <c r="K547">
        <v>229000</v>
      </c>
    </row>
    <row r="548" spans="1:11" x14ac:dyDescent="0.2">
      <c r="A548">
        <v>547</v>
      </c>
      <c r="B548">
        <v>8737</v>
      </c>
      <c r="C548">
        <v>6</v>
      </c>
      <c r="D548">
        <v>7</v>
      </c>
      <c r="E548">
        <v>1923</v>
      </c>
      <c r="F548">
        <v>1950</v>
      </c>
      <c r="G548">
        <v>1065</v>
      </c>
      <c r="H548">
        <v>1635</v>
      </c>
      <c r="I548">
        <v>2</v>
      </c>
      <c r="J548">
        <v>440</v>
      </c>
      <c r="K548">
        <v>210000</v>
      </c>
    </row>
    <row r="549" spans="1:11" x14ac:dyDescent="0.2">
      <c r="A549">
        <v>548</v>
      </c>
      <c r="B549">
        <v>7244</v>
      </c>
      <c r="C549">
        <v>5</v>
      </c>
      <c r="D549">
        <v>7</v>
      </c>
      <c r="E549">
        <v>1970</v>
      </c>
      <c r="F549">
        <v>1970</v>
      </c>
      <c r="G549">
        <v>768</v>
      </c>
      <c r="H549">
        <v>768</v>
      </c>
      <c r="I549">
        <v>2</v>
      </c>
      <c r="J549">
        <v>624</v>
      </c>
      <c r="K549">
        <v>129500</v>
      </c>
    </row>
    <row r="550" spans="1:11" x14ac:dyDescent="0.2">
      <c r="A550">
        <v>549</v>
      </c>
      <c r="B550">
        <v>8235</v>
      </c>
      <c r="C550">
        <v>5</v>
      </c>
      <c r="D550">
        <v>7</v>
      </c>
      <c r="E550">
        <v>1955</v>
      </c>
      <c r="F550">
        <v>1995</v>
      </c>
      <c r="G550">
        <v>825</v>
      </c>
      <c r="H550">
        <v>825</v>
      </c>
      <c r="I550">
        <v>2</v>
      </c>
      <c r="J550">
        <v>720</v>
      </c>
      <c r="K550">
        <v>125000</v>
      </c>
    </row>
    <row r="551" spans="1:11" x14ac:dyDescent="0.2">
      <c r="A551">
        <v>550</v>
      </c>
      <c r="B551">
        <v>9375</v>
      </c>
      <c r="C551">
        <v>7</v>
      </c>
      <c r="D551">
        <v>5</v>
      </c>
      <c r="E551">
        <v>2003</v>
      </c>
      <c r="F551">
        <v>2004</v>
      </c>
      <c r="G551">
        <v>912</v>
      </c>
      <c r="H551">
        <v>2094</v>
      </c>
      <c r="I551">
        <v>2</v>
      </c>
      <c r="J551">
        <v>615</v>
      </c>
      <c r="K551">
        <v>263000</v>
      </c>
    </row>
    <row r="552" spans="1:11" x14ac:dyDescent="0.2">
      <c r="A552">
        <v>551</v>
      </c>
      <c r="B552">
        <v>4043</v>
      </c>
      <c r="C552">
        <v>6</v>
      </c>
      <c r="D552">
        <v>6</v>
      </c>
      <c r="E552">
        <v>1977</v>
      </c>
      <c r="F552">
        <v>1977</v>
      </c>
      <c r="G552">
        <v>1069</v>
      </c>
      <c r="H552">
        <v>1069</v>
      </c>
      <c r="I552">
        <v>2</v>
      </c>
      <c r="J552">
        <v>440</v>
      </c>
      <c r="K552">
        <v>140000</v>
      </c>
    </row>
    <row r="553" spans="1:11" x14ac:dyDescent="0.2">
      <c r="A553">
        <v>552</v>
      </c>
      <c r="B553">
        <v>6000</v>
      </c>
      <c r="C553">
        <v>5</v>
      </c>
      <c r="D553">
        <v>6</v>
      </c>
      <c r="E553">
        <v>1957</v>
      </c>
      <c r="F553">
        <v>1957</v>
      </c>
      <c r="G553">
        <v>928</v>
      </c>
      <c r="H553">
        <v>928</v>
      </c>
      <c r="I553">
        <v>1</v>
      </c>
      <c r="J553">
        <v>288</v>
      </c>
      <c r="K553">
        <v>112500</v>
      </c>
    </row>
    <row r="554" spans="1:11" x14ac:dyDescent="0.2">
      <c r="A554">
        <v>553</v>
      </c>
      <c r="B554">
        <v>11146</v>
      </c>
      <c r="C554">
        <v>8</v>
      </c>
      <c r="D554">
        <v>5</v>
      </c>
      <c r="E554">
        <v>2006</v>
      </c>
      <c r="F554">
        <v>2006</v>
      </c>
      <c r="G554">
        <v>1709</v>
      </c>
      <c r="H554">
        <v>1717</v>
      </c>
      <c r="I554">
        <v>3</v>
      </c>
      <c r="J554">
        <v>908</v>
      </c>
      <c r="K554">
        <v>255500</v>
      </c>
    </row>
    <row r="555" spans="1:11" x14ac:dyDescent="0.2">
      <c r="A555">
        <v>554</v>
      </c>
      <c r="B555">
        <v>8777</v>
      </c>
      <c r="C555">
        <v>4</v>
      </c>
      <c r="D555">
        <v>5</v>
      </c>
      <c r="E555">
        <v>1949</v>
      </c>
      <c r="F555">
        <v>2003</v>
      </c>
      <c r="G555">
        <v>0</v>
      </c>
      <c r="H555">
        <v>1126</v>
      </c>
      <c r="I555">
        <v>2</v>
      </c>
      <c r="J555">
        <v>520</v>
      </c>
      <c r="K555">
        <v>108000</v>
      </c>
    </row>
    <row r="556" spans="1:11" x14ac:dyDescent="0.2">
      <c r="A556">
        <v>555</v>
      </c>
      <c r="B556">
        <v>10625</v>
      </c>
      <c r="C556">
        <v>7</v>
      </c>
      <c r="D556">
        <v>5</v>
      </c>
      <c r="E556">
        <v>2003</v>
      </c>
      <c r="F556">
        <v>2004</v>
      </c>
      <c r="G556">
        <v>998</v>
      </c>
      <c r="H556">
        <v>2046</v>
      </c>
      <c r="I556">
        <v>3</v>
      </c>
      <c r="J556">
        <v>871</v>
      </c>
      <c r="K556">
        <v>284000</v>
      </c>
    </row>
    <row r="557" spans="1:11" x14ac:dyDescent="0.2">
      <c r="A557">
        <v>556</v>
      </c>
      <c r="B557">
        <v>6380</v>
      </c>
      <c r="C557">
        <v>5</v>
      </c>
      <c r="D557">
        <v>6</v>
      </c>
      <c r="E557">
        <v>1922</v>
      </c>
      <c r="F557">
        <v>1950</v>
      </c>
      <c r="G557">
        <v>993</v>
      </c>
      <c r="H557">
        <v>1048</v>
      </c>
      <c r="I557">
        <v>1</v>
      </c>
      <c r="J557">
        <v>280</v>
      </c>
      <c r="K557">
        <v>113000</v>
      </c>
    </row>
    <row r="558" spans="1:11" x14ac:dyDescent="0.2">
      <c r="A558">
        <v>557</v>
      </c>
      <c r="B558">
        <v>14850</v>
      </c>
      <c r="C558">
        <v>5</v>
      </c>
      <c r="D558">
        <v>5</v>
      </c>
      <c r="E558">
        <v>1957</v>
      </c>
      <c r="F558">
        <v>1957</v>
      </c>
      <c r="G558">
        <v>1092</v>
      </c>
      <c r="H558">
        <v>1092</v>
      </c>
      <c r="I558">
        <v>1</v>
      </c>
      <c r="J558">
        <v>299</v>
      </c>
      <c r="K558">
        <v>141000</v>
      </c>
    </row>
    <row r="559" spans="1:11" x14ac:dyDescent="0.2">
      <c r="A559">
        <v>558</v>
      </c>
      <c r="B559">
        <v>11040</v>
      </c>
      <c r="C559">
        <v>4</v>
      </c>
      <c r="D559">
        <v>6</v>
      </c>
      <c r="E559">
        <v>1920</v>
      </c>
      <c r="F559">
        <v>1950</v>
      </c>
      <c r="G559">
        <v>637</v>
      </c>
      <c r="H559">
        <v>1336</v>
      </c>
      <c r="I559">
        <v>1</v>
      </c>
      <c r="J559">
        <v>570</v>
      </c>
      <c r="K559">
        <v>108000</v>
      </c>
    </row>
    <row r="560" spans="1:11" x14ac:dyDescent="0.2">
      <c r="A560">
        <v>559</v>
      </c>
      <c r="B560">
        <v>21872</v>
      </c>
      <c r="C560">
        <v>7</v>
      </c>
      <c r="D560">
        <v>5</v>
      </c>
      <c r="E560">
        <v>1996</v>
      </c>
      <c r="F560">
        <v>1997</v>
      </c>
      <c r="G560">
        <v>729</v>
      </c>
      <c r="H560">
        <v>1446</v>
      </c>
      <c r="I560">
        <v>2</v>
      </c>
      <c r="J560">
        <v>406</v>
      </c>
      <c r="K560">
        <v>175000</v>
      </c>
    </row>
    <row r="561" spans="1:11" x14ac:dyDescent="0.2">
      <c r="A561">
        <v>560</v>
      </c>
      <c r="B561">
        <v>3196</v>
      </c>
      <c r="C561">
        <v>7</v>
      </c>
      <c r="D561">
        <v>5</v>
      </c>
      <c r="E561">
        <v>2003</v>
      </c>
      <c r="F561">
        <v>2004</v>
      </c>
      <c r="G561">
        <v>1374</v>
      </c>
      <c r="H561">
        <v>1557</v>
      </c>
      <c r="I561">
        <v>2</v>
      </c>
      <c r="J561">
        <v>420</v>
      </c>
      <c r="K561">
        <v>234000</v>
      </c>
    </row>
    <row r="562" spans="1:11" x14ac:dyDescent="0.2">
      <c r="A562">
        <v>561</v>
      </c>
      <c r="B562">
        <v>11341</v>
      </c>
      <c r="C562">
        <v>5</v>
      </c>
      <c r="D562">
        <v>6</v>
      </c>
      <c r="E562">
        <v>1957</v>
      </c>
      <c r="F562">
        <v>1996</v>
      </c>
      <c r="G562">
        <v>1392</v>
      </c>
      <c r="H562">
        <v>1392</v>
      </c>
      <c r="I562">
        <v>2</v>
      </c>
      <c r="J562">
        <v>528</v>
      </c>
      <c r="K562">
        <v>121500</v>
      </c>
    </row>
    <row r="563" spans="1:11" x14ac:dyDescent="0.2">
      <c r="A563">
        <v>562</v>
      </c>
      <c r="B563">
        <v>10010</v>
      </c>
      <c r="C563">
        <v>5</v>
      </c>
      <c r="D563">
        <v>5</v>
      </c>
      <c r="E563">
        <v>1974</v>
      </c>
      <c r="F563">
        <v>1975</v>
      </c>
      <c r="G563">
        <v>1389</v>
      </c>
      <c r="H563">
        <v>1389</v>
      </c>
      <c r="I563">
        <v>2</v>
      </c>
      <c r="J563">
        <v>418</v>
      </c>
      <c r="K563">
        <v>170000</v>
      </c>
    </row>
    <row r="564" spans="1:11" x14ac:dyDescent="0.2">
      <c r="A564">
        <v>563</v>
      </c>
      <c r="B564">
        <v>13907</v>
      </c>
      <c r="C564">
        <v>5</v>
      </c>
      <c r="D564">
        <v>6</v>
      </c>
      <c r="E564">
        <v>1940</v>
      </c>
      <c r="F564">
        <v>1969</v>
      </c>
      <c r="G564">
        <v>996</v>
      </c>
      <c r="H564">
        <v>996</v>
      </c>
      <c r="I564">
        <v>0</v>
      </c>
      <c r="J564">
        <v>0</v>
      </c>
      <c r="K564">
        <v>108000</v>
      </c>
    </row>
    <row r="565" spans="1:11" x14ac:dyDescent="0.2">
      <c r="A565">
        <v>564</v>
      </c>
      <c r="B565">
        <v>21780</v>
      </c>
      <c r="C565">
        <v>6</v>
      </c>
      <c r="D565">
        <v>7</v>
      </c>
      <c r="E565">
        <v>1918</v>
      </c>
      <c r="F565">
        <v>1950</v>
      </c>
      <c r="G565">
        <v>1163</v>
      </c>
      <c r="H565">
        <v>1674</v>
      </c>
      <c r="I565">
        <v>2</v>
      </c>
      <c r="J565">
        <v>396</v>
      </c>
      <c r="K565">
        <v>185000</v>
      </c>
    </row>
    <row r="566" spans="1:11" x14ac:dyDescent="0.2">
      <c r="A566">
        <v>565</v>
      </c>
      <c r="B566">
        <v>13346</v>
      </c>
      <c r="C566">
        <v>7</v>
      </c>
      <c r="D566">
        <v>5</v>
      </c>
      <c r="E566">
        <v>1992</v>
      </c>
      <c r="F566">
        <v>2000</v>
      </c>
      <c r="G566">
        <v>1095</v>
      </c>
      <c r="H566">
        <v>2295</v>
      </c>
      <c r="I566">
        <v>2</v>
      </c>
      <c r="J566">
        <v>590</v>
      </c>
      <c r="K566">
        <v>268000</v>
      </c>
    </row>
    <row r="567" spans="1:11" x14ac:dyDescent="0.2">
      <c r="A567">
        <v>566</v>
      </c>
      <c r="B567">
        <v>6858</v>
      </c>
      <c r="C567">
        <v>6</v>
      </c>
      <c r="D567">
        <v>4</v>
      </c>
      <c r="E567">
        <v>1915</v>
      </c>
      <c r="F567">
        <v>1950</v>
      </c>
      <c r="G567">
        <v>806</v>
      </c>
      <c r="H567">
        <v>1647</v>
      </c>
      <c r="I567">
        <v>1</v>
      </c>
      <c r="J567">
        <v>216</v>
      </c>
      <c r="K567">
        <v>128000</v>
      </c>
    </row>
    <row r="568" spans="1:11" x14ac:dyDescent="0.2">
      <c r="A568">
        <v>567</v>
      </c>
      <c r="B568">
        <v>11198</v>
      </c>
      <c r="C568">
        <v>9</v>
      </c>
      <c r="D568">
        <v>5</v>
      </c>
      <c r="E568">
        <v>2005</v>
      </c>
      <c r="F568">
        <v>2007</v>
      </c>
      <c r="G568">
        <v>1122</v>
      </c>
      <c r="H568">
        <v>2504</v>
      </c>
      <c r="I568">
        <v>3</v>
      </c>
      <c r="J568">
        <v>656</v>
      </c>
      <c r="K568">
        <v>325000</v>
      </c>
    </row>
    <row r="569" spans="1:11" x14ac:dyDescent="0.2">
      <c r="A569">
        <v>568</v>
      </c>
      <c r="B569">
        <v>10171</v>
      </c>
      <c r="C569">
        <v>7</v>
      </c>
      <c r="D569">
        <v>5</v>
      </c>
      <c r="E569">
        <v>2004</v>
      </c>
      <c r="F569">
        <v>2004</v>
      </c>
      <c r="G569">
        <v>1517</v>
      </c>
      <c r="H569">
        <v>1535</v>
      </c>
      <c r="I569">
        <v>2</v>
      </c>
      <c r="J569">
        <v>532</v>
      </c>
      <c r="K569">
        <v>214000</v>
      </c>
    </row>
    <row r="570" spans="1:11" x14ac:dyDescent="0.2">
      <c r="A570">
        <v>569</v>
      </c>
      <c r="B570">
        <v>12327</v>
      </c>
      <c r="C570">
        <v>8</v>
      </c>
      <c r="D570">
        <v>8</v>
      </c>
      <c r="E570">
        <v>1983</v>
      </c>
      <c r="F570">
        <v>2009</v>
      </c>
      <c r="G570">
        <v>1496</v>
      </c>
      <c r="H570">
        <v>2132</v>
      </c>
      <c r="I570">
        <v>2</v>
      </c>
      <c r="J570">
        <v>612</v>
      </c>
      <c r="K570">
        <v>316600</v>
      </c>
    </row>
    <row r="571" spans="1:11" x14ac:dyDescent="0.2">
      <c r="A571">
        <v>570</v>
      </c>
      <c r="B571">
        <v>7032</v>
      </c>
      <c r="C571">
        <v>5</v>
      </c>
      <c r="D571">
        <v>5</v>
      </c>
      <c r="E571">
        <v>1979</v>
      </c>
      <c r="F571">
        <v>1979</v>
      </c>
      <c r="G571">
        <v>943</v>
      </c>
      <c r="H571">
        <v>943</v>
      </c>
      <c r="I571">
        <v>2</v>
      </c>
      <c r="J571">
        <v>600</v>
      </c>
      <c r="K571">
        <v>135960</v>
      </c>
    </row>
    <row r="572" spans="1:11" x14ac:dyDescent="0.2">
      <c r="A572">
        <v>571</v>
      </c>
      <c r="B572">
        <v>13101</v>
      </c>
      <c r="C572">
        <v>5</v>
      </c>
      <c r="D572">
        <v>5</v>
      </c>
      <c r="E572">
        <v>1965</v>
      </c>
      <c r="F572">
        <v>1965</v>
      </c>
      <c r="G572">
        <v>1728</v>
      </c>
      <c r="H572">
        <v>1728</v>
      </c>
      <c r="I572">
        <v>2</v>
      </c>
      <c r="J572">
        <v>576</v>
      </c>
      <c r="K572">
        <v>142600</v>
      </c>
    </row>
    <row r="573" spans="1:11" x14ac:dyDescent="0.2">
      <c r="A573">
        <v>572</v>
      </c>
      <c r="B573">
        <v>7332</v>
      </c>
      <c r="C573">
        <v>6</v>
      </c>
      <c r="D573">
        <v>6</v>
      </c>
      <c r="E573">
        <v>1959</v>
      </c>
      <c r="F573">
        <v>1959</v>
      </c>
      <c r="G573">
        <v>864</v>
      </c>
      <c r="H573">
        <v>864</v>
      </c>
      <c r="I573">
        <v>1</v>
      </c>
      <c r="J573">
        <v>288</v>
      </c>
      <c r="K573">
        <v>120000</v>
      </c>
    </row>
    <row r="574" spans="1:11" x14ac:dyDescent="0.2">
      <c r="A574">
        <v>573</v>
      </c>
      <c r="B574">
        <v>13159</v>
      </c>
      <c r="C574">
        <v>7</v>
      </c>
      <c r="D574">
        <v>5</v>
      </c>
      <c r="E574">
        <v>2009</v>
      </c>
      <c r="F574">
        <v>2009</v>
      </c>
      <c r="G574">
        <v>846</v>
      </c>
      <c r="H574">
        <v>1692</v>
      </c>
      <c r="I574">
        <v>2</v>
      </c>
      <c r="J574">
        <v>650</v>
      </c>
      <c r="K574">
        <v>224500</v>
      </c>
    </row>
    <row r="575" spans="1:11" x14ac:dyDescent="0.2">
      <c r="A575">
        <v>574</v>
      </c>
      <c r="B575">
        <v>9967</v>
      </c>
      <c r="C575">
        <v>7</v>
      </c>
      <c r="D575">
        <v>5</v>
      </c>
      <c r="E575">
        <v>2000</v>
      </c>
      <c r="F575">
        <v>2000</v>
      </c>
      <c r="G575">
        <v>384</v>
      </c>
      <c r="H575">
        <v>1430</v>
      </c>
      <c r="I575">
        <v>2</v>
      </c>
      <c r="J575">
        <v>400</v>
      </c>
      <c r="K575">
        <v>170000</v>
      </c>
    </row>
    <row r="576" spans="1:11" x14ac:dyDescent="0.2">
      <c r="A576">
        <v>575</v>
      </c>
      <c r="B576">
        <v>10500</v>
      </c>
      <c r="C576">
        <v>5</v>
      </c>
      <c r="D576">
        <v>7</v>
      </c>
      <c r="E576">
        <v>1971</v>
      </c>
      <c r="F576">
        <v>2005</v>
      </c>
      <c r="G576">
        <v>372</v>
      </c>
      <c r="H576">
        <v>1109</v>
      </c>
      <c r="I576">
        <v>1</v>
      </c>
      <c r="J576">
        <v>288</v>
      </c>
      <c r="K576">
        <v>139000</v>
      </c>
    </row>
    <row r="577" spans="1:11" x14ac:dyDescent="0.2">
      <c r="A577">
        <v>576</v>
      </c>
      <c r="B577">
        <v>8480</v>
      </c>
      <c r="C577">
        <v>5</v>
      </c>
      <c r="D577">
        <v>5</v>
      </c>
      <c r="E577">
        <v>1947</v>
      </c>
      <c r="F577">
        <v>1950</v>
      </c>
      <c r="G577">
        <v>832</v>
      </c>
      <c r="H577">
        <v>1216</v>
      </c>
      <c r="I577">
        <v>1</v>
      </c>
      <c r="J577">
        <v>336</v>
      </c>
      <c r="K577">
        <v>118500</v>
      </c>
    </row>
    <row r="578" spans="1:11" x14ac:dyDescent="0.2">
      <c r="A578">
        <v>577</v>
      </c>
      <c r="B578">
        <v>6292</v>
      </c>
      <c r="C578">
        <v>7</v>
      </c>
      <c r="D578">
        <v>7</v>
      </c>
      <c r="E578">
        <v>1928</v>
      </c>
      <c r="F578">
        <v>1950</v>
      </c>
      <c r="G578">
        <v>861</v>
      </c>
      <c r="H578">
        <v>1477</v>
      </c>
      <c r="I578">
        <v>1</v>
      </c>
      <c r="J578">
        <v>216</v>
      </c>
      <c r="K578">
        <v>145000</v>
      </c>
    </row>
    <row r="579" spans="1:11" x14ac:dyDescent="0.2">
      <c r="A579">
        <v>578</v>
      </c>
      <c r="B579">
        <v>11777</v>
      </c>
      <c r="C579">
        <v>5</v>
      </c>
      <c r="D579">
        <v>6</v>
      </c>
      <c r="E579">
        <v>1966</v>
      </c>
      <c r="F579">
        <v>1966</v>
      </c>
      <c r="G579">
        <v>1164</v>
      </c>
      <c r="H579">
        <v>1320</v>
      </c>
      <c r="I579">
        <v>2</v>
      </c>
      <c r="J579">
        <v>564</v>
      </c>
      <c r="K579">
        <v>164500</v>
      </c>
    </row>
    <row r="580" spans="1:11" x14ac:dyDescent="0.2">
      <c r="A580">
        <v>579</v>
      </c>
      <c r="B580">
        <v>3604</v>
      </c>
      <c r="C580">
        <v>7</v>
      </c>
      <c r="D580">
        <v>5</v>
      </c>
      <c r="E580">
        <v>2007</v>
      </c>
      <c r="F580">
        <v>2007</v>
      </c>
      <c r="G580">
        <v>689</v>
      </c>
      <c r="H580">
        <v>1392</v>
      </c>
      <c r="I580">
        <v>2</v>
      </c>
      <c r="J580">
        <v>540</v>
      </c>
      <c r="K580">
        <v>146000</v>
      </c>
    </row>
    <row r="581" spans="1:11" x14ac:dyDescent="0.2">
      <c r="A581">
        <v>580</v>
      </c>
      <c r="B581">
        <v>12150</v>
      </c>
      <c r="C581">
        <v>5</v>
      </c>
      <c r="D581">
        <v>5</v>
      </c>
      <c r="E581">
        <v>1954</v>
      </c>
      <c r="F581">
        <v>1954</v>
      </c>
      <c r="G581">
        <v>1050</v>
      </c>
      <c r="H581">
        <v>1795</v>
      </c>
      <c r="I581">
        <v>1</v>
      </c>
      <c r="J581">
        <v>352</v>
      </c>
      <c r="K581">
        <v>131500</v>
      </c>
    </row>
    <row r="582" spans="1:11" x14ac:dyDescent="0.2">
      <c r="A582">
        <v>581</v>
      </c>
      <c r="B582">
        <v>14585</v>
      </c>
      <c r="C582">
        <v>6</v>
      </c>
      <c r="D582">
        <v>6</v>
      </c>
      <c r="E582">
        <v>1960</v>
      </c>
      <c r="F582">
        <v>1987</v>
      </c>
      <c r="G582">
        <v>1144</v>
      </c>
      <c r="H582">
        <v>1429</v>
      </c>
      <c r="I582">
        <v>2</v>
      </c>
      <c r="J582">
        <v>572</v>
      </c>
      <c r="K582">
        <v>181900</v>
      </c>
    </row>
    <row r="583" spans="1:11" x14ac:dyDescent="0.2">
      <c r="A583">
        <v>582</v>
      </c>
      <c r="B583">
        <v>12704</v>
      </c>
      <c r="C583">
        <v>8</v>
      </c>
      <c r="D583">
        <v>5</v>
      </c>
      <c r="E583">
        <v>2008</v>
      </c>
      <c r="F583">
        <v>2009</v>
      </c>
      <c r="G583">
        <v>2042</v>
      </c>
      <c r="H583">
        <v>2042</v>
      </c>
      <c r="I583">
        <v>3</v>
      </c>
      <c r="J583">
        <v>1390</v>
      </c>
      <c r="K583">
        <v>253293</v>
      </c>
    </row>
    <row r="584" spans="1:11" x14ac:dyDescent="0.2">
      <c r="A584">
        <v>583</v>
      </c>
      <c r="B584">
        <v>11841</v>
      </c>
      <c r="C584">
        <v>6</v>
      </c>
      <c r="D584">
        <v>5</v>
      </c>
      <c r="E584">
        <v>1990</v>
      </c>
      <c r="F584">
        <v>1990</v>
      </c>
      <c r="G584">
        <v>816</v>
      </c>
      <c r="H584">
        <v>816</v>
      </c>
      <c r="I584">
        <v>0</v>
      </c>
      <c r="J584">
        <v>0</v>
      </c>
      <c r="K584">
        <v>118500</v>
      </c>
    </row>
    <row r="585" spans="1:11" x14ac:dyDescent="0.2">
      <c r="A585">
        <v>584</v>
      </c>
      <c r="B585">
        <v>13500</v>
      </c>
      <c r="C585">
        <v>10</v>
      </c>
      <c r="D585">
        <v>9</v>
      </c>
      <c r="E585">
        <v>1893</v>
      </c>
      <c r="F585">
        <v>2000</v>
      </c>
      <c r="G585">
        <v>1237</v>
      </c>
      <c r="H585">
        <v>2775</v>
      </c>
      <c r="I585">
        <v>2</v>
      </c>
      <c r="J585">
        <v>880</v>
      </c>
      <c r="K585">
        <v>325000</v>
      </c>
    </row>
    <row r="586" spans="1:11" x14ac:dyDescent="0.2">
      <c r="A586">
        <v>585</v>
      </c>
      <c r="B586">
        <v>6120</v>
      </c>
      <c r="C586">
        <v>4</v>
      </c>
      <c r="D586">
        <v>7</v>
      </c>
      <c r="E586">
        <v>1935</v>
      </c>
      <c r="F586">
        <v>1995</v>
      </c>
      <c r="G586">
        <v>884</v>
      </c>
      <c r="H586">
        <v>1573</v>
      </c>
      <c r="I586">
        <v>1</v>
      </c>
      <c r="J586">
        <v>240</v>
      </c>
      <c r="K586">
        <v>133000</v>
      </c>
    </row>
    <row r="587" spans="1:11" x14ac:dyDescent="0.2">
      <c r="A587">
        <v>586</v>
      </c>
      <c r="B587">
        <v>11443</v>
      </c>
      <c r="C587">
        <v>8</v>
      </c>
      <c r="D587">
        <v>5</v>
      </c>
      <c r="E587">
        <v>2005</v>
      </c>
      <c r="F587">
        <v>2006</v>
      </c>
      <c r="G587">
        <v>1868</v>
      </c>
      <c r="H587">
        <v>2028</v>
      </c>
      <c r="I587">
        <v>3</v>
      </c>
      <c r="J587">
        <v>880</v>
      </c>
      <c r="K587">
        <v>369900</v>
      </c>
    </row>
    <row r="588" spans="1:11" x14ac:dyDescent="0.2">
      <c r="A588">
        <v>587</v>
      </c>
      <c r="B588">
        <v>10267</v>
      </c>
      <c r="C588">
        <v>6</v>
      </c>
      <c r="D588">
        <v>7</v>
      </c>
      <c r="E588">
        <v>1918</v>
      </c>
      <c r="F588">
        <v>2000</v>
      </c>
      <c r="G588">
        <v>816</v>
      </c>
      <c r="H588">
        <v>838</v>
      </c>
      <c r="I588">
        <v>1</v>
      </c>
      <c r="J588">
        <v>275</v>
      </c>
      <c r="K588">
        <v>130000</v>
      </c>
    </row>
    <row r="589" spans="1:11" x14ac:dyDescent="0.2">
      <c r="A589">
        <v>588</v>
      </c>
      <c r="B589">
        <v>8740</v>
      </c>
      <c r="C589">
        <v>5</v>
      </c>
      <c r="D589">
        <v>6</v>
      </c>
      <c r="E589">
        <v>1982</v>
      </c>
      <c r="F589">
        <v>1982</v>
      </c>
      <c r="G589">
        <v>840</v>
      </c>
      <c r="H589">
        <v>860</v>
      </c>
      <c r="I589">
        <v>2</v>
      </c>
      <c r="J589">
        <v>528</v>
      </c>
      <c r="K589">
        <v>137000</v>
      </c>
    </row>
    <row r="590" spans="1:11" x14ac:dyDescent="0.2">
      <c r="A590">
        <v>589</v>
      </c>
      <c r="B590">
        <v>25095</v>
      </c>
      <c r="C590">
        <v>5</v>
      </c>
      <c r="D590">
        <v>8</v>
      </c>
      <c r="E590">
        <v>1968</v>
      </c>
      <c r="F590">
        <v>2003</v>
      </c>
      <c r="G590">
        <v>1437</v>
      </c>
      <c r="H590">
        <v>1473</v>
      </c>
      <c r="I590">
        <v>1</v>
      </c>
      <c r="J590">
        <v>452</v>
      </c>
      <c r="K590">
        <v>143000</v>
      </c>
    </row>
    <row r="591" spans="1:11" x14ac:dyDescent="0.2">
      <c r="A591">
        <v>590</v>
      </c>
      <c r="B591">
        <v>9100</v>
      </c>
      <c r="C591">
        <v>5</v>
      </c>
      <c r="D591">
        <v>6</v>
      </c>
      <c r="E591">
        <v>1930</v>
      </c>
      <c r="F591">
        <v>1960</v>
      </c>
      <c r="G591">
        <v>742</v>
      </c>
      <c r="H591">
        <v>935</v>
      </c>
      <c r="I591">
        <v>1</v>
      </c>
      <c r="J591">
        <v>308</v>
      </c>
      <c r="K591">
        <v>79500</v>
      </c>
    </row>
    <row r="592" spans="1:11" x14ac:dyDescent="0.2">
      <c r="A592">
        <v>591</v>
      </c>
      <c r="B592">
        <v>8320</v>
      </c>
      <c r="C592">
        <v>7</v>
      </c>
      <c r="D592">
        <v>5</v>
      </c>
      <c r="E592">
        <v>2004</v>
      </c>
      <c r="F592">
        <v>2004</v>
      </c>
      <c r="G592">
        <v>770</v>
      </c>
      <c r="H592">
        <v>1582</v>
      </c>
      <c r="I592">
        <v>2</v>
      </c>
      <c r="J592">
        <v>520</v>
      </c>
      <c r="K592">
        <v>185900</v>
      </c>
    </row>
    <row r="593" spans="1:11" x14ac:dyDescent="0.2">
      <c r="A593">
        <v>592</v>
      </c>
      <c r="B593">
        <v>13478</v>
      </c>
      <c r="C593">
        <v>10</v>
      </c>
      <c r="D593">
        <v>5</v>
      </c>
      <c r="E593">
        <v>2008</v>
      </c>
      <c r="F593">
        <v>2008</v>
      </c>
      <c r="G593">
        <v>1722</v>
      </c>
      <c r="H593">
        <v>2296</v>
      </c>
      <c r="I593">
        <v>3</v>
      </c>
      <c r="J593">
        <v>842</v>
      </c>
      <c r="K593">
        <v>451950</v>
      </c>
    </row>
    <row r="594" spans="1:11" x14ac:dyDescent="0.2">
      <c r="A594">
        <v>593</v>
      </c>
      <c r="B594">
        <v>6600</v>
      </c>
      <c r="C594">
        <v>5</v>
      </c>
      <c r="D594">
        <v>8</v>
      </c>
      <c r="E594">
        <v>1982</v>
      </c>
      <c r="F594">
        <v>2003</v>
      </c>
      <c r="G594">
        <v>816</v>
      </c>
      <c r="H594">
        <v>816</v>
      </c>
      <c r="I594">
        <v>2</v>
      </c>
      <c r="J594">
        <v>816</v>
      </c>
      <c r="K594">
        <v>138000</v>
      </c>
    </row>
    <row r="595" spans="1:11" x14ac:dyDescent="0.2">
      <c r="A595">
        <v>594</v>
      </c>
      <c r="B595">
        <v>4435</v>
      </c>
      <c r="C595">
        <v>6</v>
      </c>
      <c r="D595">
        <v>5</v>
      </c>
      <c r="E595">
        <v>2003</v>
      </c>
      <c r="F595">
        <v>2003</v>
      </c>
      <c r="G595">
        <v>848</v>
      </c>
      <c r="H595">
        <v>848</v>
      </c>
      <c r="I595">
        <v>2</v>
      </c>
      <c r="J595">
        <v>420</v>
      </c>
      <c r="K595">
        <v>140000</v>
      </c>
    </row>
    <row r="596" spans="1:11" x14ac:dyDescent="0.2">
      <c r="A596">
        <v>595</v>
      </c>
      <c r="B596">
        <v>7990</v>
      </c>
      <c r="C596">
        <v>5</v>
      </c>
      <c r="D596">
        <v>6</v>
      </c>
      <c r="E596">
        <v>1975</v>
      </c>
      <c r="F596">
        <v>1975</v>
      </c>
      <c r="G596">
        <v>924</v>
      </c>
      <c r="H596">
        <v>924</v>
      </c>
      <c r="I596">
        <v>1</v>
      </c>
      <c r="J596">
        <v>280</v>
      </c>
      <c r="K596">
        <v>110000</v>
      </c>
    </row>
    <row r="597" spans="1:11" x14ac:dyDescent="0.2">
      <c r="A597">
        <v>596</v>
      </c>
      <c r="B597">
        <v>11302</v>
      </c>
      <c r="C597">
        <v>8</v>
      </c>
      <c r="D597">
        <v>5</v>
      </c>
      <c r="E597">
        <v>2005</v>
      </c>
      <c r="F597">
        <v>2006</v>
      </c>
      <c r="G597">
        <v>1814</v>
      </c>
      <c r="H597">
        <v>1826</v>
      </c>
      <c r="I597">
        <v>3</v>
      </c>
      <c r="J597">
        <v>758</v>
      </c>
      <c r="K597">
        <v>319000</v>
      </c>
    </row>
    <row r="598" spans="1:11" x14ac:dyDescent="0.2">
      <c r="A598">
        <v>597</v>
      </c>
      <c r="B598">
        <v>3600</v>
      </c>
      <c r="C598">
        <v>6</v>
      </c>
      <c r="D598">
        <v>7</v>
      </c>
      <c r="E598">
        <v>1910</v>
      </c>
      <c r="F598">
        <v>1993</v>
      </c>
      <c r="G598">
        <v>684</v>
      </c>
      <c r="H598">
        <v>1368</v>
      </c>
      <c r="I598">
        <v>1</v>
      </c>
      <c r="J598">
        <v>216</v>
      </c>
      <c r="K598">
        <v>114504</v>
      </c>
    </row>
    <row r="599" spans="1:11" x14ac:dyDescent="0.2">
      <c r="A599">
        <v>598</v>
      </c>
      <c r="B599">
        <v>3922</v>
      </c>
      <c r="C599">
        <v>7</v>
      </c>
      <c r="D599">
        <v>5</v>
      </c>
      <c r="E599">
        <v>2006</v>
      </c>
      <c r="F599">
        <v>2007</v>
      </c>
      <c r="G599">
        <v>1258</v>
      </c>
      <c r="H599">
        <v>1402</v>
      </c>
      <c r="I599">
        <v>3</v>
      </c>
      <c r="J599">
        <v>648</v>
      </c>
      <c r="K599">
        <v>194201</v>
      </c>
    </row>
    <row r="600" spans="1:11" x14ac:dyDescent="0.2">
      <c r="A600">
        <v>599</v>
      </c>
      <c r="B600">
        <v>12984</v>
      </c>
      <c r="C600">
        <v>5</v>
      </c>
      <c r="D600">
        <v>6</v>
      </c>
      <c r="E600">
        <v>1977</v>
      </c>
      <c r="F600">
        <v>1977</v>
      </c>
      <c r="G600">
        <v>1430</v>
      </c>
      <c r="H600">
        <v>1647</v>
      </c>
      <c r="I600">
        <v>2</v>
      </c>
      <c r="J600">
        <v>621</v>
      </c>
      <c r="K600">
        <v>217500</v>
      </c>
    </row>
    <row r="601" spans="1:11" x14ac:dyDescent="0.2">
      <c r="A601">
        <v>600</v>
      </c>
      <c r="B601">
        <v>1950</v>
      </c>
      <c r="C601">
        <v>6</v>
      </c>
      <c r="D601">
        <v>6</v>
      </c>
      <c r="E601">
        <v>1980</v>
      </c>
      <c r="F601">
        <v>1980</v>
      </c>
      <c r="G601">
        <v>716</v>
      </c>
      <c r="H601">
        <v>1556</v>
      </c>
      <c r="I601">
        <v>2</v>
      </c>
      <c r="J601">
        <v>452</v>
      </c>
      <c r="K601">
        <v>151000</v>
      </c>
    </row>
    <row r="602" spans="1:11" x14ac:dyDescent="0.2">
      <c r="A602">
        <v>601</v>
      </c>
      <c r="B602">
        <v>10927</v>
      </c>
      <c r="C602">
        <v>8</v>
      </c>
      <c r="D602">
        <v>5</v>
      </c>
      <c r="E602">
        <v>2005</v>
      </c>
      <c r="F602">
        <v>2005</v>
      </c>
      <c r="G602">
        <v>1058</v>
      </c>
      <c r="H602">
        <v>1904</v>
      </c>
      <c r="I602">
        <v>2</v>
      </c>
      <c r="J602">
        <v>736</v>
      </c>
      <c r="K602">
        <v>275000</v>
      </c>
    </row>
    <row r="603" spans="1:11" x14ac:dyDescent="0.2">
      <c r="A603">
        <v>602</v>
      </c>
      <c r="B603">
        <v>9000</v>
      </c>
      <c r="C603">
        <v>6</v>
      </c>
      <c r="D603">
        <v>6</v>
      </c>
      <c r="E603">
        <v>1937</v>
      </c>
      <c r="F603">
        <v>1950</v>
      </c>
      <c r="G603">
        <v>780</v>
      </c>
      <c r="H603">
        <v>1375</v>
      </c>
      <c r="I603">
        <v>1</v>
      </c>
      <c r="J603">
        <v>544</v>
      </c>
      <c r="K603">
        <v>141000</v>
      </c>
    </row>
    <row r="604" spans="1:11" x14ac:dyDescent="0.2">
      <c r="A604">
        <v>603</v>
      </c>
      <c r="B604">
        <v>10041</v>
      </c>
      <c r="C604">
        <v>8</v>
      </c>
      <c r="D604">
        <v>5</v>
      </c>
      <c r="E604">
        <v>1992</v>
      </c>
      <c r="F604">
        <v>1992</v>
      </c>
      <c r="G604">
        <v>908</v>
      </c>
      <c r="H604">
        <v>1915</v>
      </c>
      <c r="I604">
        <v>2</v>
      </c>
      <c r="J604">
        <v>506</v>
      </c>
      <c r="K604">
        <v>220000</v>
      </c>
    </row>
    <row r="605" spans="1:11" x14ac:dyDescent="0.2">
      <c r="A605">
        <v>604</v>
      </c>
      <c r="B605">
        <v>3182</v>
      </c>
      <c r="C605">
        <v>7</v>
      </c>
      <c r="D605">
        <v>5</v>
      </c>
      <c r="E605">
        <v>2004</v>
      </c>
      <c r="F605">
        <v>2005</v>
      </c>
      <c r="G605">
        <v>600</v>
      </c>
      <c r="H605">
        <v>1200</v>
      </c>
      <c r="I605">
        <v>2</v>
      </c>
      <c r="J605">
        <v>480</v>
      </c>
      <c r="K605">
        <v>151000</v>
      </c>
    </row>
    <row r="606" spans="1:11" x14ac:dyDescent="0.2">
      <c r="A606">
        <v>605</v>
      </c>
      <c r="B606">
        <v>12803</v>
      </c>
      <c r="C606">
        <v>7</v>
      </c>
      <c r="D606">
        <v>5</v>
      </c>
      <c r="E606">
        <v>2002</v>
      </c>
      <c r="F606">
        <v>2002</v>
      </c>
      <c r="G606">
        <v>1494</v>
      </c>
      <c r="H606">
        <v>1494</v>
      </c>
      <c r="I606">
        <v>2</v>
      </c>
      <c r="J606">
        <v>530</v>
      </c>
      <c r="K606">
        <v>221000</v>
      </c>
    </row>
    <row r="607" spans="1:11" x14ac:dyDescent="0.2">
      <c r="A607">
        <v>606</v>
      </c>
      <c r="B607">
        <v>13600</v>
      </c>
      <c r="C607">
        <v>7</v>
      </c>
      <c r="D607">
        <v>6</v>
      </c>
      <c r="E607">
        <v>1965</v>
      </c>
      <c r="F607">
        <v>1990</v>
      </c>
      <c r="G607">
        <v>768</v>
      </c>
      <c r="H607">
        <v>1986</v>
      </c>
      <c r="I607">
        <v>2</v>
      </c>
      <c r="J607">
        <v>486</v>
      </c>
      <c r="K607">
        <v>205000</v>
      </c>
    </row>
    <row r="608" spans="1:11" x14ac:dyDescent="0.2">
      <c r="A608">
        <v>607</v>
      </c>
      <c r="B608">
        <v>12464</v>
      </c>
      <c r="C608">
        <v>5</v>
      </c>
      <c r="D608">
        <v>5</v>
      </c>
      <c r="E608">
        <v>1996</v>
      </c>
      <c r="F608">
        <v>1996</v>
      </c>
      <c r="G608">
        <v>1040</v>
      </c>
      <c r="H608">
        <v>1040</v>
      </c>
      <c r="I608">
        <v>2</v>
      </c>
      <c r="J608">
        <v>576</v>
      </c>
      <c r="K608">
        <v>152000</v>
      </c>
    </row>
    <row r="609" spans="1:11" x14ac:dyDescent="0.2">
      <c r="A609">
        <v>608</v>
      </c>
      <c r="B609">
        <v>7800</v>
      </c>
      <c r="C609">
        <v>5</v>
      </c>
      <c r="D609">
        <v>8</v>
      </c>
      <c r="E609">
        <v>1948</v>
      </c>
      <c r="F609">
        <v>2002</v>
      </c>
      <c r="G609">
        <v>896</v>
      </c>
      <c r="H609">
        <v>2008</v>
      </c>
      <c r="I609">
        <v>1</v>
      </c>
      <c r="J609">
        <v>230</v>
      </c>
      <c r="K609">
        <v>225000</v>
      </c>
    </row>
    <row r="610" spans="1:11" x14ac:dyDescent="0.2">
      <c r="A610">
        <v>609</v>
      </c>
      <c r="B610">
        <v>12168</v>
      </c>
      <c r="C610">
        <v>8</v>
      </c>
      <c r="D610">
        <v>6</v>
      </c>
      <c r="E610">
        <v>1934</v>
      </c>
      <c r="F610">
        <v>1998</v>
      </c>
      <c r="G610">
        <v>965</v>
      </c>
      <c r="H610">
        <v>3194</v>
      </c>
      <c r="I610">
        <v>2</v>
      </c>
      <c r="J610">
        <v>380</v>
      </c>
      <c r="K610">
        <v>359100</v>
      </c>
    </row>
    <row r="611" spans="1:11" x14ac:dyDescent="0.2">
      <c r="A611">
        <v>610</v>
      </c>
      <c r="B611">
        <v>7943</v>
      </c>
      <c r="C611">
        <v>4</v>
      </c>
      <c r="D611">
        <v>5</v>
      </c>
      <c r="E611">
        <v>1961</v>
      </c>
      <c r="F611">
        <v>1961</v>
      </c>
      <c r="G611">
        <v>1029</v>
      </c>
      <c r="H611">
        <v>1029</v>
      </c>
      <c r="I611">
        <v>1</v>
      </c>
      <c r="J611">
        <v>261</v>
      </c>
      <c r="K611">
        <v>118500</v>
      </c>
    </row>
    <row r="612" spans="1:11" x14ac:dyDescent="0.2">
      <c r="A612">
        <v>611</v>
      </c>
      <c r="B612">
        <v>11050</v>
      </c>
      <c r="C612">
        <v>9</v>
      </c>
      <c r="D612">
        <v>5</v>
      </c>
      <c r="E612">
        <v>2000</v>
      </c>
      <c r="F612">
        <v>2000</v>
      </c>
      <c r="G612">
        <v>1440</v>
      </c>
      <c r="H612">
        <v>2153</v>
      </c>
      <c r="I612">
        <v>3</v>
      </c>
      <c r="J612">
        <v>736</v>
      </c>
      <c r="K612">
        <v>313000</v>
      </c>
    </row>
    <row r="613" spans="1:11" x14ac:dyDescent="0.2">
      <c r="A613">
        <v>612</v>
      </c>
      <c r="B613">
        <v>10395</v>
      </c>
      <c r="C613">
        <v>6</v>
      </c>
      <c r="D613">
        <v>6</v>
      </c>
      <c r="E613">
        <v>1978</v>
      </c>
      <c r="F613">
        <v>1978</v>
      </c>
      <c r="G613">
        <v>1032</v>
      </c>
      <c r="H613">
        <v>1032</v>
      </c>
      <c r="I613">
        <v>2</v>
      </c>
      <c r="J613">
        <v>564</v>
      </c>
      <c r="K613">
        <v>148000</v>
      </c>
    </row>
    <row r="614" spans="1:11" x14ac:dyDescent="0.2">
      <c r="A614">
        <v>613</v>
      </c>
      <c r="B614">
        <v>11885</v>
      </c>
      <c r="C614">
        <v>8</v>
      </c>
      <c r="D614">
        <v>5</v>
      </c>
      <c r="E614">
        <v>2001</v>
      </c>
      <c r="F614">
        <v>2001</v>
      </c>
      <c r="G614">
        <v>1299</v>
      </c>
      <c r="H614">
        <v>1872</v>
      </c>
      <c r="I614">
        <v>2</v>
      </c>
      <c r="J614">
        <v>531</v>
      </c>
      <c r="K614">
        <v>261500</v>
      </c>
    </row>
    <row r="615" spans="1:11" x14ac:dyDescent="0.2">
      <c r="A615">
        <v>614</v>
      </c>
      <c r="B615">
        <v>8402</v>
      </c>
      <c r="C615">
        <v>5</v>
      </c>
      <c r="D615">
        <v>5</v>
      </c>
      <c r="E615">
        <v>2007</v>
      </c>
      <c r="F615">
        <v>2007</v>
      </c>
      <c r="G615">
        <v>1120</v>
      </c>
      <c r="H615">
        <v>1120</v>
      </c>
      <c r="I615">
        <v>0</v>
      </c>
      <c r="J615">
        <v>0</v>
      </c>
      <c r="K615">
        <v>147000</v>
      </c>
    </row>
    <row r="616" spans="1:11" x14ac:dyDescent="0.2">
      <c r="A616">
        <v>615</v>
      </c>
      <c r="B616">
        <v>1491</v>
      </c>
      <c r="C616">
        <v>4</v>
      </c>
      <c r="D616">
        <v>6</v>
      </c>
      <c r="E616">
        <v>1972</v>
      </c>
      <c r="F616">
        <v>1972</v>
      </c>
      <c r="G616">
        <v>630</v>
      </c>
      <c r="H616">
        <v>630</v>
      </c>
      <c r="I616">
        <v>0</v>
      </c>
      <c r="J616">
        <v>0</v>
      </c>
      <c r="K616">
        <v>75500</v>
      </c>
    </row>
    <row r="617" spans="1:11" x14ac:dyDescent="0.2">
      <c r="A617">
        <v>616</v>
      </c>
      <c r="B617">
        <v>8800</v>
      </c>
      <c r="C617">
        <v>6</v>
      </c>
      <c r="D617">
        <v>7</v>
      </c>
      <c r="E617">
        <v>1963</v>
      </c>
      <c r="F617">
        <v>1963</v>
      </c>
      <c r="G617">
        <v>936</v>
      </c>
      <c r="H617">
        <v>1054</v>
      </c>
      <c r="I617">
        <v>2</v>
      </c>
      <c r="J617">
        <v>480</v>
      </c>
      <c r="K617">
        <v>137500</v>
      </c>
    </row>
    <row r="618" spans="1:11" x14ac:dyDescent="0.2">
      <c r="A618">
        <v>617</v>
      </c>
      <c r="B618">
        <v>7861</v>
      </c>
      <c r="C618">
        <v>6</v>
      </c>
      <c r="D618">
        <v>5</v>
      </c>
      <c r="E618">
        <v>2002</v>
      </c>
      <c r="F618">
        <v>2003</v>
      </c>
      <c r="G618">
        <v>783</v>
      </c>
      <c r="H618">
        <v>1509</v>
      </c>
      <c r="I618">
        <v>2</v>
      </c>
      <c r="J618">
        <v>393</v>
      </c>
      <c r="K618">
        <v>183200</v>
      </c>
    </row>
    <row r="619" spans="1:11" x14ac:dyDescent="0.2">
      <c r="A619">
        <v>618</v>
      </c>
      <c r="B619">
        <v>7227</v>
      </c>
      <c r="C619">
        <v>6</v>
      </c>
      <c r="D619">
        <v>6</v>
      </c>
      <c r="E619">
        <v>1954</v>
      </c>
      <c r="F619">
        <v>1954</v>
      </c>
      <c r="G619">
        <v>832</v>
      </c>
      <c r="H619">
        <v>832</v>
      </c>
      <c r="I619">
        <v>2</v>
      </c>
      <c r="J619">
        <v>528</v>
      </c>
      <c r="K619">
        <v>105500</v>
      </c>
    </row>
    <row r="620" spans="1:11" x14ac:dyDescent="0.2">
      <c r="A620">
        <v>619</v>
      </c>
      <c r="B620">
        <v>11694</v>
      </c>
      <c r="C620">
        <v>9</v>
      </c>
      <c r="D620">
        <v>5</v>
      </c>
      <c r="E620">
        <v>2007</v>
      </c>
      <c r="F620">
        <v>2007</v>
      </c>
      <c r="G620">
        <v>1822</v>
      </c>
      <c r="H620">
        <v>1828</v>
      </c>
      <c r="I620">
        <v>3</v>
      </c>
      <c r="J620">
        <v>774</v>
      </c>
      <c r="K620">
        <v>314813</v>
      </c>
    </row>
    <row r="621" spans="1:11" x14ac:dyDescent="0.2">
      <c r="A621">
        <v>620</v>
      </c>
      <c r="B621">
        <v>12244</v>
      </c>
      <c r="C621">
        <v>8</v>
      </c>
      <c r="D621">
        <v>5</v>
      </c>
      <c r="E621">
        <v>2003</v>
      </c>
      <c r="F621">
        <v>2003</v>
      </c>
      <c r="G621">
        <v>1482</v>
      </c>
      <c r="H621">
        <v>2262</v>
      </c>
      <c r="I621">
        <v>3</v>
      </c>
      <c r="J621">
        <v>749</v>
      </c>
      <c r="K621">
        <v>305000</v>
      </c>
    </row>
    <row r="622" spans="1:11" x14ac:dyDescent="0.2">
      <c r="A622">
        <v>621</v>
      </c>
      <c r="B622">
        <v>8248</v>
      </c>
      <c r="C622">
        <v>3</v>
      </c>
      <c r="D622">
        <v>3</v>
      </c>
      <c r="E622">
        <v>1914</v>
      </c>
      <c r="F622">
        <v>1950</v>
      </c>
      <c r="G622">
        <v>864</v>
      </c>
      <c r="H622">
        <v>864</v>
      </c>
      <c r="I622">
        <v>0</v>
      </c>
      <c r="J622">
        <v>0</v>
      </c>
      <c r="K622">
        <v>67000</v>
      </c>
    </row>
    <row r="623" spans="1:11" x14ac:dyDescent="0.2">
      <c r="A623">
        <v>622</v>
      </c>
      <c r="B623">
        <v>10800</v>
      </c>
      <c r="C623">
        <v>6</v>
      </c>
      <c r="D623">
        <v>7</v>
      </c>
      <c r="E623">
        <v>1974</v>
      </c>
      <c r="F623">
        <v>1997</v>
      </c>
      <c r="G623">
        <v>1522</v>
      </c>
      <c r="H623">
        <v>2614</v>
      </c>
      <c r="I623">
        <v>2</v>
      </c>
      <c r="J623">
        <v>624</v>
      </c>
      <c r="K623">
        <v>240000</v>
      </c>
    </row>
    <row r="624" spans="1:11" x14ac:dyDescent="0.2">
      <c r="A624">
        <v>623</v>
      </c>
      <c r="B624">
        <v>7064</v>
      </c>
      <c r="C624">
        <v>5</v>
      </c>
      <c r="D624">
        <v>6</v>
      </c>
      <c r="E624">
        <v>1977</v>
      </c>
      <c r="F624">
        <v>1977</v>
      </c>
      <c r="G624">
        <v>980</v>
      </c>
      <c r="H624">
        <v>980</v>
      </c>
      <c r="I624">
        <v>2</v>
      </c>
      <c r="J624">
        <v>484</v>
      </c>
      <c r="K624">
        <v>135000</v>
      </c>
    </row>
    <row r="625" spans="1:11" x14ac:dyDescent="0.2">
      <c r="A625">
        <v>624</v>
      </c>
      <c r="B625">
        <v>2117</v>
      </c>
      <c r="C625">
        <v>6</v>
      </c>
      <c r="D625">
        <v>5</v>
      </c>
      <c r="E625">
        <v>2000</v>
      </c>
      <c r="F625">
        <v>2000</v>
      </c>
      <c r="G625">
        <v>756</v>
      </c>
      <c r="H625">
        <v>1512</v>
      </c>
      <c r="I625">
        <v>2</v>
      </c>
      <c r="J625">
        <v>440</v>
      </c>
      <c r="K625">
        <v>168500</v>
      </c>
    </row>
    <row r="626" spans="1:11" x14ac:dyDescent="0.2">
      <c r="A626">
        <v>625</v>
      </c>
      <c r="B626">
        <v>10400</v>
      </c>
      <c r="C626">
        <v>6</v>
      </c>
      <c r="D626">
        <v>5</v>
      </c>
      <c r="E626">
        <v>1972</v>
      </c>
      <c r="F626">
        <v>1972</v>
      </c>
      <c r="G626">
        <v>732</v>
      </c>
      <c r="H626">
        <v>1790</v>
      </c>
      <c r="I626">
        <v>2</v>
      </c>
      <c r="J626">
        <v>484</v>
      </c>
      <c r="K626">
        <v>165150</v>
      </c>
    </row>
    <row r="627" spans="1:11" x14ac:dyDescent="0.2">
      <c r="A627">
        <v>626</v>
      </c>
      <c r="B627">
        <v>10000</v>
      </c>
      <c r="C627">
        <v>6</v>
      </c>
      <c r="D627">
        <v>6</v>
      </c>
      <c r="E627">
        <v>1962</v>
      </c>
      <c r="F627">
        <v>1962</v>
      </c>
      <c r="G627">
        <v>1116</v>
      </c>
      <c r="H627">
        <v>1116</v>
      </c>
      <c r="I627">
        <v>2</v>
      </c>
      <c r="J627">
        <v>440</v>
      </c>
      <c r="K627">
        <v>160000</v>
      </c>
    </row>
    <row r="628" spans="1:11" x14ac:dyDescent="0.2">
      <c r="A628">
        <v>627</v>
      </c>
      <c r="B628">
        <v>12342</v>
      </c>
      <c r="C628">
        <v>5</v>
      </c>
      <c r="D628">
        <v>5</v>
      </c>
      <c r="E628">
        <v>1960</v>
      </c>
      <c r="F628">
        <v>1978</v>
      </c>
      <c r="G628">
        <v>978</v>
      </c>
      <c r="H628">
        <v>1422</v>
      </c>
      <c r="I628">
        <v>1</v>
      </c>
      <c r="J628">
        <v>286</v>
      </c>
      <c r="K628">
        <v>139900</v>
      </c>
    </row>
    <row r="629" spans="1:11" x14ac:dyDescent="0.2">
      <c r="A629">
        <v>628</v>
      </c>
      <c r="B629">
        <v>9600</v>
      </c>
      <c r="C629">
        <v>6</v>
      </c>
      <c r="D629">
        <v>6</v>
      </c>
      <c r="E629">
        <v>1955</v>
      </c>
      <c r="F629">
        <v>1972</v>
      </c>
      <c r="G629">
        <v>1156</v>
      </c>
      <c r="H629">
        <v>1520</v>
      </c>
      <c r="I629">
        <v>1</v>
      </c>
      <c r="J629">
        <v>364</v>
      </c>
      <c r="K629">
        <v>153000</v>
      </c>
    </row>
    <row r="630" spans="1:11" x14ac:dyDescent="0.2">
      <c r="A630">
        <v>629</v>
      </c>
      <c r="B630">
        <v>11606</v>
      </c>
      <c r="C630">
        <v>5</v>
      </c>
      <c r="D630">
        <v>5</v>
      </c>
      <c r="E630">
        <v>1969</v>
      </c>
      <c r="F630">
        <v>1969</v>
      </c>
      <c r="G630">
        <v>1040</v>
      </c>
      <c r="H630">
        <v>2080</v>
      </c>
      <c r="I630">
        <v>2</v>
      </c>
      <c r="J630">
        <v>504</v>
      </c>
      <c r="K630">
        <v>135000</v>
      </c>
    </row>
    <row r="631" spans="1:11" x14ac:dyDescent="0.2">
      <c r="A631">
        <v>630</v>
      </c>
      <c r="B631">
        <v>9020</v>
      </c>
      <c r="C631">
        <v>6</v>
      </c>
      <c r="D631">
        <v>5</v>
      </c>
      <c r="E631">
        <v>1964</v>
      </c>
      <c r="F631">
        <v>1964</v>
      </c>
      <c r="G631">
        <v>1248</v>
      </c>
      <c r="H631">
        <v>1350</v>
      </c>
      <c r="I631">
        <v>2</v>
      </c>
      <c r="J631">
        <v>520</v>
      </c>
      <c r="K631">
        <v>168500</v>
      </c>
    </row>
    <row r="632" spans="1:11" x14ac:dyDescent="0.2">
      <c r="A632">
        <v>631</v>
      </c>
      <c r="B632">
        <v>9000</v>
      </c>
      <c r="C632">
        <v>5</v>
      </c>
      <c r="D632">
        <v>6</v>
      </c>
      <c r="E632">
        <v>1880</v>
      </c>
      <c r="F632">
        <v>1991</v>
      </c>
      <c r="G632">
        <v>636</v>
      </c>
      <c r="H632">
        <v>1750</v>
      </c>
      <c r="I632">
        <v>1</v>
      </c>
      <c r="J632">
        <v>240</v>
      </c>
      <c r="K632">
        <v>124000</v>
      </c>
    </row>
    <row r="633" spans="1:11" x14ac:dyDescent="0.2">
      <c r="A633">
        <v>632</v>
      </c>
      <c r="B633">
        <v>4590</v>
      </c>
      <c r="C633">
        <v>8</v>
      </c>
      <c r="D633">
        <v>5</v>
      </c>
      <c r="E633">
        <v>2006</v>
      </c>
      <c r="F633">
        <v>2006</v>
      </c>
      <c r="G633">
        <v>1554</v>
      </c>
      <c r="H633">
        <v>1554</v>
      </c>
      <c r="I633">
        <v>2</v>
      </c>
      <c r="J633">
        <v>627</v>
      </c>
      <c r="K633">
        <v>209500</v>
      </c>
    </row>
    <row r="634" spans="1:11" x14ac:dyDescent="0.2">
      <c r="A634">
        <v>633</v>
      </c>
      <c r="B634">
        <v>11900</v>
      </c>
      <c r="C634">
        <v>7</v>
      </c>
      <c r="D634">
        <v>5</v>
      </c>
      <c r="E634">
        <v>1977</v>
      </c>
      <c r="F634">
        <v>1977</v>
      </c>
      <c r="G634">
        <v>1386</v>
      </c>
      <c r="H634">
        <v>1411</v>
      </c>
      <c r="I634">
        <v>2</v>
      </c>
      <c r="J634">
        <v>544</v>
      </c>
      <c r="K634">
        <v>82500</v>
      </c>
    </row>
    <row r="635" spans="1:11" x14ac:dyDescent="0.2">
      <c r="A635">
        <v>634</v>
      </c>
      <c r="B635">
        <v>9250</v>
      </c>
      <c r="C635">
        <v>5</v>
      </c>
      <c r="D635">
        <v>7</v>
      </c>
      <c r="E635">
        <v>1954</v>
      </c>
      <c r="F635">
        <v>2005</v>
      </c>
      <c r="G635">
        <v>1056</v>
      </c>
      <c r="H635">
        <v>1056</v>
      </c>
      <c r="I635">
        <v>1</v>
      </c>
      <c r="J635">
        <v>260</v>
      </c>
      <c r="K635">
        <v>139400</v>
      </c>
    </row>
    <row r="636" spans="1:11" x14ac:dyDescent="0.2">
      <c r="A636">
        <v>635</v>
      </c>
      <c r="B636">
        <v>6979</v>
      </c>
      <c r="C636">
        <v>6</v>
      </c>
      <c r="D636">
        <v>5</v>
      </c>
      <c r="E636">
        <v>1980</v>
      </c>
      <c r="F636">
        <v>1980</v>
      </c>
      <c r="G636">
        <v>1056</v>
      </c>
      <c r="H636">
        <v>1056</v>
      </c>
      <c r="I636">
        <v>2</v>
      </c>
      <c r="J636">
        <v>576</v>
      </c>
      <c r="K636">
        <v>144000</v>
      </c>
    </row>
    <row r="637" spans="1:11" x14ac:dyDescent="0.2">
      <c r="A637">
        <v>636</v>
      </c>
      <c r="B637">
        <v>10896</v>
      </c>
      <c r="C637">
        <v>6</v>
      </c>
      <c r="D637">
        <v>7</v>
      </c>
      <c r="E637">
        <v>1914</v>
      </c>
      <c r="F637">
        <v>1995</v>
      </c>
      <c r="G637">
        <v>1440</v>
      </c>
      <c r="H637">
        <v>3395</v>
      </c>
      <c r="I637">
        <v>0</v>
      </c>
      <c r="J637">
        <v>0</v>
      </c>
      <c r="K637">
        <v>200000</v>
      </c>
    </row>
    <row r="638" spans="1:11" x14ac:dyDescent="0.2">
      <c r="A638">
        <v>637</v>
      </c>
      <c r="B638">
        <v>6120</v>
      </c>
      <c r="C638">
        <v>2</v>
      </c>
      <c r="D638">
        <v>3</v>
      </c>
      <c r="E638">
        <v>1936</v>
      </c>
      <c r="F638">
        <v>1950</v>
      </c>
      <c r="G638">
        <v>264</v>
      </c>
      <c r="H638">
        <v>800</v>
      </c>
      <c r="I638">
        <v>0</v>
      </c>
      <c r="J638">
        <v>0</v>
      </c>
      <c r="K638">
        <v>60000</v>
      </c>
    </row>
    <row r="639" spans="1:11" x14ac:dyDescent="0.2">
      <c r="A639">
        <v>638</v>
      </c>
      <c r="B639">
        <v>6000</v>
      </c>
      <c r="C639">
        <v>5</v>
      </c>
      <c r="D639">
        <v>4</v>
      </c>
      <c r="E639">
        <v>1954</v>
      </c>
      <c r="F639">
        <v>1954</v>
      </c>
      <c r="G639">
        <v>811</v>
      </c>
      <c r="H639">
        <v>1387</v>
      </c>
      <c r="I639">
        <v>1</v>
      </c>
      <c r="J639">
        <v>256</v>
      </c>
      <c r="K639">
        <v>93000</v>
      </c>
    </row>
    <row r="640" spans="1:11" x14ac:dyDescent="0.2">
      <c r="A640">
        <v>639</v>
      </c>
      <c r="B640">
        <v>8777</v>
      </c>
      <c r="C640">
        <v>5</v>
      </c>
      <c r="D640">
        <v>7</v>
      </c>
      <c r="E640">
        <v>1910</v>
      </c>
      <c r="F640">
        <v>1950</v>
      </c>
      <c r="G640">
        <v>796</v>
      </c>
      <c r="H640">
        <v>796</v>
      </c>
      <c r="I640">
        <v>0</v>
      </c>
      <c r="J640">
        <v>0</v>
      </c>
      <c r="K640">
        <v>85000</v>
      </c>
    </row>
    <row r="641" spans="1:11" x14ac:dyDescent="0.2">
      <c r="A641">
        <v>640</v>
      </c>
      <c r="B641">
        <v>3982</v>
      </c>
      <c r="C641">
        <v>8</v>
      </c>
      <c r="D641">
        <v>5</v>
      </c>
      <c r="E641">
        <v>2006</v>
      </c>
      <c r="F641">
        <v>2006</v>
      </c>
      <c r="G641">
        <v>1520</v>
      </c>
      <c r="H641">
        <v>1567</v>
      </c>
      <c r="I641">
        <v>3</v>
      </c>
      <c r="J641">
        <v>648</v>
      </c>
      <c r="K641">
        <v>264561</v>
      </c>
    </row>
    <row r="642" spans="1:11" x14ac:dyDescent="0.2">
      <c r="A642">
        <v>641</v>
      </c>
      <c r="B642">
        <v>12677</v>
      </c>
      <c r="C642">
        <v>8</v>
      </c>
      <c r="D642">
        <v>5</v>
      </c>
      <c r="E642">
        <v>2003</v>
      </c>
      <c r="F642">
        <v>2004</v>
      </c>
      <c r="G642">
        <v>1518</v>
      </c>
      <c r="H642">
        <v>1518</v>
      </c>
      <c r="I642">
        <v>2</v>
      </c>
      <c r="J642">
        <v>588</v>
      </c>
      <c r="K642">
        <v>274000</v>
      </c>
    </row>
    <row r="643" spans="1:11" x14ac:dyDescent="0.2">
      <c r="A643">
        <v>642</v>
      </c>
      <c r="B643">
        <v>7050</v>
      </c>
      <c r="C643">
        <v>7</v>
      </c>
      <c r="D643">
        <v>5</v>
      </c>
      <c r="E643">
        <v>2001</v>
      </c>
      <c r="F643">
        <v>2001</v>
      </c>
      <c r="G643">
        <v>1057</v>
      </c>
      <c r="H643">
        <v>1929</v>
      </c>
      <c r="I643">
        <v>2</v>
      </c>
      <c r="J643">
        <v>650</v>
      </c>
      <c r="K643">
        <v>226000</v>
      </c>
    </row>
    <row r="644" spans="1:11" x14ac:dyDescent="0.2">
      <c r="A644">
        <v>643</v>
      </c>
      <c r="B644">
        <v>13860</v>
      </c>
      <c r="C644">
        <v>8</v>
      </c>
      <c r="D644">
        <v>7</v>
      </c>
      <c r="E644">
        <v>1972</v>
      </c>
      <c r="F644">
        <v>1995</v>
      </c>
      <c r="G644">
        <v>1952</v>
      </c>
      <c r="H644">
        <v>2704</v>
      </c>
      <c r="I644">
        <v>2</v>
      </c>
      <c r="J644">
        <v>538</v>
      </c>
      <c r="K644">
        <v>345000</v>
      </c>
    </row>
    <row r="645" spans="1:11" x14ac:dyDescent="0.2">
      <c r="A645">
        <v>644</v>
      </c>
      <c r="B645">
        <v>10793</v>
      </c>
      <c r="C645">
        <v>5</v>
      </c>
      <c r="D645">
        <v>5</v>
      </c>
      <c r="E645">
        <v>1969</v>
      </c>
      <c r="F645">
        <v>1969</v>
      </c>
      <c r="G645">
        <v>780</v>
      </c>
      <c r="H645">
        <v>1620</v>
      </c>
      <c r="I645">
        <v>2</v>
      </c>
      <c r="J645">
        <v>462</v>
      </c>
      <c r="K645">
        <v>152000</v>
      </c>
    </row>
    <row r="646" spans="1:11" x14ac:dyDescent="0.2">
      <c r="A646">
        <v>645</v>
      </c>
      <c r="B646">
        <v>9187</v>
      </c>
      <c r="C646">
        <v>9</v>
      </c>
      <c r="D646">
        <v>5</v>
      </c>
      <c r="E646">
        <v>2009</v>
      </c>
      <c r="F646">
        <v>2009</v>
      </c>
      <c r="G646">
        <v>1766</v>
      </c>
      <c r="H646">
        <v>1766</v>
      </c>
      <c r="I646">
        <v>3</v>
      </c>
      <c r="J646">
        <v>478</v>
      </c>
      <c r="K646">
        <v>370878</v>
      </c>
    </row>
    <row r="647" spans="1:11" x14ac:dyDescent="0.2">
      <c r="A647">
        <v>646</v>
      </c>
      <c r="B647">
        <v>10530</v>
      </c>
      <c r="C647">
        <v>6</v>
      </c>
      <c r="D647">
        <v>5</v>
      </c>
      <c r="E647">
        <v>1971</v>
      </c>
      <c r="F647">
        <v>1971</v>
      </c>
      <c r="G647">
        <v>981</v>
      </c>
      <c r="H647">
        <v>981</v>
      </c>
      <c r="I647">
        <v>2</v>
      </c>
      <c r="J647">
        <v>576</v>
      </c>
      <c r="K647">
        <v>143250</v>
      </c>
    </row>
    <row r="648" spans="1:11" x14ac:dyDescent="0.2">
      <c r="A648">
        <v>647</v>
      </c>
      <c r="B648">
        <v>7200</v>
      </c>
      <c r="C648">
        <v>5</v>
      </c>
      <c r="D648">
        <v>5</v>
      </c>
      <c r="E648">
        <v>1950</v>
      </c>
      <c r="F648">
        <v>1950</v>
      </c>
      <c r="G648">
        <v>0</v>
      </c>
      <c r="H648">
        <v>1048</v>
      </c>
      <c r="I648">
        <v>2</v>
      </c>
      <c r="J648">
        <v>420</v>
      </c>
      <c r="K648">
        <v>98300</v>
      </c>
    </row>
    <row r="649" spans="1:11" x14ac:dyDescent="0.2">
      <c r="A649">
        <v>648</v>
      </c>
      <c r="B649">
        <v>10452</v>
      </c>
      <c r="C649">
        <v>6</v>
      </c>
      <c r="D649">
        <v>5</v>
      </c>
      <c r="E649">
        <v>1953</v>
      </c>
      <c r="F649">
        <v>1953</v>
      </c>
      <c r="G649">
        <v>1094</v>
      </c>
      <c r="H649">
        <v>1094</v>
      </c>
      <c r="I649">
        <v>2</v>
      </c>
      <c r="J649">
        <v>495</v>
      </c>
      <c r="K649">
        <v>155000</v>
      </c>
    </row>
    <row r="650" spans="1:11" x14ac:dyDescent="0.2">
      <c r="A650">
        <v>649</v>
      </c>
      <c r="B650">
        <v>7700</v>
      </c>
      <c r="C650">
        <v>6</v>
      </c>
      <c r="D650">
        <v>5</v>
      </c>
      <c r="E650">
        <v>1966</v>
      </c>
      <c r="F650">
        <v>1966</v>
      </c>
      <c r="G650">
        <v>756</v>
      </c>
      <c r="H650">
        <v>1839</v>
      </c>
      <c r="I650">
        <v>2</v>
      </c>
      <c r="J650">
        <v>442</v>
      </c>
      <c r="K650">
        <v>155000</v>
      </c>
    </row>
    <row r="651" spans="1:11" x14ac:dyDescent="0.2">
      <c r="A651">
        <v>650</v>
      </c>
      <c r="B651">
        <v>1936</v>
      </c>
      <c r="C651">
        <v>4</v>
      </c>
      <c r="D651">
        <v>6</v>
      </c>
      <c r="E651">
        <v>1970</v>
      </c>
      <c r="F651">
        <v>1970</v>
      </c>
      <c r="G651">
        <v>630</v>
      </c>
      <c r="H651">
        <v>630</v>
      </c>
      <c r="I651">
        <v>0</v>
      </c>
      <c r="J651">
        <v>0</v>
      </c>
      <c r="K651">
        <v>84500</v>
      </c>
    </row>
    <row r="652" spans="1:11" x14ac:dyDescent="0.2">
      <c r="A652">
        <v>651</v>
      </c>
      <c r="B652">
        <v>8125</v>
      </c>
      <c r="C652">
        <v>7</v>
      </c>
      <c r="D652">
        <v>6</v>
      </c>
      <c r="E652">
        <v>2007</v>
      </c>
      <c r="F652">
        <v>2007</v>
      </c>
      <c r="G652">
        <v>813</v>
      </c>
      <c r="H652">
        <v>1665</v>
      </c>
      <c r="I652">
        <v>2</v>
      </c>
      <c r="J652">
        <v>562</v>
      </c>
      <c r="K652">
        <v>205950</v>
      </c>
    </row>
    <row r="653" spans="1:11" x14ac:dyDescent="0.2">
      <c r="A653">
        <v>652</v>
      </c>
      <c r="B653">
        <v>9084</v>
      </c>
      <c r="C653">
        <v>4</v>
      </c>
      <c r="D653">
        <v>5</v>
      </c>
      <c r="E653">
        <v>1940</v>
      </c>
      <c r="F653">
        <v>1950</v>
      </c>
      <c r="G653">
        <v>755</v>
      </c>
      <c r="H653">
        <v>1510</v>
      </c>
      <c r="I653">
        <v>1</v>
      </c>
      <c r="J653">
        <v>296</v>
      </c>
      <c r="K653">
        <v>108000</v>
      </c>
    </row>
    <row r="654" spans="1:11" x14ac:dyDescent="0.2">
      <c r="A654">
        <v>653</v>
      </c>
      <c r="B654">
        <v>8750</v>
      </c>
      <c r="C654">
        <v>7</v>
      </c>
      <c r="D654">
        <v>5</v>
      </c>
      <c r="E654">
        <v>1996</v>
      </c>
      <c r="F654">
        <v>1996</v>
      </c>
      <c r="G654">
        <v>880</v>
      </c>
      <c r="H654">
        <v>1716</v>
      </c>
      <c r="I654">
        <v>2</v>
      </c>
      <c r="J654">
        <v>512</v>
      </c>
      <c r="K654">
        <v>191000</v>
      </c>
    </row>
    <row r="655" spans="1:11" x14ac:dyDescent="0.2">
      <c r="A655">
        <v>654</v>
      </c>
      <c r="B655">
        <v>10320</v>
      </c>
      <c r="C655">
        <v>6</v>
      </c>
      <c r="D655">
        <v>7</v>
      </c>
      <c r="E655">
        <v>1906</v>
      </c>
      <c r="F655">
        <v>1995</v>
      </c>
      <c r="G655">
        <v>756</v>
      </c>
      <c r="H655">
        <v>1469</v>
      </c>
      <c r="I655">
        <v>1</v>
      </c>
      <c r="J655">
        <v>216</v>
      </c>
      <c r="K655">
        <v>135000</v>
      </c>
    </row>
    <row r="656" spans="1:11" x14ac:dyDescent="0.2">
      <c r="A656">
        <v>655</v>
      </c>
      <c r="B656">
        <v>10437</v>
      </c>
      <c r="C656">
        <v>8</v>
      </c>
      <c r="D656">
        <v>6</v>
      </c>
      <c r="E656">
        <v>1995</v>
      </c>
      <c r="F656">
        <v>1995</v>
      </c>
      <c r="G656">
        <v>2109</v>
      </c>
      <c r="H656">
        <v>2113</v>
      </c>
      <c r="I656">
        <v>3</v>
      </c>
      <c r="J656">
        <v>839</v>
      </c>
      <c r="K656">
        <v>350000</v>
      </c>
    </row>
    <row r="657" spans="1:11" x14ac:dyDescent="0.2">
      <c r="A657">
        <v>656</v>
      </c>
      <c r="B657">
        <v>1680</v>
      </c>
      <c r="C657">
        <v>6</v>
      </c>
      <c r="D657">
        <v>5</v>
      </c>
      <c r="E657">
        <v>1971</v>
      </c>
      <c r="F657">
        <v>1971</v>
      </c>
      <c r="G657">
        <v>525</v>
      </c>
      <c r="H657">
        <v>1092</v>
      </c>
      <c r="I657">
        <v>1</v>
      </c>
      <c r="J657">
        <v>264</v>
      </c>
      <c r="K657">
        <v>88000</v>
      </c>
    </row>
    <row r="658" spans="1:11" x14ac:dyDescent="0.2">
      <c r="A658">
        <v>657</v>
      </c>
      <c r="B658">
        <v>10007</v>
      </c>
      <c r="C658">
        <v>5</v>
      </c>
      <c r="D658">
        <v>7</v>
      </c>
      <c r="E658">
        <v>1959</v>
      </c>
      <c r="F658">
        <v>2006</v>
      </c>
      <c r="G658">
        <v>1053</v>
      </c>
      <c r="H658">
        <v>1053</v>
      </c>
      <c r="I658">
        <v>1</v>
      </c>
      <c r="J658">
        <v>312</v>
      </c>
      <c r="K658">
        <v>145500</v>
      </c>
    </row>
    <row r="659" spans="1:11" x14ac:dyDescent="0.2">
      <c r="A659">
        <v>658</v>
      </c>
      <c r="B659">
        <v>7200</v>
      </c>
      <c r="C659">
        <v>7</v>
      </c>
      <c r="D659">
        <v>6</v>
      </c>
      <c r="E659">
        <v>1931</v>
      </c>
      <c r="F659">
        <v>2000</v>
      </c>
      <c r="G659">
        <v>776</v>
      </c>
      <c r="H659">
        <v>1502</v>
      </c>
      <c r="I659">
        <v>1</v>
      </c>
      <c r="J659">
        <v>270</v>
      </c>
      <c r="K659">
        <v>149000</v>
      </c>
    </row>
    <row r="660" spans="1:11" x14ac:dyDescent="0.2">
      <c r="A660">
        <v>659</v>
      </c>
      <c r="B660">
        <v>17503</v>
      </c>
      <c r="C660">
        <v>6</v>
      </c>
      <c r="D660">
        <v>5</v>
      </c>
      <c r="E660">
        <v>1948</v>
      </c>
      <c r="F660">
        <v>1950</v>
      </c>
      <c r="G660">
        <v>912</v>
      </c>
      <c r="H660">
        <v>1458</v>
      </c>
      <c r="I660">
        <v>1</v>
      </c>
      <c r="J660">
        <v>330</v>
      </c>
      <c r="K660">
        <v>97500</v>
      </c>
    </row>
    <row r="661" spans="1:11" x14ac:dyDescent="0.2">
      <c r="A661">
        <v>660</v>
      </c>
      <c r="B661">
        <v>9937</v>
      </c>
      <c r="C661">
        <v>5</v>
      </c>
      <c r="D661">
        <v>7</v>
      </c>
      <c r="E661">
        <v>1964</v>
      </c>
      <c r="F661">
        <v>1999</v>
      </c>
      <c r="G661">
        <v>1486</v>
      </c>
      <c r="H661">
        <v>1486</v>
      </c>
      <c r="I661">
        <v>2</v>
      </c>
      <c r="J661">
        <v>480</v>
      </c>
      <c r="K661">
        <v>167000</v>
      </c>
    </row>
    <row r="662" spans="1:11" x14ac:dyDescent="0.2">
      <c r="A662">
        <v>661</v>
      </c>
      <c r="B662">
        <v>12384</v>
      </c>
      <c r="C662">
        <v>7</v>
      </c>
      <c r="D662">
        <v>7</v>
      </c>
      <c r="E662">
        <v>1976</v>
      </c>
      <c r="F662">
        <v>1976</v>
      </c>
      <c r="G662">
        <v>793</v>
      </c>
      <c r="H662">
        <v>1935</v>
      </c>
      <c r="I662">
        <v>2</v>
      </c>
      <c r="J662">
        <v>550</v>
      </c>
      <c r="K662">
        <v>197900</v>
      </c>
    </row>
    <row r="663" spans="1:11" x14ac:dyDescent="0.2">
      <c r="A663">
        <v>662</v>
      </c>
      <c r="B663">
        <v>46589</v>
      </c>
      <c r="C663">
        <v>8</v>
      </c>
      <c r="D663">
        <v>7</v>
      </c>
      <c r="E663">
        <v>1994</v>
      </c>
      <c r="F663">
        <v>2005</v>
      </c>
      <c r="G663">
        <v>1629</v>
      </c>
      <c r="H663">
        <v>2448</v>
      </c>
      <c r="I663">
        <v>3</v>
      </c>
      <c r="J663">
        <v>711</v>
      </c>
      <c r="K663">
        <v>402000</v>
      </c>
    </row>
    <row r="664" spans="1:11" x14ac:dyDescent="0.2">
      <c r="A664">
        <v>663</v>
      </c>
      <c r="B664">
        <v>13560</v>
      </c>
      <c r="C664">
        <v>6</v>
      </c>
      <c r="D664">
        <v>3</v>
      </c>
      <c r="E664">
        <v>1968</v>
      </c>
      <c r="F664">
        <v>1968</v>
      </c>
      <c r="G664">
        <v>1392</v>
      </c>
      <c r="H664">
        <v>1392</v>
      </c>
      <c r="I664">
        <v>2</v>
      </c>
      <c r="J664">
        <v>576</v>
      </c>
      <c r="K664">
        <v>110000</v>
      </c>
    </row>
    <row r="665" spans="1:11" x14ac:dyDescent="0.2">
      <c r="A665">
        <v>664</v>
      </c>
      <c r="B665">
        <v>10012</v>
      </c>
      <c r="C665">
        <v>4</v>
      </c>
      <c r="D665">
        <v>5</v>
      </c>
      <c r="E665">
        <v>1972</v>
      </c>
      <c r="F665">
        <v>1972</v>
      </c>
      <c r="G665">
        <v>1138</v>
      </c>
      <c r="H665">
        <v>1181</v>
      </c>
      <c r="I665">
        <v>2</v>
      </c>
      <c r="J665">
        <v>588</v>
      </c>
      <c r="K665">
        <v>137500</v>
      </c>
    </row>
    <row r="666" spans="1:11" x14ac:dyDescent="0.2">
      <c r="A666">
        <v>665</v>
      </c>
      <c r="B666">
        <v>20896</v>
      </c>
      <c r="C666">
        <v>8</v>
      </c>
      <c r="D666">
        <v>5</v>
      </c>
      <c r="E666">
        <v>2005</v>
      </c>
      <c r="F666">
        <v>2006</v>
      </c>
      <c r="G666">
        <v>2077</v>
      </c>
      <c r="H666">
        <v>2097</v>
      </c>
      <c r="I666">
        <v>3</v>
      </c>
      <c r="J666">
        <v>1134</v>
      </c>
      <c r="K666">
        <v>423000</v>
      </c>
    </row>
    <row r="667" spans="1:11" x14ac:dyDescent="0.2">
      <c r="A667">
        <v>666</v>
      </c>
      <c r="B667">
        <v>11194</v>
      </c>
      <c r="C667">
        <v>8</v>
      </c>
      <c r="D667">
        <v>5</v>
      </c>
      <c r="E667">
        <v>2000</v>
      </c>
      <c r="F667">
        <v>2000</v>
      </c>
      <c r="G667">
        <v>1406</v>
      </c>
      <c r="H667">
        <v>1936</v>
      </c>
      <c r="I667">
        <v>2</v>
      </c>
      <c r="J667">
        <v>504</v>
      </c>
      <c r="K667">
        <v>230500</v>
      </c>
    </row>
    <row r="668" spans="1:11" x14ac:dyDescent="0.2">
      <c r="A668">
        <v>667</v>
      </c>
      <c r="B668">
        <v>18450</v>
      </c>
      <c r="C668">
        <v>6</v>
      </c>
      <c r="D668">
        <v>5</v>
      </c>
      <c r="E668">
        <v>1965</v>
      </c>
      <c r="F668">
        <v>1979</v>
      </c>
      <c r="G668">
        <v>1021</v>
      </c>
      <c r="H668">
        <v>2380</v>
      </c>
      <c r="I668">
        <v>2</v>
      </c>
      <c r="J668">
        <v>596</v>
      </c>
      <c r="K668">
        <v>129000</v>
      </c>
    </row>
    <row r="669" spans="1:11" x14ac:dyDescent="0.2">
      <c r="A669">
        <v>668</v>
      </c>
      <c r="B669">
        <v>8125</v>
      </c>
      <c r="C669">
        <v>6</v>
      </c>
      <c r="D669">
        <v>5</v>
      </c>
      <c r="E669">
        <v>1994</v>
      </c>
      <c r="F669">
        <v>1998</v>
      </c>
      <c r="G669">
        <v>1408</v>
      </c>
      <c r="H669">
        <v>1679</v>
      </c>
      <c r="I669">
        <v>2</v>
      </c>
      <c r="J669">
        <v>575</v>
      </c>
      <c r="K669">
        <v>193500</v>
      </c>
    </row>
    <row r="670" spans="1:11" x14ac:dyDescent="0.2">
      <c r="A670">
        <v>669</v>
      </c>
      <c r="B670">
        <v>14175</v>
      </c>
      <c r="C670">
        <v>5</v>
      </c>
      <c r="D670">
        <v>6</v>
      </c>
      <c r="E670">
        <v>1956</v>
      </c>
      <c r="F670">
        <v>1987</v>
      </c>
      <c r="G670">
        <v>1188</v>
      </c>
      <c r="H670">
        <v>1437</v>
      </c>
      <c r="I670">
        <v>2</v>
      </c>
      <c r="J670">
        <v>576</v>
      </c>
      <c r="K670">
        <v>168000</v>
      </c>
    </row>
    <row r="671" spans="1:11" x14ac:dyDescent="0.2">
      <c r="A671">
        <v>670</v>
      </c>
      <c r="B671">
        <v>11600</v>
      </c>
      <c r="C671">
        <v>4</v>
      </c>
      <c r="D671">
        <v>5</v>
      </c>
      <c r="E671">
        <v>1922</v>
      </c>
      <c r="F671">
        <v>1950</v>
      </c>
      <c r="G671">
        <v>700</v>
      </c>
      <c r="H671">
        <v>1180</v>
      </c>
      <c r="I671">
        <v>1</v>
      </c>
      <c r="J671">
        <v>252</v>
      </c>
      <c r="K671">
        <v>137500</v>
      </c>
    </row>
    <row r="672" spans="1:11" x14ac:dyDescent="0.2">
      <c r="A672">
        <v>671</v>
      </c>
      <c r="B672">
        <v>8633</v>
      </c>
      <c r="C672">
        <v>6</v>
      </c>
      <c r="D672">
        <v>5</v>
      </c>
      <c r="E672">
        <v>2005</v>
      </c>
      <c r="F672">
        <v>2005</v>
      </c>
      <c r="G672">
        <v>738</v>
      </c>
      <c r="H672">
        <v>1476</v>
      </c>
      <c r="I672">
        <v>2</v>
      </c>
      <c r="J672">
        <v>540</v>
      </c>
      <c r="K672">
        <v>173500</v>
      </c>
    </row>
    <row r="673" spans="1:11" x14ac:dyDescent="0.2">
      <c r="A673">
        <v>672</v>
      </c>
      <c r="B673">
        <v>6629</v>
      </c>
      <c r="C673">
        <v>6</v>
      </c>
      <c r="D673">
        <v>6</v>
      </c>
      <c r="E673">
        <v>1925</v>
      </c>
      <c r="F673">
        <v>1950</v>
      </c>
      <c r="G673">
        <v>672</v>
      </c>
      <c r="H673">
        <v>1369</v>
      </c>
      <c r="I673">
        <v>1</v>
      </c>
      <c r="J673">
        <v>300</v>
      </c>
      <c r="K673">
        <v>103600</v>
      </c>
    </row>
    <row r="674" spans="1:11" x14ac:dyDescent="0.2">
      <c r="A674">
        <v>673</v>
      </c>
      <c r="B674">
        <v>11250</v>
      </c>
      <c r="C674">
        <v>6</v>
      </c>
      <c r="D674">
        <v>6</v>
      </c>
      <c r="E674">
        <v>1977</v>
      </c>
      <c r="F674">
        <v>1977</v>
      </c>
      <c r="G674">
        <v>1208</v>
      </c>
      <c r="H674">
        <v>1208</v>
      </c>
      <c r="I674">
        <v>2</v>
      </c>
      <c r="J674">
        <v>546</v>
      </c>
      <c r="K674">
        <v>165000</v>
      </c>
    </row>
    <row r="675" spans="1:11" x14ac:dyDescent="0.2">
      <c r="A675">
        <v>674</v>
      </c>
      <c r="B675">
        <v>14442</v>
      </c>
      <c r="C675">
        <v>6</v>
      </c>
      <c r="D675">
        <v>7</v>
      </c>
      <c r="E675">
        <v>1957</v>
      </c>
      <c r="F675">
        <v>2004</v>
      </c>
      <c r="G675">
        <v>1477</v>
      </c>
      <c r="H675">
        <v>1839</v>
      </c>
      <c r="I675">
        <v>2</v>
      </c>
      <c r="J675">
        <v>416</v>
      </c>
      <c r="K675">
        <v>257500</v>
      </c>
    </row>
    <row r="676" spans="1:11" x14ac:dyDescent="0.2">
      <c r="A676">
        <v>675</v>
      </c>
      <c r="B676">
        <v>9200</v>
      </c>
      <c r="C676">
        <v>6</v>
      </c>
      <c r="D676">
        <v>6</v>
      </c>
      <c r="E676">
        <v>1965</v>
      </c>
      <c r="F676">
        <v>1965</v>
      </c>
      <c r="G676">
        <v>1136</v>
      </c>
      <c r="H676">
        <v>1136</v>
      </c>
      <c r="I676">
        <v>1</v>
      </c>
      <c r="J676">
        <v>384</v>
      </c>
      <c r="K676">
        <v>140000</v>
      </c>
    </row>
    <row r="677" spans="1:11" x14ac:dyDescent="0.2">
      <c r="A677">
        <v>676</v>
      </c>
      <c r="B677">
        <v>2289</v>
      </c>
      <c r="C677">
        <v>6</v>
      </c>
      <c r="D677">
        <v>6</v>
      </c>
      <c r="E677">
        <v>1978</v>
      </c>
      <c r="F677">
        <v>1978</v>
      </c>
      <c r="G677">
        <v>855</v>
      </c>
      <c r="H677">
        <v>1441</v>
      </c>
      <c r="I677">
        <v>2</v>
      </c>
      <c r="J677">
        <v>440</v>
      </c>
      <c r="K677">
        <v>148500</v>
      </c>
    </row>
    <row r="678" spans="1:11" x14ac:dyDescent="0.2">
      <c r="A678">
        <v>677</v>
      </c>
      <c r="B678">
        <v>9600</v>
      </c>
      <c r="C678">
        <v>4</v>
      </c>
      <c r="D678">
        <v>2</v>
      </c>
      <c r="E678">
        <v>1900</v>
      </c>
      <c r="F678">
        <v>1950</v>
      </c>
      <c r="G678">
        <v>1095</v>
      </c>
      <c r="H678">
        <v>1774</v>
      </c>
      <c r="I678">
        <v>3</v>
      </c>
      <c r="J678">
        <v>779</v>
      </c>
      <c r="K678">
        <v>87000</v>
      </c>
    </row>
    <row r="679" spans="1:11" x14ac:dyDescent="0.2">
      <c r="A679">
        <v>678</v>
      </c>
      <c r="B679">
        <v>9022</v>
      </c>
      <c r="C679">
        <v>5</v>
      </c>
      <c r="D679">
        <v>8</v>
      </c>
      <c r="E679">
        <v>1924</v>
      </c>
      <c r="F679">
        <v>2006</v>
      </c>
      <c r="G679">
        <v>768</v>
      </c>
      <c r="H679">
        <v>792</v>
      </c>
      <c r="I679">
        <v>1</v>
      </c>
      <c r="J679">
        <v>240</v>
      </c>
      <c r="K679">
        <v>109500</v>
      </c>
    </row>
    <row r="680" spans="1:11" x14ac:dyDescent="0.2">
      <c r="A680">
        <v>679</v>
      </c>
      <c r="B680">
        <v>11844</v>
      </c>
      <c r="C680">
        <v>8</v>
      </c>
      <c r="D680">
        <v>5</v>
      </c>
      <c r="E680">
        <v>2008</v>
      </c>
      <c r="F680">
        <v>2008</v>
      </c>
      <c r="G680">
        <v>2046</v>
      </c>
      <c r="H680">
        <v>2046</v>
      </c>
      <c r="I680">
        <v>3</v>
      </c>
      <c r="J680">
        <v>834</v>
      </c>
      <c r="K680">
        <v>372500</v>
      </c>
    </row>
    <row r="681" spans="1:11" x14ac:dyDescent="0.2">
      <c r="A681">
        <v>680</v>
      </c>
      <c r="B681">
        <v>9945</v>
      </c>
      <c r="C681">
        <v>5</v>
      </c>
      <c r="D681">
        <v>5</v>
      </c>
      <c r="E681">
        <v>1961</v>
      </c>
      <c r="F681">
        <v>1961</v>
      </c>
      <c r="G681">
        <v>988</v>
      </c>
      <c r="H681">
        <v>988</v>
      </c>
      <c r="I681">
        <v>2</v>
      </c>
      <c r="J681">
        <v>572</v>
      </c>
      <c r="K681">
        <v>128500</v>
      </c>
    </row>
    <row r="682" spans="1:11" x14ac:dyDescent="0.2">
      <c r="A682">
        <v>681</v>
      </c>
      <c r="B682">
        <v>8012</v>
      </c>
      <c r="C682">
        <v>6</v>
      </c>
      <c r="D682">
        <v>5</v>
      </c>
      <c r="E682">
        <v>1980</v>
      </c>
      <c r="F682">
        <v>1980</v>
      </c>
      <c r="G682">
        <v>923</v>
      </c>
      <c r="H682">
        <v>923</v>
      </c>
      <c r="I682">
        <v>1</v>
      </c>
      <c r="J682">
        <v>264</v>
      </c>
      <c r="K682">
        <v>143000</v>
      </c>
    </row>
    <row r="683" spans="1:11" x14ac:dyDescent="0.2">
      <c r="A683">
        <v>682</v>
      </c>
      <c r="B683">
        <v>4500</v>
      </c>
      <c r="C683">
        <v>5</v>
      </c>
      <c r="D683">
        <v>5</v>
      </c>
      <c r="E683">
        <v>1932</v>
      </c>
      <c r="F683">
        <v>2000</v>
      </c>
      <c r="G683">
        <v>793</v>
      </c>
      <c r="H683">
        <v>1520</v>
      </c>
      <c r="I683">
        <v>1</v>
      </c>
      <c r="J683">
        <v>281</v>
      </c>
      <c r="K683">
        <v>159434</v>
      </c>
    </row>
    <row r="684" spans="1:11" x14ac:dyDescent="0.2">
      <c r="A684">
        <v>683</v>
      </c>
      <c r="B684">
        <v>2887</v>
      </c>
      <c r="C684">
        <v>6</v>
      </c>
      <c r="D684">
        <v>5</v>
      </c>
      <c r="E684">
        <v>1996</v>
      </c>
      <c r="F684">
        <v>1997</v>
      </c>
      <c r="G684">
        <v>1291</v>
      </c>
      <c r="H684">
        <v>1291</v>
      </c>
      <c r="I684">
        <v>2</v>
      </c>
      <c r="J684">
        <v>431</v>
      </c>
      <c r="K684">
        <v>173000</v>
      </c>
    </row>
    <row r="685" spans="1:11" x14ac:dyDescent="0.2">
      <c r="A685">
        <v>684</v>
      </c>
      <c r="B685">
        <v>11248</v>
      </c>
      <c r="C685">
        <v>9</v>
      </c>
      <c r="D685">
        <v>5</v>
      </c>
      <c r="E685">
        <v>2002</v>
      </c>
      <c r="F685">
        <v>2002</v>
      </c>
      <c r="G685">
        <v>1626</v>
      </c>
      <c r="H685">
        <v>1668</v>
      </c>
      <c r="I685">
        <v>3</v>
      </c>
      <c r="J685">
        <v>702</v>
      </c>
      <c r="K685">
        <v>285000</v>
      </c>
    </row>
    <row r="686" spans="1:11" x14ac:dyDescent="0.2">
      <c r="A686">
        <v>685</v>
      </c>
      <c r="B686">
        <v>16770</v>
      </c>
      <c r="C686">
        <v>7</v>
      </c>
      <c r="D686">
        <v>5</v>
      </c>
      <c r="E686">
        <v>1998</v>
      </c>
      <c r="F686">
        <v>1998</v>
      </c>
      <c r="G686">
        <v>1195</v>
      </c>
      <c r="H686">
        <v>1839</v>
      </c>
      <c r="I686">
        <v>2</v>
      </c>
      <c r="J686">
        <v>486</v>
      </c>
      <c r="K686">
        <v>221000</v>
      </c>
    </row>
    <row r="687" spans="1:11" x14ac:dyDescent="0.2">
      <c r="A687">
        <v>686</v>
      </c>
      <c r="B687">
        <v>5062</v>
      </c>
      <c r="C687">
        <v>7</v>
      </c>
      <c r="D687">
        <v>5</v>
      </c>
      <c r="E687">
        <v>1984</v>
      </c>
      <c r="F687">
        <v>1984</v>
      </c>
      <c r="G687">
        <v>1190</v>
      </c>
      <c r="H687">
        <v>2090</v>
      </c>
      <c r="I687">
        <v>2</v>
      </c>
      <c r="J687">
        <v>577</v>
      </c>
      <c r="K687">
        <v>207500</v>
      </c>
    </row>
    <row r="688" spans="1:11" x14ac:dyDescent="0.2">
      <c r="A688">
        <v>687</v>
      </c>
      <c r="B688">
        <v>10207</v>
      </c>
      <c r="C688">
        <v>7</v>
      </c>
      <c r="D688">
        <v>6</v>
      </c>
      <c r="E688">
        <v>2007</v>
      </c>
      <c r="F688">
        <v>2007</v>
      </c>
      <c r="G688">
        <v>874</v>
      </c>
      <c r="H688">
        <v>1761</v>
      </c>
      <c r="I688">
        <v>2</v>
      </c>
      <c r="J688">
        <v>578</v>
      </c>
      <c r="K688">
        <v>227875</v>
      </c>
    </row>
    <row r="689" spans="1:11" x14ac:dyDescent="0.2">
      <c r="A689">
        <v>688</v>
      </c>
      <c r="B689">
        <v>5105</v>
      </c>
      <c r="C689">
        <v>7</v>
      </c>
      <c r="D689">
        <v>5</v>
      </c>
      <c r="E689">
        <v>2004</v>
      </c>
      <c r="F689">
        <v>2004</v>
      </c>
      <c r="G689">
        <v>551</v>
      </c>
      <c r="H689">
        <v>1102</v>
      </c>
      <c r="I689">
        <v>2</v>
      </c>
      <c r="J689">
        <v>480</v>
      </c>
      <c r="K689">
        <v>148800</v>
      </c>
    </row>
    <row r="690" spans="1:11" x14ac:dyDescent="0.2">
      <c r="A690">
        <v>689</v>
      </c>
      <c r="B690">
        <v>8089</v>
      </c>
      <c r="C690">
        <v>8</v>
      </c>
      <c r="D690">
        <v>6</v>
      </c>
      <c r="E690">
        <v>2007</v>
      </c>
      <c r="F690">
        <v>2007</v>
      </c>
      <c r="G690">
        <v>1419</v>
      </c>
      <c r="H690">
        <v>1419</v>
      </c>
      <c r="I690">
        <v>2</v>
      </c>
      <c r="J690">
        <v>567</v>
      </c>
      <c r="K690">
        <v>392000</v>
      </c>
    </row>
    <row r="691" spans="1:11" x14ac:dyDescent="0.2">
      <c r="A691">
        <v>690</v>
      </c>
      <c r="B691">
        <v>7577</v>
      </c>
      <c r="C691">
        <v>6</v>
      </c>
      <c r="D691">
        <v>5</v>
      </c>
      <c r="E691">
        <v>2005</v>
      </c>
      <c r="F691">
        <v>2006</v>
      </c>
      <c r="G691">
        <v>1362</v>
      </c>
      <c r="H691">
        <v>1362</v>
      </c>
      <c r="I691">
        <v>2</v>
      </c>
      <c r="J691">
        <v>460</v>
      </c>
      <c r="K691">
        <v>194700</v>
      </c>
    </row>
    <row r="692" spans="1:11" x14ac:dyDescent="0.2">
      <c r="A692">
        <v>691</v>
      </c>
      <c r="B692">
        <v>4426</v>
      </c>
      <c r="C692">
        <v>6</v>
      </c>
      <c r="D692">
        <v>5</v>
      </c>
      <c r="E692">
        <v>2004</v>
      </c>
      <c r="F692">
        <v>2004</v>
      </c>
      <c r="G692">
        <v>848</v>
      </c>
      <c r="H692">
        <v>848</v>
      </c>
      <c r="I692">
        <v>2</v>
      </c>
      <c r="J692">
        <v>420</v>
      </c>
      <c r="K692">
        <v>141000</v>
      </c>
    </row>
    <row r="693" spans="1:11" x14ac:dyDescent="0.2">
      <c r="A693">
        <v>692</v>
      </c>
      <c r="B693">
        <v>21535</v>
      </c>
      <c r="C693">
        <v>10</v>
      </c>
      <c r="D693">
        <v>6</v>
      </c>
      <c r="E693">
        <v>1994</v>
      </c>
      <c r="F693">
        <v>1995</v>
      </c>
      <c r="G693">
        <v>2444</v>
      </c>
      <c r="H693">
        <v>4316</v>
      </c>
      <c r="I693">
        <v>3</v>
      </c>
      <c r="J693">
        <v>832</v>
      </c>
      <c r="K693">
        <v>755000</v>
      </c>
    </row>
    <row r="694" spans="1:11" x14ac:dyDescent="0.2">
      <c r="A694">
        <v>693</v>
      </c>
      <c r="B694">
        <v>26178</v>
      </c>
      <c r="C694">
        <v>7</v>
      </c>
      <c r="D694">
        <v>5</v>
      </c>
      <c r="E694">
        <v>1989</v>
      </c>
      <c r="F694">
        <v>1990</v>
      </c>
      <c r="G694">
        <v>1210</v>
      </c>
      <c r="H694">
        <v>2519</v>
      </c>
      <c r="I694">
        <v>2</v>
      </c>
      <c r="J694">
        <v>628</v>
      </c>
      <c r="K694">
        <v>335000</v>
      </c>
    </row>
    <row r="695" spans="1:11" x14ac:dyDescent="0.2">
      <c r="A695">
        <v>694</v>
      </c>
      <c r="B695">
        <v>5400</v>
      </c>
      <c r="C695">
        <v>5</v>
      </c>
      <c r="D695">
        <v>6</v>
      </c>
      <c r="E695">
        <v>1921</v>
      </c>
      <c r="F695">
        <v>1968</v>
      </c>
      <c r="G695">
        <v>1073</v>
      </c>
      <c r="H695">
        <v>1073</v>
      </c>
      <c r="I695">
        <v>1</v>
      </c>
      <c r="J695">
        <v>326</v>
      </c>
      <c r="K695">
        <v>108480</v>
      </c>
    </row>
    <row r="696" spans="1:11" x14ac:dyDescent="0.2">
      <c r="A696">
        <v>695</v>
      </c>
      <c r="B696">
        <v>6120</v>
      </c>
      <c r="C696">
        <v>5</v>
      </c>
      <c r="D696">
        <v>6</v>
      </c>
      <c r="E696">
        <v>1936</v>
      </c>
      <c r="F696">
        <v>1950</v>
      </c>
      <c r="G696">
        <v>927</v>
      </c>
      <c r="H696">
        <v>1539</v>
      </c>
      <c r="I696">
        <v>2</v>
      </c>
      <c r="J696">
        <v>576</v>
      </c>
      <c r="K696">
        <v>141500</v>
      </c>
    </row>
    <row r="697" spans="1:11" x14ac:dyDescent="0.2">
      <c r="A697">
        <v>696</v>
      </c>
      <c r="B697">
        <v>13811</v>
      </c>
      <c r="C697">
        <v>6</v>
      </c>
      <c r="D697">
        <v>6</v>
      </c>
      <c r="E697">
        <v>1987</v>
      </c>
      <c r="F697">
        <v>1987</v>
      </c>
      <c r="G697">
        <v>1112</v>
      </c>
      <c r="H697">
        <v>1137</v>
      </c>
      <c r="I697">
        <v>2</v>
      </c>
      <c r="J697">
        <v>551</v>
      </c>
      <c r="K697">
        <v>176000</v>
      </c>
    </row>
    <row r="698" spans="1:11" x14ac:dyDescent="0.2">
      <c r="A698">
        <v>697</v>
      </c>
      <c r="B698">
        <v>6000</v>
      </c>
      <c r="C698">
        <v>5</v>
      </c>
      <c r="D698">
        <v>7</v>
      </c>
      <c r="E698">
        <v>1921</v>
      </c>
      <c r="F698">
        <v>1950</v>
      </c>
      <c r="G698">
        <v>616</v>
      </c>
      <c r="H698">
        <v>616</v>
      </c>
      <c r="I698">
        <v>1</v>
      </c>
      <c r="J698">
        <v>205</v>
      </c>
      <c r="K698">
        <v>89000</v>
      </c>
    </row>
    <row r="699" spans="1:11" x14ac:dyDescent="0.2">
      <c r="A699">
        <v>698</v>
      </c>
      <c r="B699">
        <v>6420</v>
      </c>
      <c r="C699">
        <v>5</v>
      </c>
      <c r="D699">
        <v>7</v>
      </c>
      <c r="E699">
        <v>1952</v>
      </c>
      <c r="F699">
        <v>1952</v>
      </c>
      <c r="G699">
        <v>980</v>
      </c>
      <c r="H699">
        <v>1148</v>
      </c>
      <c r="I699">
        <v>1</v>
      </c>
      <c r="J699">
        <v>308</v>
      </c>
      <c r="K699">
        <v>123500</v>
      </c>
    </row>
    <row r="700" spans="1:11" x14ac:dyDescent="0.2">
      <c r="A700">
        <v>699</v>
      </c>
      <c r="B700">
        <v>8450</v>
      </c>
      <c r="C700">
        <v>5</v>
      </c>
      <c r="D700">
        <v>8</v>
      </c>
      <c r="E700">
        <v>1965</v>
      </c>
      <c r="F700">
        <v>2009</v>
      </c>
      <c r="G700">
        <v>894</v>
      </c>
      <c r="H700">
        <v>894</v>
      </c>
      <c r="I700">
        <v>1</v>
      </c>
      <c r="J700">
        <v>336</v>
      </c>
      <c r="K700">
        <v>138500</v>
      </c>
    </row>
    <row r="701" spans="1:11" x14ac:dyDescent="0.2">
      <c r="A701">
        <v>700</v>
      </c>
      <c r="B701">
        <v>4282</v>
      </c>
      <c r="C701">
        <v>7</v>
      </c>
      <c r="D701">
        <v>5</v>
      </c>
      <c r="E701">
        <v>2004</v>
      </c>
      <c r="F701">
        <v>2004</v>
      </c>
      <c r="G701">
        <v>1391</v>
      </c>
      <c r="H701">
        <v>1391</v>
      </c>
      <c r="I701">
        <v>2</v>
      </c>
      <c r="J701">
        <v>530</v>
      </c>
      <c r="K701">
        <v>196000</v>
      </c>
    </row>
    <row r="702" spans="1:11" x14ac:dyDescent="0.2">
      <c r="A702">
        <v>701</v>
      </c>
      <c r="B702">
        <v>14331</v>
      </c>
      <c r="C702">
        <v>8</v>
      </c>
      <c r="D702">
        <v>5</v>
      </c>
      <c r="E702">
        <v>2002</v>
      </c>
      <c r="F702">
        <v>2002</v>
      </c>
      <c r="G702">
        <v>1800</v>
      </c>
      <c r="H702">
        <v>1800</v>
      </c>
      <c r="I702">
        <v>3</v>
      </c>
      <c r="J702">
        <v>765</v>
      </c>
      <c r="K702">
        <v>312500</v>
      </c>
    </row>
    <row r="703" spans="1:11" x14ac:dyDescent="0.2">
      <c r="A703">
        <v>702</v>
      </c>
      <c r="B703">
        <v>9600</v>
      </c>
      <c r="C703">
        <v>7</v>
      </c>
      <c r="D703">
        <v>5</v>
      </c>
      <c r="E703">
        <v>1969</v>
      </c>
      <c r="F703">
        <v>1969</v>
      </c>
      <c r="G703">
        <v>1164</v>
      </c>
      <c r="H703">
        <v>1164</v>
      </c>
      <c r="I703">
        <v>2</v>
      </c>
      <c r="J703">
        <v>528</v>
      </c>
      <c r="K703">
        <v>140000</v>
      </c>
    </row>
    <row r="704" spans="1:11" x14ac:dyDescent="0.2">
      <c r="A704">
        <v>703</v>
      </c>
      <c r="B704">
        <v>12438</v>
      </c>
      <c r="C704">
        <v>8</v>
      </c>
      <c r="D704">
        <v>5</v>
      </c>
      <c r="E704">
        <v>2006</v>
      </c>
      <c r="F704">
        <v>2006</v>
      </c>
      <c r="G704">
        <v>1234</v>
      </c>
      <c r="H704">
        <v>2576</v>
      </c>
      <c r="I704">
        <v>3</v>
      </c>
      <c r="J704">
        <v>666</v>
      </c>
      <c r="K704">
        <v>361919</v>
      </c>
    </row>
    <row r="705" spans="1:11" x14ac:dyDescent="0.2">
      <c r="A705">
        <v>704</v>
      </c>
      <c r="B705">
        <v>7630</v>
      </c>
      <c r="C705">
        <v>5</v>
      </c>
      <c r="D705">
        <v>9</v>
      </c>
      <c r="E705">
        <v>1900</v>
      </c>
      <c r="F705">
        <v>1996</v>
      </c>
      <c r="G705">
        <v>360</v>
      </c>
      <c r="H705">
        <v>1812</v>
      </c>
      <c r="I705">
        <v>2</v>
      </c>
      <c r="J705">
        <v>672</v>
      </c>
      <c r="K705">
        <v>140000</v>
      </c>
    </row>
    <row r="706" spans="1:11" x14ac:dyDescent="0.2">
      <c r="A706">
        <v>705</v>
      </c>
      <c r="B706">
        <v>8400</v>
      </c>
      <c r="C706">
        <v>7</v>
      </c>
      <c r="D706">
        <v>5</v>
      </c>
      <c r="E706">
        <v>2004</v>
      </c>
      <c r="F706">
        <v>2005</v>
      </c>
      <c r="G706">
        <v>1473</v>
      </c>
      <c r="H706">
        <v>1484</v>
      </c>
      <c r="I706">
        <v>2</v>
      </c>
      <c r="J706">
        <v>606</v>
      </c>
      <c r="K706">
        <v>213000</v>
      </c>
    </row>
    <row r="707" spans="1:11" x14ac:dyDescent="0.2">
      <c r="A707">
        <v>706</v>
      </c>
      <c r="B707">
        <v>5600</v>
      </c>
      <c r="C707">
        <v>4</v>
      </c>
      <c r="D707">
        <v>5</v>
      </c>
      <c r="E707">
        <v>1930</v>
      </c>
      <c r="F707">
        <v>1950</v>
      </c>
      <c r="G707">
        <v>0</v>
      </c>
      <c r="H707">
        <v>1092</v>
      </c>
      <c r="I707">
        <v>0</v>
      </c>
      <c r="J707">
        <v>0</v>
      </c>
      <c r="K707">
        <v>55000</v>
      </c>
    </row>
    <row r="708" spans="1:11" x14ac:dyDescent="0.2">
      <c r="A708">
        <v>707</v>
      </c>
      <c r="B708">
        <v>115149</v>
      </c>
      <c r="C708">
        <v>7</v>
      </c>
      <c r="D708">
        <v>5</v>
      </c>
      <c r="E708">
        <v>1971</v>
      </c>
      <c r="F708">
        <v>2002</v>
      </c>
      <c r="G708">
        <v>1643</v>
      </c>
      <c r="H708">
        <v>1824</v>
      </c>
      <c r="I708">
        <v>2</v>
      </c>
      <c r="J708">
        <v>739</v>
      </c>
      <c r="K708">
        <v>302000</v>
      </c>
    </row>
    <row r="709" spans="1:11" x14ac:dyDescent="0.2">
      <c r="A709">
        <v>708</v>
      </c>
      <c r="B709">
        <v>6240</v>
      </c>
      <c r="C709">
        <v>8</v>
      </c>
      <c r="D709">
        <v>5</v>
      </c>
      <c r="E709">
        <v>2006</v>
      </c>
      <c r="F709">
        <v>2006</v>
      </c>
      <c r="G709">
        <v>1324</v>
      </c>
      <c r="H709">
        <v>1324</v>
      </c>
      <c r="I709">
        <v>2</v>
      </c>
      <c r="J709">
        <v>550</v>
      </c>
      <c r="K709">
        <v>254000</v>
      </c>
    </row>
    <row r="710" spans="1:11" x14ac:dyDescent="0.2">
      <c r="A710">
        <v>709</v>
      </c>
      <c r="B710">
        <v>9018</v>
      </c>
      <c r="C710">
        <v>7</v>
      </c>
      <c r="D710">
        <v>5</v>
      </c>
      <c r="E710">
        <v>2007</v>
      </c>
      <c r="F710">
        <v>2007</v>
      </c>
      <c r="G710">
        <v>728</v>
      </c>
      <c r="H710">
        <v>1456</v>
      </c>
      <c r="I710">
        <v>2</v>
      </c>
      <c r="J710">
        <v>400</v>
      </c>
      <c r="K710">
        <v>179540</v>
      </c>
    </row>
    <row r="711" spans="1:11" x14ac:dyDescent="0.2">
      <c r="A711">
        <v>710</v>
      </c>
      <c r="B711">
        <v>7162</v>
      </c>
      <c r="C711">
        <v>5</v>
      </c>
      <c r="D711">
        <v>7</v>
      </c>
      <c r="E711">
        <v>1966</v>
      </c>
      <c r="F711">
        <v>1966</v>
      </c>
      <c r="G711">
        <v>876</v>
      </c>
      <c r="H711">
        <v>904</v>
      </c>
      <c r="I711">
        <v>1</v>
      </c>
      <c r="J711">
        <v>408</v>
      </c>
      <c r="K711">
        <v>109900</v>
      </c>
    </row>
    <row r="712" spans="1:11" x14ac:dyDescent="0.2">
      <c r="A712">
        <v>711</v>
      </c>
      <c r="B712">
        <v>4130</v>
      </c>
      <c r="C712">
        <v>3</v>
      </c>
      <c r="D712">
        <v>6</v>
      </c>
      <c r="E712">
        <v>1935</v>
      </c>
      <c r="F712">
        <v>2003</v>
      </c>
      <c r="G712">
        <v>270</v>
      </c>
      <c r="H712">
        <v>729</v>
      </c>
      <c r="I712">
        <v>0</v>
      </c>
      <c r="J712">
        <v>0</v>
      </c>
      <c r="K712">
        <v>52000</v>
      </c>
    </row>
    <row r="713" spans="1:11" x14ac:dyDescent="0.2">
      <c r="A713">
        <v>712</v>
      </c>
      <c r="B713">
        <v>8712</v>
      </c>
      <c r="C713">
        <v>4</v>
      </c>
      <c r="D713">
        <v>7</v>
      </c>
      <c r="E713">
        <v>1900</v>
      </c>
      <c r="F713">
        <v>1950</v>
      </c>
      <c r="G713">
        <v>859</v>
      </c>
      <c r="H713">
        <v>1178</v>
      </c>
      <c r="I713">
        <v>1</v>
      </c>
      <c r="J713">
        <v>384</v>
      </c>
      <c r="K713">
        <v>102776</v>
      </c>
    </row>
    <row r="714" spans="1:11" x14ac:dyDescent="0.2">
      <c r="A714">
        <v>713</v>
      </c>
      <c r="B714">
        <v>4671</v>
      </c>
      <c r="C714">
        <v>8</v>
      </c>
      <c r="D714">
        <v>5</v>
      </c>
      <c r="E714">
        <v>1988</v>
      </c>
      <c r="F714">
        <v>1989</v>
      </c>
      <c r="G714">
        <v>1228</v>
      </c>
      <c r="H714">
        <v>1228</v>
      </c>
      <c r="I714">
        <v>2</v>
      </c>
      <c r="J714">
        <v>472</v>
      </c>
      <c r="K714">
        <v>189000</v>
      </c>
    </row>
    <row r="715" spans="1:11" x14ac:dyDescent="0.2">
      <c r="A715">
        <v>714</v>
      </c>
      <c r="B715">
        <v>9873</v>
      </c>
      <c r="C715">
        <v>4</v>
      </c>
      <c r="D715">
        <v>5</v>
      </c>
      <c r="E715">
        <v>1970</v>
      </c>
      <c r="F715">
        <v>1970</v>
      </c>
      <c r="G715">
        <v>960</v>
      </c>
      <c r="H715">
        <v>960</v>
      </c>
      <c r="I715">
        <v>2</v>
      </c>
      <c r="J715">
        <v>576</v>
      </c>
      <c r="K715">
        <v>129000</v>
      </c>
    </row>
    <row r="716" spans="1:11" x14ac:dyDescent="0.2">
      <c r="A716">
        <v>715</v>
      </c>
      <c r="B716">
        <v>13517</v>
      </c>
      <c r="C716">
        <v>6</v>
      </c>
      <c r="D716">
        <v>8</v>
      </c>
      <c r="E716">
        <v>1976</v>
      </c>
      <c r="F716">
        <v>2005</v>
      </c>
      <c r="G716">
        <v>725</v>
      </c>
      <c r="H716">
        <v>1479</v>
      </c>
      <c r="I716">
        <v>2</v>
      </c>
      <c r="J716">
        <v>475</v>
      </c>
      <c r="K716">
        <v>130500</v>
      </c>
    </row>
    <row r="717" spans="1:11" x14ac:dyDescent="0.2">
      <c r="A717">
        <v>716</v>
      </c>
      <c r="B717">
        <v>10140</v>
      </c>
      <c r="C717">
        <v>6</v>
      </c>
      <c r="D717">
        <v>5</v>
      </c>
      <c r="E717">
        <v>1974</v>
      </c>
      <c r="F717">
        <v>1974</v>
      </c>
      <c r="G717">
        <v>1064</v>
      </c>
      <c r="H717">
        <v>1350</v>
      </c>
      <c r="I717">
        <v>2</v>
      </c>
      <c r="J717">
        <v>478</v>
      </c>
      <c r="K717">
        <v>165000</v>
      </c>
    </row>
    <row r="718" spans="1:11" x14ac:dyDescent="0.2">
      <c r="A718">
        <v>717</v>
      </c>
      <c r="B718">
        <v>10800</v>
      </c>
      <c r="C718">
        <v>7</v>
      </c>
      <c r="D718">
        <v>8</v>
      </c>
      <c r="E718">
        <v>1890</v>
      </c>
      <c r="F718">
        <v>1998</v>
      </c>
      <c r="G718">
        <v>718</v>
      </c>
      <c r="H718">
        <v>2554</v>
      </c>
      <c r="I718">
        <v>2</v>
      </c>
      <c r="J718">
        <v>704</v>
      </c>
      <c r="K718">
        <v>159500</v>
      </c>
    </row>
    <row r="719" spans="1:11" x14ac:dyDescent="0.2">
      <c r="A719">
        <v>718</v>
      </c>
      <c r="B719">
        <v>10000</v>
      </c>
      <c r="C719">
        <v>5</v>
      </c>
      <c r="D719">
        <v>6</v>
      </c>
      <c r="E719">
        <v>1973</v>
      </c>
      <c r="F719">
        <v>2000</v>
      </c>
      <c r="G719">
        <v>1176</v>
      </c>
      <c r="H719">
        <v>1178</v>
      </c>
      <c r="I719">
        <v>2</v>
      </c>
      <c r="J719">
        <v>439</v>
      </c>
      <c r="K719">
        <v>157000</v>
      </c>
    </row>
    <row r="720" spans="1:11" x14ac:dyDescent="0.2">
      <c r="A720">
        <v>719</v>
      </c>
      <c r="B720">
        <v>10542</v>
      </c>
      <c r="C720">
        <v>7</v>
      </c>
      <c r="D720">
        <v>5</v>
      </c>
      <c r="E720">
        <v>1993</v>
      </c>
      <c r="F720">
        <v>1994</v>
      </c>
      <c r="G720">
        <v>1311</v>
      </c>
      <c r="H720">
        <v>2418</v>
      </c>
      <c r="I720">
        <v>3</v>
      </c>
      <c r="J720">
        <v>983</v>
      </c>
      <c r="K720">
        <v>341000</v>
      </c>
    </row>
    <row r="721" spans="1:11" x14ac:dyDescent="0.2">
      <c r="A721">
        <v>720</v>
      </c>
      <c r="B721">
        <v>9920</v>
      </c>
      <c r="C721">
        <v>5</v>
      </c>
      <c r="D721">
        <v>6</v>
      </c>
      <c r="E721">
        <v>1969</v>
      </c>
      <c r="F721">
        <v>1969</v>
      </c>
      <c r="G721">
        <v>971</v>
      </c>
      <c r="H721">
        <v>971</v>
      </c>
      <c r="I721">
        <v>1</v>
      </c>
      <c r="J721">
        <v>300</v>
      </c>
      <c r="K721">
        <v>128500</v>
      </c>
    </row>
    <row r="722" spans="1:11" x14ac:dyDescent="0.2">
      <c r="A722">
        <v>721</v>
      </c>
      <c r="B722">
        <v>6563</v>
      </c>
      <c r="C722">
        <v>8</v>
      </c>
      <c r="D722">
        <v>5</v>
      </c>
      <c r="E722">
        <v>1985</v>
      </c>
      <c r="F722">
        <v>1985</v>
      </c>
      <c r="G722">
        <v>1742</v>
      </c>
      <c r="H722">
        <v>1742</v>
      </c>
      <c r="I722">
        <v>2</v>
      </c>
      <c r="J722">
        <v>564</v>
      </c>
      <c r="K722">
        <v>275000</v>
      </c>
    </row>
    <row r="723" spans="1:11" x14ac:dyDescent="0.2">
      <c r="A723">
        <v>722</v>
      </c>
      <c r="B723">
        <v>4426</v>
      </c>
      <c r="C723">
        <v>6</v>
      </c>
      <c r="D723">
        <v>5</v>
      </c>
      <c r="E723">
        <v>2004</v>
      </c>
      <c r="F723">
        <v>2004</v>
      </c>
      <c r="G723">
        <v>848</v>
      </c>
      <c r="H723">
        <v>848</v>
      </c>
      <c r="I723">
        <v>2</v>
      </c>
      <c r="J723">
        <v>420</v>
      </c>
      <c r="K723">
        <v>143000</v>
      </c>
    </row>
    <row r="724" spans="1:11" x14ac:dyDescent="0.2">
      <c r="A724">
        <v>723</v>
      </c>
      <c r="B724">
        <v>8120</v>
      </c>
      <c r="C724">
        <v>4</v>
      </c>
      <c r="D724">
        <v>7</v>
      </c>
      <c r="E724">
        <v>1970</v>
      </c>
      <c r="F724">
        <v>1970</v>
      </c>
      <c r="G724">
        <v>864</v>
      </c>
      <c r="H724">
        <v>864</v>
      </c>
      <c r="I724">
        <v>2</v>
      </c>
      <c r="J724">
        <v>463</v>
      </c>
      <c r="K724">
        <v>124500</v>
      </c>
    </row>
    <row r="725" spans="1:11" x14ac:dyDescent="0.2">
      <c r="A725">
        <v>724</v>
      </c>
      <c r="B725">
        <v>8172</v>
      </c>
      <c r="C725">
        <v>4</v>
      </c>
      <c r="D725">
        <v>6</v>
      </c>
      <c r="E725">
        <v>1954</v>
      </c>
      <c r="F725">
        <v>1972</v>
      </c>
      <c r="G725">
        <v>941</v>
      </c>
      <c r="H725">
        <v>1470</v>
      </c>
      <c r="I725">
        <v>1</v>
      </c>
      <c r="J725">
        <v>548</v>
      </c>
      <c r="K725">
        <v>135000</v>
      </c>
    </row>
    <row r="726" spans="1:11" x14ac:dyDescent="0.2">
      <c r="A726">
        <v>725</v>
      </c>
      <c r="B726">
        <v>13286</v>
      </c>
      <c r="C726">
        <v>9</v>
      </c>
      <c r="D726">
        <v>5</v>
      </c>
      <c r="E726">
        <v>2007</v>
      </c>
      <c r="F726">
        <v>2008</v>
      </c>
      <c r="G726">
        <v>1698</v>
      </c>
      <c r="H726">
        <v>1698</v>
      </c>
      <c r="I726">
        <v>3</v>
      </c>
      <c r="J726">
        <v>768</v>
      </c>
      <c r="K726">
        <v>320000</v>
      </c>
    </row>
    <row r="727" spans="1:11" x14ac:dyDescent="0.2">
      <c r="A727">
        <v>726</v>
      </c>
      <c r="B727">
        <v>6960</v>
      </c>
      <c r="C727">
        <v>4</v>
      </c>
      <c r="D727">
        <v>6</v>
      </c>
      <c r="E727">
        <v>1970</v>
      </c>
      <c r="F727">
        <v>1970</v>
      </c>
      <c r="G727">
        <v>864</v>
      </c>
      <c r="H727">
        <v>864</v>
      </c>
      <c r="I727">
        <v>2</v>
      </c>
      <c r="J727">
        <v>660</v>
      </c>
      <c r="K727">
        <v>120500</v>
      </c>
    </row>
    <row r="728" spans="1:11" x14ac:dyDescent="0.2">
      <c r="A728">
        <v>727</v>
      </c>
      <c r="B728">
        <v>21695</v>
      </c>
      <c r="C728">
        <v>6</v>
      </c>
      <c r="D728">
        <v>9</v>
      </c>
      <c r="E728">
        <v>1988</v>
      </c>
      <c r="F728">
        <v>2007</v>
      </c>
      <c r="G728">
        <v>880</v>
      </c>
      <c r="H728">
        <v>1680</v>
      </c>
      <c r="I728">
        <v>2</v>
      </c>
      <c r="J728">
        <v>540</v>
      </c>
      <c r="K728">
        <v>222000</v>
      </c>
    </row>
    <row r="729" spans="1:11" x14ac:dyDescent="0.2">
      <c r="A729">
        <v>728</v>
      </c>
      <c r="B729">
        <v>7314</v>
      </c>
      <c r="C729">
        <v>7</v>
      </c>
      <c r="D729">
        <v>5</v>
      </c>
      <c r="E729">
        <v>2007</v>
      </c>
      <c r="F729">
        <v>2007</v>
      </c>
      <c r="G729">
        <v>1232</v>
      </c>
      <c r="H729">
        <v>1232</v>
      </c>
      <c r="I729">
        <v>2</v>
      </c>
      <c r="J729">
        <v>632</v>
      </c>
      <c r="K729">
        <v>194500</v>
      </c>
    </row>
    <row r="730" spans="1:11" x14ac:dyDescent="0.2">
      <c r="A730">
        <v>729</v>
      </c>
      <c r="B730">
        <v>11475</v>
      </c>
      <c r="C730">
        <v>5</v>
      </c>
      <c r="D730">
        <v>5</v>
      </c>
      <c r="E730">
        <v>1958</v>
      </c>
      <c r="F730">
        <v>1958</v>
      </c>
      <c r="G730">
        <v>1584</v>
      </c>
      <c r="H730">
        <v>1776</v>
      </c>
      <c r="I730">
        <v>3</v>
      </c>
      <c r="J730">
        <v>888</v>
      </c>
      <c r="K730">
        <v>110000</v>
      </c>
    </row>
    <row r="731" spans="1:11" x14ac:dyDescent="0.2">
      <c r="A731">
        <v>730</v>
      </c>
      <c r="B731">
        <v>6240</v>
      </c>
      <c r="C731">
        <v>4</v>
      </c>
      <c r="D731">
        <v>5</v>
      </c>
      <c r="E731">
        <v>1925</v>
      </c>
      <c r="F731">
        <v>1950</v>
      </c>
      <c r="G731">
        <v>780</v>
      </c>
      <c r="H731">
        <v>1208</v>
      </c>
      <c r="I731">
        <v>2</v>
      </c>
      <c r="J731">
        <v>539</v>
      </c>
      <c r="K731">
        <v>103000</v>
      </c>
    </row>
    <row r="732" spans="1:11" x14ac:dyDescent="0.2">
      <c r="A732">
        <v>731</v>
      </c>
      <c r="B732">
        <v>5389</v>
      </c>
      <c r="C732">
        <v>8</v>
      </c>
      <c r="D732">
        <v>5</v>
      </c>
      <c r="E732">
        <v>1995</v>
      </c>
      <c r="F732">
        <v>1996</v>
      </c>
      <c r="G732">
        <v>1595</v>
      </c>
      <c r="H732">
        <v>1616</v>
      </c>
      <c r="I732">
        <v>2</v>
      </c>
      <c r="J732">
        <v>608</v>
      </c>
      <c r="K732">
        <v>236500</v>
      </c>
    </row>
    <row r="733" spans="1:11" x14ac:dyDescent="0.2">
      <c r="A733">
        <v>732</v>
      </c>
      <c r="B733">
        <v>9590</v>
      </c>
      <c r="C733">
        <v>7</v>
      </c>
      <c r="D733">
        <v>5</v>
      </c>
      <c r="E733">
        <v>2003</v>
      </c>
      <c r="F733">
        <v>2003</v>
      </c>
      <c r="G733">
        <v>868</v>
      </c>
      <c r="H733">
        <v>1146</v>
      </c>
      <c r="I733">
        <v>2</v>
      </c>
      <c r="J733">
        <v>438</v>
      </c>
      <c r="K733">
        <v>187500</v>
      </c>
    </row>
    <row r="734" spans="1:11" x14ac:dyDescent="0.2">
      <c r="A734">
        <v>733</v>
      </c>
      <c r="B734">
        <v>11404</v>
      </c>
      <c r="C734">
        <v>7</v>
      </c>
      <c r="D734">
        <v>5</v>
      </c>
      <c r="E734">
        <v>1998</v>
      </c>
      <c r="F734">
        <v>1999</v>
      </c>
      <c r="G734">
        <v>1153</v>
      </c>
      <c r="H734">
        <v>2031</v>
      </c>
      <c r="I734">
        <v>2</v>
      </c>
      <c r="J734">
        <v>541</v>
      </c>
      <c r="K734">
        <v>222500</v>
      </c>
    </row>
    <row r="735" spans="1:11" x14ac:dyDescent="0.2">
      <c r="A735">
        <v>734</v>
      </c>
      <c r="B735">
        <v>10000</v>
      </c>
      <c r="C735">
        <v>5</v>
      </c>
      <c r="D735">
        <v>6</v>
      </c>
      <c r="E735">
        <v>1961</v>
      </c>
      <c r="F735">
        <v>1983</v>
      </c>
      <c r="G735">
        <v>864</v>
      </c>
      <c r="H735">
        <v>1144</v>
      </c>
      <c r="I735">
        <v>1</v>
      </c>
      <c r="J735">
        <v>264</v>
      </c>
      <c r="K735">
        <v>131400</v>
      </c>
    </row>
    <row r="736" spans="1:11" x14ac:dyDescent="0.2">
      <c r="A736">
        <v>735</v>
      </c>
      <c r="B736">
        <v>8978</v>
      </c>
      <c r="C736">
        <v>5</v>
      </c>
      <c r="D736">
        <v>5</v>
      </c>
      <c r="E736">
        <v>1968</v>
      </c>
      <c r="F736">
        <v>1968</v>
      </c>
      <c r="G736">
        <v>948</v>
      </c>
      <c r="H736">
        <v>948</v>
      </c>
      <c r="I736">
        <v>1</v>
      </c>
      <c r="J736">
        <v>300</v>
      </c>
      <c r="K736">
        <v>108000</v>
      </c>
    </row>
    <row r="737" spans="1:11" x14ac:dyDescent="0.2">
      <c r="A737">
        <v>736</v>
      </c>
      <c r="B737">
        <v>10800</v>
      </c>
      <c r="C737">
        <v>7</v>
      </c>
      <c r="D737">
        <v>7</v>
      </c>
      <c r="E737">
        <v>1914</v>
      </c>
      <c r="F737">
        <v>1970</v>
      </c>
      <c r="G737">
        <v>880</v>
      </c>
      <c r="H737">
        <v>1768</v>
      </c>
      <c r="I737">
        <v>2</v>
      </c>
      <c r="J737">
        <v>320</v>
      </c>
      <c r="K737">
        <v>163000</v>
      </c>
    </row>
    <row r="738" spans="1:11" x14ac:dyDescent="0.2">
      <c r="A738">
        <v>737</v>
      </c>
      <c r="B738">
        <v>8544</v>
      </c>
      <c r="C738">
        <v>3</v>
      </c>
      <c r="D738">
        <v>4</v>
      </c>
      <c r="E738">
        <v>1950</v>
      </c>
      <c r="F738">
        <v>1950</v>
      </c>
      <c r="G738">
        <v>0</v>
      </c>
      <c r="H738">
        <v>1040</v>
      </c>
      <c r="I738">
        <v>2</v>
      </c>
      <c r="J738">
        <v>400</v>
      </c>
      <c r="K738">
        <v>93500</v>
      </c>
    </row>
    <row r="739" spans="1:11" x14ac:dyDescent="0.2">
      <c r="A739">
        <v>738</v>
      </c>
      <c r="B739">
        <v>10463</v>
      </c>
      <c r="C739">
        <v>8</v>
      </c>
      <c r="D739">
        <v>5</v>
      </c>
      <c r="E739">
        <v>2005</v>
      </c>
      <c r="F739">
        <v>2005</v>
      </c>
      <c r="G739">
        <v>893</v>
      </c>
      <c r="H739">
        <v>1801</v>
      </c>
      <c r="I739">
        <v>3</v>
      </c>
      <c r="J739">
        <v>800</v>
      </c>
      <c r="K739">
        <v>239900</v>
      </c>
    </row>
    <row r="740" spans="1:11" x14ac:dyDescent="0.2">
      <c r="A740">
        <v>739</v>
      </c>
      <c r="B740">
        <v>10800</v>
      </c>
      <c r="C740">
        <v>5</v>
      </c>
      <c r="D740">
        <v>5</v>
      </c>
      <c r="E740">
        <v>1987</v>
      </c>
      <c r="F740">
        <v>1988</v>
      </c>
      <c r="G740">
        <v>1200</v>
      </c>
      <c r="H740">
        <v>1200</v>
      </c>
      <c r="I740">
        <v>0</v>
      </c>
      <c r="J740">
        <v>0</v>
      </c>
      <c r="K740">
        <v>179000</v>
      </c>
    </row>
    <row r="741" spans="1:11" x14ac:dyDescent="0.2">
      <c r="A741">
        <v>740</v>
      </c>
      <c r="B741">
        <v>9313</v>
      </c>
      <c r="C741">
        <v>7</v>
      </c>
      <c r="D741">
        <v>5</v>
      </c>
      <c r="E741">
        <v>2004</v>
      </c>
      <c r="F741">
        <v>2004</v>
      </c>
      <c r="G741">
        <v>864</v>
      </c>
      <c r="H741">
        <v>1728</v>
      </c>
      <c r="I741">
        <v>2</v>
      </c>
      <c r="J741">
        <v>572</v>
      </c>
      <c r="K741">
        <v>190000</v>
      </c>
    </row>
    <row r="742" spans="1:11" x14ac:dyDescent="0.2">
      <c r="A742">
        <v>741</v>
      </c>
      <c r="B742">
        <v>9600</v>
      </c>
      <c r="C742">
        <v>5</v>
      </c>
      <c r="D742">
        <v>7</v>
      </c>
      <c r="E742">
        <v>1910</v>
      </c>
      <c r="F742">
        <v>2002</v>
      </c>
      <c r="G742">
        <v>264</v>
      </c>
      <c r="H742">
        <v>1432</v>
      </c>
      <c r="I742">
        <v>2</v>
      </c>
      <c r="J742">
        <v>360</v>
      </c>
      <c r="K742">
        <v>132000</v>
      </c>
    </row>
    <row r="743" spans="1:11" x14ac:dyDescent="0.2">
      <c r="A743">
        <v>742</v>
      </c>
      <c r="B743">
        <v>6768</v>
      </c>
      <c r="C743">
        <v>6</v>
      </c>
      <c r="D743">
        <v>8</v>
      </c>
      <c r="E743">
        <v>1961</v>
      </c>
      <c r="F743">
        <v>1996</v>
      </c>
      <c r="G743">
        <v>912</v>
      </c>
      <c r="H743">
        <v>912</v>
      </c>
      <c r="I743">
        <v>1</v>
      </c>
      <c r="J743">
        <v>288</v>
      </c>
      <c r="K743">
        <v>142000</v>
      </c>
    </row>
    <row r="744" spans="1:11" x14ac:dyDescent="0.2">
      <c r="A744">
        <v>743</v>
      </c>
      <c r="B744">
        <v>8450</v>
      </c>
      <c r="C744">
        <v>7</v>
      </c>
      <c r="D744">
        <v>5</v>
      </c>
      <c r="E744">
        <v>2000</v>
      </c>
      <c r="F744">
        <v>2001</v>
      </c>
      <c r="G744">
        <v>1349</v>
      </c>
      <c r="H744">
        <v>1349</v>
      </c>
      <c r="I744">
        <v>2</v>
      </c>
      <c r="J744">
        <v>539</v>
      </c>
      <c r="K744">
        <v>179000</v>
      </c>
    </row>
    <row r="745" spans="1:11" x14ac:dyDescent="0.2">
      <c r="A745">
        <v>744</v>
      </c>
      <c r="B745">
        <v>12886</v>
      </c>
      <c r="C745">
        <v>5</v>
      </c>
      <c r="D745">
        <v>6</v>
      </c>
      <c r="E745">
        <v>1963</v>
      </c>
      <c r="F745">
        <v>1999</v>
      </c>
      <c r="G745">
        <v>520</v>
      </c>
      <c r="H745">
        <v>1464</v>
      </c>
      <c r="I745">
        <v>2</v>
      </c>
      <c r="J745">
        <v>480</v>
      </c>
      <c r="K745">
        <v>175000</v>
      </c>
    </row>
    <row r="746" spans="1:11" x14ac:dyDescent="0.2">
      <c r="A746">
        <v>745</v>
      </c>
      <c r="B746">
        <v>5395</v>
      </c>
      <c r="C746">
        <v>8</v>
      </c>
      <c r="D746">
        <v>5</v>
      </c>
      <c r="E746">
        <v>1993</v>
      </c>
      <c r="F746">
        <v>1993</v>
      </c>
      <c r="G746">
        <v>1337</v>
      </c>
      <c r="H746">
        <v>1337</v>
      </c>
      <c r="I746">
        <v>2</v>
      </c>
      <c r="J746">
        <v>462</v>
      </c>
      <c r="K746">
        <v>180000</v>
      </c>
    </row>
    <row r="747" spans="1:11" x14ac:dyDescent="0.2">
      <c r="A747">
        <v>746</v>
      </c>
      <c r="B747">
        <v>8963</v>
      </c>
      <c r="C747">
        <v>8</v>
      </c>
      <c r="D747">
        <v>9</v>
      </c>
      <c r="E747">
        <v>1976</v>
      </c>
      <c r="F747">
        <v>1996</v>
      </c>
      <c r="G747">
        <v>1142</v>
      </c>
      <c r="H747">
        <v>2715</v>
      </c>
      <c r="I747">
        <v>2</v>
      </c>
      <c r="J747">
        <v>831</v>
      </c>
      <c r="K747">
        <v>299800</v>
      </c>
    </row>
    <row r="748" spans="1:11" x14ac:dyDescent="0.2">
      <c r="A748">
        <v>747</v>
      </c>
      <c r="B748">
        <v>8795</v>
      </c>
      <c r="C748">
        <v>7</v>
      </c>
      <c r="D748">
        <v>5</v>
      </c>
      <c r="E748">
        <v>2000</v>
      </c>
      <c r="F748">
        <v>2000</v>
      </c>
      <c r="G748">
        <v>952</v>
      </c>
      <c r="H748">
        <v>2256</v>
      </c>
      <c r="I748">
        <v>2</v>
      </c>
      <c r="J748">
        <v>554</v>
      </c>
      <c r="K748">
        <v>236000</v>
      </c>
    </row>
    <row r="749" spans="1:11" x14ac:dyDescent="0.2">
      <c r="A749">
        <v>748</v>
      </c>
      <c r="B749">
        <v>11700</v>
      </c>
      <c r="C749">
        <v>7</v>
      </c>
      <c r="D749">
        <v>7</v>
      </c>
      <c r="E749">
        <v>1880</v>
      </c>
      <c r="F749">
        <v>2003</v>
      </c>
      <c r="G749">
        <v>1240</v>
      </c>
      <c r="H749">
        <v>2640</v>
      </c>
      <c r="I749">
        <v>4</v>
      </c>
      <c r="J749">
        <v>864</v>
      </c>
      <c r="K749">
        <v>265979</v>
      </c>
    </row>
    <row r="750" spans="1:11" x14ac:dyDescent="0.2">
      <c r="A750">
        <v>749</v>
      </c>
      <c r="B750">
        <v>10593</v>
      </c>
      <c r="C750">
        <v>7</v>
      </c>
      <c r="D750">
        <v>5</v>
      </c>
      <c r="E750">
        <v>1996</v>
      </c>
      <c r="F750">
        <v>1996</v>
      </c>
      <c r="G750">
        <v>1720</v>
      </c>
      <c r="H750">
        <v>1720</v>
      </c>
      <c r="I750">
        <v>2</v>
      </c>
      <c r="J750">
        <v>527</v>
      </c>
      <c r="K750">
        <v>260400</v>
      </c>
    </row>
    <row r="751" spans="1:11" x14ac:dyDescent="0.2">
      <c r="A751">
        <v>750</v>
      </c>
      <c r="B751">
        <v>8405</v>
      </c>
      <c r="C751">
        <v>4</v>
      </c>
      <c r="D751">
        <v>3</v>
      </c>
      <c r="E751">
        <v>1945</v>
      </c>
      <c r="F751">
        <v>1950</v>
      </c>
      <c r="G751">
        <v>0</v>
      </c>
      <c r="H751">
        <v>1529</v>
      </c>
      <c r="I751">
        <v>1</v>
      </c>
      <c r="J751">
        <v>240</v>
      </c>
      <c r="K751">
        <v>98000</v>
      </c>
    </row>
    <row r="752" spans="1:11" x14ac:dyDescent="0.2">
      <c r="A752">
        <v>751</v>
      </c>
      <c r="B752">
        <v>8800</v>
      </c>
      <c r="C752">
        <v>4</v>
      </c>
      <c r="D752">
        <v>7</v>
      </c>
      <c r="E752">
        <v>1910</v>
      </c>
      <c r="F752">
        <v>2004</v>
      </c>
      <c r="G752">
        <v>576</v>
      </c>
      <c r="H752">
        <v>1140</v>
      </c>
      <c r="I752">
        <v>0</v>
      </c>
      <c r="J752">
        <v>0</v>
      </c>
      <c r="K752">
        <v>96500</v>
      </c>
    </row>
    <row r="753" spans="1:11" x14ac:dyDescent="0.2">
      <c r="A753">
        <v>752</v>
      </c>
      <c r="B753">
        <v>7750</v>
      </c>
      <c r="C753">
        <v>7</v>
      </c>
      <c r="D753">
        <v>5</v>
      </c>
      <c r="E753">
        <v>2003</v>
      </c>
      <c r="F753">
        <v>2003</v>
      </c>
      <c r="G753">
        <v>660</v>
      </c>
      <c r="H753">
        <v>1320</v>
      </c>
      <c r="I753">
        <v>2</v>
      </c>
      <c r="J753">
        <v>400</v>
      </c>
      <c r="K753">
        <v>162000</v>
      </c>
    </row>
    <row r="754" spans="1:11" x14ac:dyDescent="0.2">
      <c r="A754">
        <v>753</v>
      </c>
      <c r="B754">
        <v>9236</v>
      </c>
      <c r="C754">
        <v>6</v>
      </c>
      <c r="D754">
        <v>5</v>
      </c>
      <c r="E754">
        <v>1997</v>
      </c>
      <c r="F754">
        <v>1997</v>
      </c>
      <c r="G754">
        <v>1479</v>
      </c>
      <c r="H754">
        <v>1494</v>
      </c>
      <c r="I754">
        <v>2</v>
      </c>
      <c r="J754">
        <v>576</v>
      </c>
      <c r="K754">
        <v>217000</v>
      </c>
    </row>
    <row r="755" spans="1:11" x14ac:dyDescent="0.2">
      <c r="A755">
        <v>754</v>
      </c>
      <c r="B755">
        <v>10240</v>
      </c>
      <c r="C755">
        <v>8</v>
      </c>
      <c r="D755">
        <v>5</v>
      </c>
      <c r="E755">
        <v>2005</v>
      </c>
      <c r="F755">
        <v>2005</v>
      </c>
      <c r="G755">
        <v>1030</v>
      </c>
      <c r="H755">
        <v>2098</v>
      </c>
      <c r="I755">
        <v>3</v>
      </c>
      <c r="J755">
        <v>878</v>
      </c>
      <c r="K755">
        <v>275500</v>
      </c>
    </row>
    <row r="756" spans="1:11" x14ac:dyDescent="0.2">
      <c r="A756">
        <v>755</v>
      </c>
      <c r="B756">
        <v>7930</v>
      </c>
      <c r="C756">
        <v>6</v>
      </c>
      <c r="D756">
        <v>8</v>
      </c>
      <c r="E756">
        <v>1969</v>
      </c>
      <c r="F756">
        <v>2005</v>
      </c>
      <c r="G756">
        <v>1026</v>
      </c>
      <c r="H756">
        <v>1026</v>
      </c>
      <c r="I756">
        <v>2</v>
      </c>
      <c r="J756">
        <v>440</v>
      </c>
      <c r="K756">
        <v>156000</v>
      </c>
    </row>
    <row r="757" spans="1:11" x14ac:dyDescent="0.2">
      <c r="A757">
        <v>756</v>
      </c>
      <c r="B757">
        <v>3230</v>
      </c>
      <c r="C757">
        <v>6</v>
      </c>
      <c r="D757">
        <v>5</v>
      </c>
      <c r="E757">
        <v>1999</v>
      </c>
      <c r="F757">
        <v>1999</v>
      </c>
      <c r="G757">
        <v>729</v>
      </c>
      <c r="H757">
        <v>1471</v>
      </c>
      <c r="I757">
        <v>2</v>
      </c>
      <c r="J757">
        <v>440</v>
      </c>
      <c r="K757">
        <v>172500</v>
      </c>
    </row>
    <row r="758" spans="1:11" x14ac:dyDescent="0.2">
      <c r="A758">
        <v>757</v>
      </c>
      <c r="B758">
        <v>10769</v>
      </c>
      <c r="C758">
        <v>8</v>
      </c>
      <c r="D758">
        <v>5</v>
      </c>
      <c r="E758">
        <v>2007</v>
      </c>
      <c r="F758">
        <v>2007</v>
      </c>
      <c r="G758">
        <v>866</v>
      </c>
      <c r="H758">
        <v>1768</v>
      </c>
      <c r="I758">
        <v>2</v>
      </c>
      <c r="J758">
        <v>578</v>
      </c>
      <c r="K758">
        <v>212000</v>
      </c>
    </row>
    <row r="759" spans="1:11" x14ac:dyDescent="0.2">
      <c r="A759">
        <v>758</v>
      </c>
      <c r="B759">
        <v>11616</v>
      </c>
      <c r="C759">
        <v>6</v>
      </c>
      <c r="D759">
        <v>5</v>
      </c>
      <c r="E759">
        <v>1978</v>
      </c>
      <c r="F759">
        <v>1978</v>
      </c>
      <c r="G759">
        <v>672</v>
      </c>
      <c r="H759">
        <v>1386</v>
      </c>
      <c r="I759">
        <v>2</v>
      </c>
      <c r="J759">
        <v>440</v>
      </c>
      <c r="K759">
        <v>158900</v>
      </c>
    </row>
    <row r="760" spans="1:11" x14ac:dyDescent="0.2">
      <c r="A760">
        <v>759</v>
      </c>
      <c r="B760">
        <v>2280</v>
      </c>
      <c r="C760">
        <v>7</v>
      </c>
      <c r="D760">
        <v>5</v>
      </c>
      <c r="E760">
        <v>1999</v>
      </c>
      <c r="F760">
        <v>1999</v>
      </c>
      <c r="G760">
        <v>744</v>
      </c>
      <c r="H760">
        <v>1501</v>
      </c>
      <c r="I760">
        <v>2</v>
      </c>
      <c r="J760">
        <v>440</v>
      </c>
      <c r="K760">
        <v>179400</v>
      </c>
    </row>
    <row r="761" spans="1:11" x14ac:dyDescent="0.2">
      <c r="A761">
        <v>760</v>
      </c>
      <c r="B761">
        <v>12257</v>
      </c>
      <c r="C761">
        <v>8</v>
      </c>
      <c r="D761">
        <v>5</v>
      </c>
      <c r="E761">
        <v>1995</v>
      </c>
      <c r="F761">
        <v>1995</v>
      </c>
      <c r="G761">
        <v>1318</v>
      </c>
      <c r="H761">
        <v>2531</v>
      </c>
      <c r="I761">
        <v>3</v>
      </c>
      <c r="J761">
        <v>752</v>
      </c>
      <c r="K761">
        <v>290000</v>
      </c>
    </row>
    <row r="762" spans="1:11" x14ac:dyDescent="0.2">
      <c r="A762">
        <v>761</v>
      </c>
      <c r="B762">
        <v>9100</v>
      </c>
      <c r="C762">
        <v>6</v>
      </c>
      <c r="D762">
        <v>6</v>
      </c>
      <c r="E762">
        <v>1959</v>
      </c>
      <c r="F762">
        <v>1959</v>
      </c>
      <c r="G762">
        <v>864</v>
      </c>
      <c r="H762">
        <v>864</v>
      </c>
      <c r="I762">
        <v>1</v>
      </c>
      <c r="J762">
        <v>300</v>
      </c>
      <c r="K762">
        <v>127500</v>
      </c>
    </row>
    <row r="763" spans="1:11" x14ac:dyDescent="0.2">
      <c r="A763">
        <v>762</v>
      </c>
      <c r="B763">
        <v>6911</v>
      </c>
      <c r="C763">
        <v>5</v>
      </c>
      <c r="D763">
        <v>5</v>
      </c>
      <c r="E763">
        <v>1924</v>
      </c>
      <c r="F763">
        <v>1950</v>
      </c>
      <c r="G763">
        <v>1145</v>
      </c>
      <c r="H763">
        <v>1301</v>
      </c>
      <c r="I763">
        <v>2</v>
      </c>
      <c r="J763">
        <v>440</v>
      </c>
      <c r="K763">
        <v>100000</v>
      </c>
    </row>
    <row r="764" spans="1:11" x14ac:dyDescent="0.2">
      <c r="A764">
        <v>763</v>
      </c>
      <c r="B764">
        <v>8640</v>
      </c>
      <c r="C764">
        <v>7</v>
      </c>
      <c r="D764">
        <v>5</v>
      </c>
      <c r="E764">
        <v>2009</v>
      </c>
      <c r="F764">
        <v>2009</v>
      </c>
      <c r="G764">
        <v>756</v>
      </c>
      <c r="H764">
        <v>1547</v>
      </c>
      <c r="I764">
        <v>2</v>
      </c>
      <c r="J764">
        <v>614</v>
      </c>
      <c r="K764">
        <v>215200</v>
      </c>
    </row>
    <row r="765" spans="1:11" x14ac:dyDescent="0.2">
      <c r="A765">
        <v>764</v>
      </c>
      <c r="B765">
        <v>9430</v>
      </c>
      <c r="C765">
        <v>8</v>
      </c>
      <c r="D765">
        <v>5</v>
      </c>
      <c r="E765">
        <v>1999</v>
      </c>
      <c r="F765">
        <v>1999</v>
      </c>
      <c r="G765">
        <v>1252</v>
      </c>
      <c r="H765">
        <v>2365</v>
      </c>
      <c r="I765">
        <v>3</v>
      </c>
      <c r="J765">
        <v>856</v>
      </c>
      <c r="K765">
        <v>337000</v>
      </c>
    </row>
    <row r="766" spans="1:11" x14ac:dyDescent="0.2">
      <c r="A766">
        <v>765</v>
      </c>
      <c r="B766">
        <v>9549</v>
      </c>
      <c r="C766">
        <v>8</v>
      </c>
      <c r="D766">
        <v>5</v>
      </c>
      <c r="E766">
        <v>1995</v>
      </c>
      <c r="F766">
        <v>1996</v>
      </c>
      <c r="G766">
        <v>1494</v>
      </c>
      <c r="H766">
        <v>1494</v>
      </c>
      <c r="I766">
        <v>2</v>
      </c>
      <c r="J766">
        <v>481</v>
      </c>
      <c r="K766">
        <v>270000</v>
      </c>
    </row>
    <row r="767" spans="1:11" x14ac:dyDescent="0.2">
      <c r="A767">
        <v>766</v>
      </c>
      <c r="B767">
        <v>14587</v>
      </c>
      <c r="C767">
        <v>9</v>
      </c>
      <c r="D767">
        <v>5</v>
      </c>
      <c r="E767">
        <v>2008</v>
      </c>
      <c r="F767">
        <v>2008</v>
      </c>
      <c r="G767">
        <v>1498</v>
      </c>
      <c r="H767">
        <v>1506</v>
      </c>
      <c r="I767">
        <v>2</v>
      </c>
      <c r="J767">
        <v>592</v>
      </c>
      <c r="K767">
        <v>264132</v>
      </c>
    </row>
    <row r="768" spans="1:11" x14ac:dyDescent="0.2">
      <c r="A768">
        <v>767</v>
      </c>
      <c r="B768">
        <v>10421</v>
      </c>
      <c r="C768">
        <v>7</v>
      </c>
      <c r="D768">
        <v>5</v>
      </c>
      <c r="E768">
        <v>1988</v>
      </c>
      <c r="F768">
        <v>1988</v>
      </c>
      <c r="G768">
        <v>980</v>
      </c>
      <c r="H768">
        <v>1714</v>
      </c>
      <c r="I768">
        <v>2</v>
      </c>
      <c r="J768">
        <v>496</v>
      </c>
      <c r="K768">
        <v>196500</v>
      </c>
    </row>
    <row r="769" spans="1:11" x14ac:dyDescent="0.2">
      <c r="A769">
        <v>768</v>
      </c>
      <c r="B769">
        <v>12508</v>
      </c>
      <c r="C769">
        <v>6</v>
      </c>
      <c r="D769">
        <v>7</v>
      </c>
      <c r="E769">
        <v>1940</v>
      </c>
      <c r="F769">
        <v>1985</v>
      </c>
      <c r="G769">
        <v>983</v>
      </c>
      <c r="H769">
        <v>1750</v>
      </c>
      <c r="I769">
        <v>1</v>
      </c>
      <c r="J769">
        <v>423</v>
      </c>
      <c r="K769">
        <v>160000</v>
      </c>
    </row>
    <row r="770" spans="1:11" x14ac:dyDescent="0.2">
      <c r="A770">
        <v>769</v>
      </c>
      <c r="B770">
        <v>9100</v>
      </c>
      <c r="C770">
        <v>7</v>
      </c>
      <c r="D770">
        <v>5</v>
      </c>
      <c r="E770">
        <v>2004</v>
      </c>
      <c r="F770">
        <v>2005</v>
      </c>
      <c r="G770">
        <v>1860</v>
      </c>
      <c r="H770">
        <v>1836</v>
      </c>
      <c r="I770">
        <v>2</v>
      </c>
      <c r="J770">
        <v>484</v>
      </c>
      <c r="K770">
        <v>216837</v>
      </c>
    </row>
    <row r="771" spans="1:11" x14ac:dyDescent="0.2">
      <c r="A771">
        <v>770</v>
      </c>
      <c r="B771">
        <v>53504</v>
      </c>
      <c r="C771">
        <v>8</v>
      </c>
      <c r="D771">
        <v>5</v>
      </c>
      <c r="E771">
        <v>2003</v>
      </c>
      <c r="F771">
        <v>2003</v>
      </c>
      <c r="G771">
        <v>1650</v>
      </c>
      <c r="H771">
        <v>3279</v>
      </c>
      <c r="I771">
        <v>3</v>
      </c>
      <c r="J771">
        <v>841</v>
      </c>
      <c r="K771">
        <v>538000</v>
      </c>
    </row>
    <row r="772" spans="1:11" x14ac:dyDescent="0.2">
      <c r="A772">
        <v>771</v>
      </c>
      <c r="B772">
        <v>7252</v>
      </c>
      <c r="C772">
        <v>5</v>
      </c>
      <c r="D772">
        <v>5</v>
      </c>
      <c r="E772">
        <v>1982</v>
      </c>
      <c r="F772">
        <v>1982</v>
      </c>
      <c r="G772">
        <v>858</v>
      </c>
      <c r="H772">
        <v>858</v>
      </c>
      <c r="I772">
        <v>2</v>
      </c>
      <c r="J772">
        <v>576</v>
      </c>
      <c r="K772">
        <v>134900</v>
      </c>
    </row>
    <row r="773" spans="1:11" x14ac:dyDescent="0.2">
      <c r="A773">
        <v>772</v>
      </c>
      <c r="B773">
        <v>8877</v>
      </c>
      <c r="C773">
        <v>4</v>
      </c>
      <c r="D773">
        <v>5</v>
      </c>
      <c r="E773">
        <v>1951</v>
      </c>
      <c r="F773">
        <v>1951</v>
      </c>
      <c r="G773">
        <v>836</v>
      </c>
      <c r="H773">
        <v>1220</v>
      </c>
      <c r="I773">
        <v>2</v>
      </c>
      <c r="J773">
        <v>396</v>
      </c>
      <c r="K773">
        <v>102000</v>
      </c>
    </row>
    <row r="774" spans="1:11" x14ac:dyDescent="0.2">
      <c r="A774">
        <v>773</v>
      </c>
      <c r="B774">
        <v>7819</v>
      </c>
      <c r="C774">
        <v>6</v>
      </c>
      <c r="D774">
        <v>5</v>
      </c>
      <c r="E774">
        <v>1976</v>
      </c>
      <c r="F774">
        <v>1976</v>
      </c>
      <c r="G774">
        <v>1029</v>
      </c>
      <c r="H774">
        <v>1117</v>
      </c>
      <c r="I774">
        <v>2</v>
      </c>
      <c r="J774">
        <v>672</v>
      </c>
      <c r="K774">
        <v>107000</v>
      </c>
    </row>
    <row r="775" spans="1:11" x14ac:dyDescent="0.2">
      <c r="A775">
        <v>774</v>
      </c>
      <c r="B775">
        <v>10150</v>
      </c>
      <c r="C775">
        <v>5</v>
      </c>
      <c r="D775">
        <v>5</v>
      </c>
      <c r="E775">
        <v>1958</v>
      </c>
      <c r="F775">
        <v>1958</v>
      </c>
      <c r="G775">
        <v>912</v>
      </c>
      <c r="H775">
        <v>912</v>
      </c>
      <c r="I775">
        <v>1</v>
      </c>
      <c r="J775">
        <v>275</v>
      </c>
      <c r="K775">
        <v>114500</v>
      </c>
    </row>
    <row r="776" spans="1:11" x14ac:dyDescent="0.2">
      <c r="A776">
        <v>775</v>
      </c>
      <c r="B776">
        <v>14226</v>
      </c>
      <c r="C776">
        <v>8</v>
      </c>
      <c r="D776">
        <v>5</v>
      </c>
      <c r="E776">
        <v>2006</v>
      </c>
      <c r="F776">
        <v>2006</v>
      </c>
      <c r="G776">
        <v>1935</v>
      </c>
      <c r="H776">
        <v>1973</v>
      </c>
      <c r="I776">
        <v>3</v>
      </c>
      <c r="J776">
        <v>895</v>
      </c>
      <c r="K776">
        <v>395000</v>
      </c>
    </row>
    <row r="777" spans="1:11" x14ac:dyDescent="0.2">
      <c r="A777">
        <v>776</v>
      </c>
      <c r="B777">
        <v>4500</v>
      </c>
      <c r="C777">
        <v>6</v>
      </c>
      <c r="D777">
        <v>5</v>
      </c>
      <c r="E777">
        <v>1998</v>
      </c>
      <c r="F777">
        <v>1998</v>
      </c>
      <c r="G777">
        <v>1204</v>
      </c>
      <c r="H777">
        <v>1204</v>
      </c>
      <c r="I777">
        <v>2</v>
      </c>
      <c r="J777">
        <v>412</v>
      </c>
      <c r="K777">
        <v>162000</v>
      </c>
    </row>
    <row r="778" spans="1:11" x14ac:dyDescent="0.2">
      <c r="A778">
        <v>777</v>
      </c>
      <c r="B778">
        <v>11210</v>
      </c>
      <c r="C778">
        <v>7</v>
      </c>
      <c r="D778">
        <v>5</v>
      </c>
      <c r="E778">
        <v>2005</v>
      </c>
      <c r="F778">
        <v>2006</v>
      </c>
      <c r="G778">
        <v>1614</v>
      </c>
      <c r="H778">
        <v>1614</v>
      </c>
      <c r="I778">
        <v>3</v>
      </c>
      <c r="J778">
        <v>865</v>
      </c>
      <c r="K778">
        <v>221500</v>
      </c>
    </row>
    <row r="779" spans="1:11" x14ac:dyDescent="0.2">
      <c r="A779">
        <v>778</v>
      </c>
      <c r="B779">
        <v>13350</v>
      </c>
      <c r="C779">
        <v>5</v>
      </c>
      <c r="D779">
        <v>5</v>
      </c>
      <c r="E779">
        <v>1974</v>
      </c>
      <c r="F779">
        <v>1974</v>
      </c>
      <c r="G779">
        <v>864</v>
      </c>
      <c r="H779">
        <v>894</v>
      </c>
      <c r="I779">
        <v>2</v>
      </c>
      <c r="J779">
        <v>440</v>
      </c>
      <c r="K779">
        <v>142500</v>
      </c>
    </row>
    <row r="780" spans="1:11" x14ac:dyDescent="0.2">
      <c r="A780">
        <v>779</v>
      </c>
      <c r="B780">
        <v>8400</v>
      </c>
      <c r="C780">
        <v>5</v>
      </c>
      <c r="D780">
        <v>5</v>
      </c>
      <c r="E780">
        <v>1977</v>
      </c>
      <c r="F780">
        <v>1977</v>
      </c>
      <c r="G780">
        <v>0</v>
      </c>
      <c r="H780">
        <v>2020</v>
      </c>
      <c r="I780">
        <v>2</v>
      </c>
      <c r="J780">
        <v>630</v>
      </c>
      <c r="K780">
        <v>144000</v>
      </c>
    </row>
    <row r="781" spans="1:11" x14ac:dyDescent="0.2">
      <c r="A781">
        <v>780</v>
      </c>
      <c r="B781">
        <v>10530</v>
      </c>
      <c r="C781">
        <v>6</v>
      </c>
      <c r="D781">
        <v>5</v>
      </c>
      <c r="E781">
        <v>1977</v>
      </c>
      <c r="F781">
        <v>1977</v>
      </c>
      <c r="G781">
        <v>975</v>
      </c>
      <c r="H781">
        <v>1004</v>
      </c>
      <c r="I781">
        <v>2</v>
      </c>
      <c r="J781">
        <v>504</v>
      </c>
      <c r="K781">
        <v>135000</v>
      </c>
    </row>
    <row r="782" spans="1:11" x14ac:dyDescent="0.2">
      <c r="A782">
        <v>781</v>
      </c>
      <c r="B782">
        <v>7875</v>
      </c>
      <c r="C782">
        <v>7</v>
      </c>
      <c r="D782">
        <v>5</v>
      </c>
      <c r="E782">
        <v>1995</v>
      </c>
      <c r="F782">
        <v>1996</v>
      </c>
      <c r="G782">
        <v>1237</v>
      </c>
      <c r="H782">
        <v>1253</v>
      </c>
      <c r="I782">
        <v>2</v>
      </c>
      <c r="J782">
        <v>402</v>
      </c>
      <c r="K782">
        <v>176000</v>
      </c>
    </row>
    <row r="783" spans="1:11" x14ac:dyDescent="0.2">
      <c r="A783">
        <v>782</v>
      </c>
      <c r="B783">
        <v>7153</v>
      </c>
      <c r="C783">
        <v>6</v>
      </c>
      <c r="D783">
        <v>5</v>
      </c>
      <c r="E783">
        <v>1992</v>
      </c>
      <c r="F783">
        <v>1992</v>
      </c>
      <c r="G783">
        <v>761</v>
      </c>
      <c r="H783">
        <v>1603</v>
      </c>
      <c r="I783">
        <v>2</v>
      </c>
      <c r="J783">
        <v>484</v>
      </c>
      <c r="K783">
        <v>175900</v>
      </c>
    </row>
    <row r="784" spans="1:11" x14ac:dyDescent="0.2">
      <c r="A784">
        <v>783</v>
      </c>
      <c r="B784">
        <v>16285</v>
      </c>
      <c r="C784">
        <v>7</v>
      </c>
      <c r="D784">
        <v>5</v>
      </c>
      <c r="E784">
        <v>2001</v>
      </c>
      <c r="F784">
        <v>2002</v>
      </c>
      <c r="G784">
        <v>1413</v>
      </c>
      <c r="H784">
        <v>1430</v>
      </c>
      <c r="I784">
        <v>2</v>
      </c>
      <c r="J784">
        <v>605</v>
      </c>
      <c r="K784">
        <v>187100</v>
      </c>
    </row>
    <row r="785" spans="1:11" x14ac:dyDescent="0.2">
      <c r="A785">
        <v>784</v>
      </c>
      <c r="B785">
        <v>9101</v>
      </c>
      <c r="C785">
        <v>5</v>
      </c>
      <c r="D785">
        <v>6</v>
      </c>
      <c r="E785">
        <v>1978</v>
      </c>
      <c r="F785">
        <v>1978</v>
      </c>
      <c r="G785">
        <v>1097</v>
      </c>
      <c r="H785">
        <v>1110</v>
      </c>
      <c r="I785">
        <v>2</v>
      </c>
      <c r="J785">
        <v>602</v>
      </c>
      <c r="K785">
        <v>165500</v>
      </c>
    </row>
    <row r="786" spans="1:11" x14ac:dyDescent="0.2">
      <c r="A786">
        <v>785</v>
      </c>
      <c r="B786">
        <v>6300</v>
      </c>
      <c r="C786">
        <v>6</v>
      </c>
      <c r="D786">
        <v>6</v>
      </c>
      <c r="E786">
        <v>1914</v>
      </c>
      <c r="F786">
        <v>2001</v>
      </c>
      <c r="G786">
        <v>742</v>
      </c>
      <c r="H786">
        <v>1484</v>
      </c>
      <c r="I786">
        <v>0</v>
      </c>
      <c r="J786">
        <v>0</v>
      </c>
      <c r="K786">
        <v>128000</v>
      </c>
    </row>
    <row r="787" spans="1:11" x14ac:dyDescent="0.2">
      <c r="A787">
        <v>786</v>
      </c>
      <c r="B787">
        <v>9790</v>
      </c>
      <c r="C787">
        <v>6</v>
      </c>
      <c r="D787">
        <v>5</v>
      </c>
      <c r="E787">
        <v>1967</v>
      </c>
      <c r="F787">
        <v>1967</v>
      </c>
      <c r="G787">
        <v>1372</v>
      </c>
      <c r="H787">
        <v>1342</v>
      </c>
      <c r="I787">
        <v>2</v>
      </c>
      <c r="J787">
        <v>457</v>
      </c>
      <c r="K787">
        <v>161500</v>
      </c>
    </row>
    <row r="788" spans="1:11" x14ac:dyDescent="0.2">
      <c r="A788">
        <v>787</v>
      </c>
      <c r="B788">
        <v>10800</v>
      </c>
      <c r="C788">
        <v>5</v>
      </c>
      <c r="D788">
        <v>6</v>
      </c>
      <c r="E788">
        <v>1915</v>
      </c>
      <c r="F788">
        <v>1950</v>
      </c>
      <c r="G788">
        <v>686</v>
      </c>
      <c r="H788">
        <v>1652</v>
      </c>
      <c r="I788">
        <v>1</v>
      </c>
      <c r="J788">
        <v>416</v>
      </c>
      <c r="K788">
        <v>139000</v>
      </c>
    </row>
    <row r="789" spans="1:11" x14ac:dyDescent="0.2">
      <c r="A789">
        <v>788</v>
      </c>
      <c r="B789">
        <v>10142</v>
      </c>
      <c r="C789">
        <v>7</v>
      </c>
      <c r="D789">
        <v>5</v>
      </c>
      <c r="E789">
        <v>2004</v>
      </c>
      <c r="F789">
        <v>2004</v>
      </c>
      <c r="G789">
        <v>956</v>
      </c>
      <c r="H789">
        <v>2084</v>
      </c>
      <c r="I789">
        <v>2</v>
      </c>
      <c r="J789">
        <v>618</v>
      </c>
      <c r="K789">
        <v>233000</v>
      </c>
    </row>
    <row r="790" spans="1:11" x14ac:dyDescent="0.2">
      <c r="A790">
        <v>789</v>
      </c>
      <c r="B790">
        <v>6000</v>
      </c>
      <c r="C790">
        <v>4</v>
      </c>
      <c r="D790">
        <v>7</v>
      </c>
      <c r="E790">
        <v>1954</v>
      </c>
      <c r="F790">
        <v>2000</v>
      </c>
      <c r="G790">
        <v>901</v>
      </c>
      <c r="H790">
        <v>901</v>
      </c>
      <c r="I790">
        <v>1</v>
      </c>
      <c r="J790">
        <v>281</v>
      </c>
      <c r="K790">
        <v>107900</v>
      </c>
    </row>
    <row r="791" spans="1:11" x14ac:dyDescent="0.2">
      <c r="A791">
        <v>790</v>
      </c>
      <c r="B791">
        <v>12205</v>
      </c>
      <c r="C791">
        <v>6</v>
      </c>
      <c r="D791">
        <v>8</v>
      </c>
      <c r="E791">
        <v>1966</v>
      </c>
      <c r="F791">
        <v>2007</v>
      </c>
      <c r="G791">
        <v>832</v>
      </c>
      <c r="H791">
        <v>2087</v>
      </c>
      <c r="I791">
        <v>2</v>
      </c>
      <c r="J791">
        <v>444</v>
      </c>
      <c r="K791">
        <v>187500</v>
      </c>
    </row>
    <row r="792" spans="1:11" x14ac:dyDescent="0.2">
      <c r="A792">
        <v>791</v>
      </c>
      <c r="B792">
        <v>3182</v>
      </c>
      <c r="C792">
        <v>7</v>
      </c>
      <c r="D792">
        <v>5</v>
      </c>
      <c r="E792">
        <v>2005</v>
      </c>
      <c r="F792">
        <v>2006</v>
      </c>
      <c r="G792">
        <v>1145</v>
      </c>
      <c r="H792">
        <v>1145</v>
      </c>
      <c r="I792">
        <v>2</v>
      </c>
      <c r="J792">
        <v>397</v>
      </c>
      <c r="K792">
        <v>160200</v>
      </c>
    </row>
    <row r="793" spans="1:11" x14ac:dyDescent="0.2">
      <c r="A793">
        <v>792</v>
      </c>
      <c r="B793">
        <v>11333</v>
      </c>
      <c r="C793">
        <v>6</v>
      </c>
      <c r="D793">
        <v>5</v>
      </c>
      <c r="E793">
        <v>1976</v>
      </c>
      <c r="F793">
        <v>1976</v>
      </c>
      <c r="G793">
        <v>1029</v>
      </c>
      <c r="H793">
        <v>1062</v>
      </c>
      <c r="I793">
        <v>2</v>
      </c>
      <c r="J793">
        <v>539</v>
      </c>
      <c r="K793">
        <v>146800</v>
      </c>
    </row>
    <row r="794" spans="1:11" x14ac:dyDescent="0.2">
      <c r="A794">
        <v>793</v>
      </c>
      <c r="B794">
        <v>9920</v>
      </c>
      <c r="C794">
        <v>7</v>
      </c>
      <c r="D794">
        <v>5</v>
      </c>
      <c r="E794">
        <v>1996</v>
      </c>
      <c r="F794">
        <v>1997</v>
      </c>
      <c r="G794">
        <v>1117</v>
      </c>
      <c r="H794">
        <v>2013</v>
      </c>
      <c r="I794">
        <v>2</v>
      </c>
      <c r="J794">
        <v>455</v>
      </c>
      <c r="K794">
        <v>269790</v>
      </c>
    </row>
    <row r="795" spans="1:11" x14ac:dyDescent="0.2">
      <c r="A795">
        <v>794</v>
      </c>
      <c r="B795">
        <v>9158</v>
      </c>
      <c r="C795">
        <v>8</v>
      </c>
      <c r="D795">
        <v>5</v>
      </c>
      <c r="E795">
        <v>2007</v>
      </c>
      <c r="F795">
        <v>2007</v>
      </c>
      <c r="G795">
        <v>1496</v>
      </c>
      <c r="H795">
        <v>1496</v>
      </c>
      <c r="I795">
        <v>2</v>
      </c>
      <c r="J795">
        <v>474</v>
      </c>
      <c r="K795">
        <v>225000</v>
      </c>
    </row>
    <row r="796" spans="1:11" x14ac:dyDescent="0.2">
      <c r="A796">
        <v>795</v>
      </c>
      <c r="B796">
        <v>10832</v>
      </c>
      <c r="C796">
        <v>7</v>
      </c>
      <c r="D796">
        <v>5</v>
      </c>
      <c r="E796">
        <v>1994</v>
      </c>
      <c r="F796">
        <v>1996</v>
      </c>
      <c r="G796">
        <v>712</v>
      </c>
      <c r="H796">
        <v>1895</v>
      </c>
      <c r="I796">
        <v>2</v>
      </c>
      <c r="J796">
        <v>409</v>
      </c>
      <c r="K796">
        <v>194500</v>
      </c>
    </row>
    <row r="797" spans="1:11" x14ac:dyDescent="0.2">
      <c r="A797">
        <v>796</v>
      </c>
      <c r="B797">
        <v>8400</v>
      </c>
      <c r="C797">
        <v>6</v>
      </c>
      <c r="D797">
        <v>6</v>
      </c>
      <c r="E797">
        <v>1980</v>
      </c>
      <c r="F797">
        <v>1981</v>
      </c>
      <c r="G797">
        <v>650</v>
      </c>
      <c r="H797">
        <v>1564</v>
      </c>
      <c r="I797">
        <v>2</v>
      </c>
      <c r="J797">
        <v>476</v>
      </c>
      <c r="K797">
        <v>171000</v>
      </c>
    </row>
    <row r="798" spans="1:11" x14ac:dyDescent="0.2">
      <c r="A798">
        <v>797</v>
      </c>
      <c r="B798">
        <v>8197</v>
      </c>
      <c r="C798">
        <v>6</v>
      </c>
      <c r="D798">
        <v>5</v>
      </c>
      <c r="E798">
        <v>1977</v>
      </c>
      <c r="F798">
        <v>1977</v>
      </c>
      <c r="G798">
        <v>660</v>
      </c>
      <c r="H798">
        <v>1285</v>
      </c>
      <c r="I798">
        <v>2</v>
      </c>
      <c r="J798">
        <v>528</v>
      </c>
      <c r="K798">
        <v>143500</v>
      </c>
    </row>
    <row r="799" spans="1:11" x14ac:dyDescent="0.2">
      <c r="A799">
        <v>798</v>
      </c>
      <c r="B799">
        <v>7677</v>
      </c>
      <c r="C799">
        <v>5</v>
      </c>
      <c r="D799">
        <v>5</v>
      </c>
      <c r="E799">
        <v>1953</v>
      </c>
      <c r="F799">
        <v>1953</v>
      </c>
      <c r="G799">
        <v>773</v>
      </c>
      <c r="H799">
        <v>773</v>
      </c>
      <c r="I799">
        <v>1</v>
      </c>
      <c r="J799">
        <v>240</v>
      </c>
      <c r="K799">
        <v>110000</v>
      </c>
    </row>
    <row r="800" spans="1:11" x14ac:dyDescent="0.2">
      <c r="A800">
        <v>799</v>
      </c>
      <c r="B800">
        <v>13518</v>
      </c>
      <c r="C800">
        <v>9</v>
      </c>
      <c r="D800">
        <v>5</v>
      </c>
      <c r="E800">
        <v>2008</v>
      </c>
      <c r="F800">
        <v>2009</v>
      </c>
      <c r="G800">
        <v>1926</v>
      </c>
      <c r="H800">
        <v>3140</v>
      </c>
      <c r="I800">
        <v>3</v>
      </c>
      <c r="J800">
        <v>820</v>
      </c>
      <c r="K800">
        <v>485000</v>
      </c>
    </row>
    <row r="801" spans="1:11" x14ac:dyDescent="0.2">
      <c r="A801">
        <v>800</v>
      </c>
      <c r="B801">
        <v>7200</v>
      </c>
      <c r="C801">
        <v>5</v>
      </c>
      <c r="D801">
        <v>7</v>
      </c>
      <c r="E801">
        <v>1937</v>
      </c>
      <c r="F801">
        <v>1950</v>
      </c>
      <c r="G801">
        <v>731</v>
      </c>
      <c r="H801">
        <v>1768</v>
      </c>
      <c r="I801">
        <v>1</v>
      </c>
      <c r="J801">
        <v>240</v>
      </c>
      <c r="K801">
        <v>175000</v>
      </c>
    </row>
    <row r="802" spans="1:11" x14ac:dyDescent="0.2">
      <c r="A802">
        <v>801</v>
      </c>
      <c r="B802">
        <v>12798</v>
      </c>
      <c r="C802">
        <v>6</v>
      </c>
      <c r="D802">
        <v>5</v>
      </c>
      <c r="E802">
        <v>1997</v>
      </c>
      <c r="F802">
        <v>1997</v>
      </c>
      <c r="G802">
        <v>616</v>
      </c>
      <c r="H802">
        <v>1688</v>
      </c>
      <c r="I802">
        <v>2</v>
      </c>
      <c r="J802">
        <v>603</v>
      </c>
      <c r="K802">
        <v>200000</v>
      </c>
    </row>
    <row r="803" spans="1:11" x14ac:dyDescent="0.2">
      <c r="A803">
        <v>802</v>
      </c>
      <c r="B803">
        <v>4800</v>
      </c>
      <c r="C803">
        <v>4</v>
      </c>
      <c r="D803">
        <v>7</v>
      </c>
      <c r="E803">
        <v>1916</v>
      </c>
      <c r="F803">
        <v>1990</v>
      </c>
      <c r="G803">
        <v>1196</v>
      </c>
      <c r="H803">
        <v>1196</v>
      </c>
      <c r="I803">
        <v>2</v>
      </c>
      <c r="J803">
        <v>440</v>
      </c>
      <c r="K803">
        <v>109900</v>
      </c>
    </row>
    <row r="804" spans="1:11" x14ac:dyDescent="0.2">
      <c r="A804">
        <v>803</v>
      </c>
      <c r="B804">
        <v>8199</v>
      </c>
      <c r="C804">
        <v>7</v>
      </c>
      <c r="D804">
        <v>5</v>
      </c>
      <c r="E804">
        <v>2005</v>
      </c>
      <c r="F804">
        <v>2005</v>
      </c>
      <c r="G804">
        <v>728</v>
      </c>
      <c r="H804">
        <v>1456</v>
      </c>
      <c r="I804">
        <v>2</v>
      </c>
      <c r="J804">
        <v>410</v>
      </c>
      <c r="K804">
        <v>189000</v>
      </c>
    </row>
    <row r="805" spans="1:11" x14ac:dyDescent="0.2">
      <c r="A805">
        <v>804</v>
      </c>
      <c r="B805">
        <v>13891</v>
      </c>
      <c r="C805">
        <v>9</v>
      </c>
      <c r="D805">
        <v>5</v>
      </c>
      <c r="E805">
        <v>2008</v>
      </c>
      <c r="F805">
        <v>2009</v>
      </c>
      <c r="G805">
        <v>1734</v>
      </c>
      <c r="H805">
        <v>2822</v>
      </c>
      <c r="I805">
        <v>3</v>
      </c>
      <c r="J805">
        <v>1020</v>
      </c>
      <c r="K805">
        <v>582933</v>
      </c>
    </row>
    <row r="806" spans="1:11" x14ac:dyDescent="0.2">
      <c r="A806">
        <v>805</v>
      </c>
      <c r="B806">
        <v>9000</v>
      </c>
      <c r="C806">
        <v>5</v>
      </c>
      <c r="D806">
        <v>5</v>
      </c>
      <c r="E806">
        <v>1954</v>
      </c>
      <c r="F806">
        <v>1954</v>
      </c>
      <c r="G806">
        <v>936</v>
      </c>
      <c r="H806">
        <v>1128</v>
      </c>
      <c r="I806">
        <v>1</v>
      </c>
      <c r="J806">
        <v>286</v>
      </c>
      <c r="K806">
        <v>118000</v>
      </c>
    </row>
    <row r="807" spans="1:11" x14ac:dyDescent="0.2">
      <c r="A807">
        <v>806</v>
      </c>
      <c r="B807">
        <v>12274</v>
      </c>
      <c r="C807">
        <v>7</v>
      </c>
      <c r="D807">
        <v>5</v>
      </c>
      <c r="E807">
        <v>2008</v>
      </c>
      <c r="F807">
        <v>2008</v>
      </c>
      <c r="G807">
        <v>1417</v>
      </c>
      <c r="H807">
        <v>1428</v>
      </c>
      <c r="I807">
        <v>2</v>
      </c>
      <c r="J807">
        <v>554</v>
      </c>
      <c r="K807">
        <v>227680</v>
      </c>
    </row>
    <row r="808" spans="1:11" x14ac:dyDescent="0.2">
      <c r="A808">
        <v>807</v>
      </c>
      <c r="B808">
        <v>9750</v>
      </c>
      <c r="C808">
        <v>5</v>
      </c>
      <c r="D808">
        <v>5</v>
      </c>
      <c r="E808">
        <v>1967</v>
      </c>
      <c r="F808">
        <v>1967</v>
      </c>
      <c r="G808">
        <v>980</v>
      </c>
      <c r="H808">
        <v>980</v>
      </c>
      <c r="I808">
        <v>1</v>
      </c>
      <c r="J808">
        <v>384</v>
      </c>
      <c r="K808">
        <v>135500</v>
      </c>
    </row>
    <row r="809" spans="1:11" x14ac:dyDescent="0.2">
      <c r="A809">
        <v>808</v>
      </c>
      <c r="B809">
        <v>21384</v>
      </c>
      <c r="C809">
        <v>5</v>
      </c>
      <c r="D809">
        <v>6</v>
      </c>
      <c r="E809">
        <v>1923</v>
      </c>
      <c r="F809">
        <v>2004</v>
      </c>
      <c r="G809">
        <v>1324</v>
      </c>
      <c r="H809">
        <v>1576</v>
      </c>
      <c r="I809">
        <v>2</v>
      </c>
      <c r="J809">
        <v>528</v>
      </c>
      <c r="K809">
        <v>223500</v>
      </c>
    </row>
    <row r="810" spans="1:11" x14ac:dyDescent="0.2">
      <c r="A810">
        <v>809</v>
      </c>
      <c r="B810">
        <v>13400</v>
      </c>
      <c r="C810">
        <v>5</v>
      </c>
      <c r="D810">
        <v>5</v>
      </c>
      <c r="E810">
        <v>1966</v>
      </c>
      <c r="F810">
        <v>1966</v>
      </c>
      <c r="G810">
        <v>1024</v>
      </c>
      <c r="H810">
        <v>1086</v>
      </c>
      <c r="I810">
        <v>2</v>
      </c>
      <c r="J810">
        <v>484</v>
      </c>
      <c r="K810">
        <v>159950</v>
      </c>
    </row>
    <row r="811" spans="1:11" x14ac:dyDescent="0.2">
      <c r="A811">
        <v>810</v>
      </c>
      <c r="B811">
        <v>8100</v>
      </c>
      <c r="C811">
        <v>5</v>
      </c>
      <c r="D811">
        <v>5</v>
      </c>
      <c r="E811">
        <v>1898</v>
      </c>
      <c r="F811">
        <v>1965</v>
      </c>
      <c r="G811">
        <v>849</v>
      </c>
      <c r="H811">
        <v>2138</v>
      </c>
      <c r="I811">
        <v>2</v>
      </c>
      <c r="J811">
        <v>360</v>
      </c>
      <c r="K811">
        <v>106000</v>
      </c>
    </row>
    <row r="812" spans="1:11" x14ac:dyDescent="0.2">
      <c r="A812">
        <v>811</v>
      </c>
      <c r="B812">
        <v>10140</v>
      </c>
      <c r="C812">
        <v>6</v>
      </c>
      <c r="D812">
        <v>6</v>
      </c>
      <c r="E812">
        <v>1974</v>
      </c>
      <c r="F812">
        <v>1999</v>
      </c>
      <c r="G812">
        <v>1040</v>
      </c>
      <c r="H812">
        <v>1309</v>
      </c>
      <c r="I812">
        <v>2</v>
      </c>
      <c r="J812">
        <v>484</v>
      </c>
      <c r="K812">
        <v>181000</v>
      </c>
    </row>
    <row r="813" spans="1:11" x14ac:dyDescent="0.2">
      <c r="A813">
        <v>812</v>
      </c>
      <c r="B813">
        <v>4438</v>
      </c>
      <c r="C813">
        <v>6</v>
      </c>
      <c r="D813">
        <v>5</v>
      </c>
      <c r="E813">
        <v>2004</v>
      </c>
      <c r="F813">
        <v>2004</v>
      </c>
      <c r="G813">
        <v>848</v>
      </c>
      <c r="H813">
        <v>848</v>
      </c>
      <c r="I813">
        <v>2</v>
      </c>
      <c r="J813">
        <v>420</v>
      </c>
      <c r="K813">
        <v>144500</v>
      </c>
    </row>
    <row r="814" spans="1:11" x14ac:dyDescent="0.2">
      <c r="A814">
        <v>813</v>
      </c>
      <c r="B814">
        <v>8712</v>
      </c>
      <c r="C814">
        <v>5</v>
      </c>
      <c r="D814">
        <v>5</v>
      </c>
      <c r="E814">
        <v>1952</v>
      </c>
      <c r="F814">
        <v>1952</v>
      </c>
      <c r="G814">
        <v>540</v>
      </c>
      <c r="H814">
        <v>1044</v>
      </c>
      <c r="I814">
        <v>2</v>
      </c>
      <c r="J814">
        <v>504</v>
      </c>
      <c r="K814">
        <v>55993</v>
      </c>
    </row>
    <row r="815" spans="1:11" x14ac:dyDescent="0.2">
      <c r="A815">
        <v>814</v>
      </c>
      <c r="B815">
        <v>9750</v>
      </c>
      <c r="C815">
        <v>6</v>
      </c>
      <c r="D815">
        <v>6</v>
      </c>
      <c r="E815">
        <v>1958</v>
      </c>
      <c r="F815">
        <v>1958</v>
      </c>
      <c r="G815">
        <v>1442</v>
      </c>
      <c r="H815">
        <v>1442</v>
      </c>
      <c r="I815">
        <v>1</v>
      </c>
      <c r="J815">
        <v>301</v>
      </c>
      <c r="K815">
        <v>157900</v>
      </c>
    </row>
    <row r="816" spans="1:11" x14ac:dyDescent="0.2">
      <c r="A816">
        <v>815</v>
      </c>
      <c r="B816">
        <v>8248</v>
      </c>
      <c r="C816">
        <v>5</v>
      </c>
      <c r="D816">
        <v>7</v>
      </c>
      <c r="E816">
        <v>1918</v>
      </c>
      <c r="F816">
        <v>1950</v>
      </c>
      <c r="G816">
        <v>686</v>
      </c>
      <c r="H816">
        <v>1250</v>
      </c>
      <c r="I816">
        <v>1</v>
      </c>
      <c r="J816">
        <v>280</v>
      </c>
      <c r="K816">
        <v>116000</v>
      </c>
    </row>
    <row r="817" spans="1:11" x14ac:dyDescent="0.2">
      <c r="A817">
        <v>816</v>
      </c>
      <c r="B817">
        <v>12137</v>
      </c>
      <c r="C817">
        <v>7</v>
      </c>
      <c r="D817">
        <v>5</v>
      </c>
      <c r="E817">
        <v>1998</v>
      </c>
      <c r="F817">
        <v>1998</v>
      </c>
      <c r="G817">
        <v>1649</v>
      </c>
      <c r="H817">
        <v>1661</v>
      </c>
      <c r="I817">
        <v>2</v>
      </c>
      <c r="J817">
        <v>598</v>
      </c>
      <c r="K817">
        <v>224900</v>
      </c>
    </row>
    <row r="818" spans="1:11" x14ac:dyDescent="0.2">
      <c r="A818">
        <v>817</v>
      </c>
      <c r="B818">
        <v>11425</v>
      </c>
      <c r="C818">
        <v>5</v>
      </c>
      <c r="D818">
        <v>6</v>
      </c>
      <c r="E818">
        <v>1954</v>
      </c>
      <c r="F818">
        <v>1954</v>
      </c>
      <c r="G818">
        <v>1008</v>
      </c>
      <c r="H818">
        <v>1008</v>
      </c>
      <c r="I818">
        <v>1</v>
      </c>
      <c r="J818">
        <v>275</v>
      </c>
      <c r="K818">
        <v>137000</v>
      </c>
    </row>
    <row r="819" spans="1:11" x14ac:dyDescent="0.2">
      <c r="A819">
        <v>818</v>
      </c>
      <c r="B819">
        <v>13265</v>
      </c>
      <c r="C819">
        <v>8</v>
      </c>
      <c r="D819">
        <v>5</v>
      </c>
      <c r="E819">
        <v>2002</v>
      </c>
      <c r="F819">
        <v>2002</v>
      </c>
      <c r="G819">
        <v>1568</v>
      </c>
      <c r="H819">
        <v>1689</v>
      </c>
      <c r="I819">
        <v>3</v>
      </c>
      <c r="J819">
        <v>857</v>
      </c>
      <c r="K819">
        <v>271000</v>
      </c>
    </row>
    <row r="820" spans="1:11" x14ac:dyDescent="0.2">
      <c r="A820">
        <v>819</v>
      </c>
      <c r="B820">
        <v>8816</v>
      </c>
      <c r="C820">
        <v>6</v>
      </c>
      <c r="D820">
        <v>7</v>
      </c>
      <c r="E820">
        <v>1971</v>
      </c>
      <c r="F820">
        <v>1971</v>
      </c>
      <c r="G820">
        <v>1010</v>
      </c>
      <c r="H820">
        <v>1052</v>
      </c>
      <c r="I820">
        <v>2</v>
      </c>
      <c r="J820">
        <v>440</v>
      </c>
      <c r="K820">
        <v>155000</v>
      </c>
    </row>
    <row r="821" spans="1:11" x14ac:dyDescent="0.2">
      <c r="A821">
        <v>820</v>
      </c>
      <c r="B821">
        <v>6371</v>
      </c>
      <c r="C821">
        <v>7</v>
      </c>
      <c r="D821">
        <v>5</v>
      </c>
      <c r="E821">
        <v>2009</v>
      </c>
      <c r="F821">
        <v>2010</v>
      </c>
      <c r="G821">
        <v>1358</v>
      </c>
      <c r="H821">
        <v>1358</v>
      </c>
      <c r="I821">
        <v>2</v>
      </c>
      <c r="J821">
        <v>484</v>
      </c>
      <c r="K821">
        <v>224000</v>
      </c>
    </row>
    <row r="822" spans="1:11" x14ac:dyDescent="0.2">
      <c r="A822">
        <v>821</v>
      </c>
      <c r="B822">
        <v>7226</v>
      </c>
      <c r="C822">
        <v>7</v>
      </c>
      <c r="D822">
        <v>5</v>
      </c>
      <c r="E822">
        <v>2003</v>
      </c>
      <c r="F822">
        <v>2003</v>
      </c>
      <c r="G822">
        <v>798</v>
      </c>
      <c r="H822">
        <v>1640</v>
      </c>
      <c r="I822">
        <v>2</v>
      </c>
      <c r="J822">
        <v>595</v>
      </c>
      <c r="K822">
        <v>183000</v>
      </c>
    </row>
    <row r="823" spans="1:11" x14ac:dyDescent="0.2">
      <c r="A823">
        <v>822</v>
      </c>
      <c r="B823">
        <v>6000</v>
      </c>
      <c r="C823">
        <v>4</v>
      </c>
      <c r="D823">
        <v>4</v>
      </c>
      <c r="E823">
        <v>1953</v>
      </c>
      <c r="F823">
        <v>1953</v>
      </c>
      <c r="G823">
        <v>936</v>
      </c>
      <c r="H823">
        <v>936</v>
      </c>
      <c r="I823">
        <v>2</v>
      </c>
      <c r="J823">
        <v>576</v>
      </c>
      <c r="K823">
        <v>93000</v>
      </c>
    </row>
    <row r="824" spans="1:11" x14ac:dyDescent="0.2">
      <c r="A824">
        <v>823</v>
      </c>
      <c r="B824">
        <v>12394</v>
      </c>
      <c r="C824">
        <v>7</v>
      </c>
      <c r="D824">
        <v>5</v>
      </c>
      <c r="E824">
        <v>2003</v>
      </c>
      <c r="F824">
        <v>2003</v>
      </c>
      <c r="G824">
        <v>847</v>
      </c>
      <c r="H824">
        <v>1733</v>
      </c>
      <c r="I824">
        <v>2</v>
      </c>
      <c r="J824">
        <v>433</v>
      </c>
      <c r="K824">
        <v>225000</v>
      </c>
    </row>
    <row r="825" spans="1:11" x14ac:dyDescent="0.2">
      <c r="A825">
        <v>824</v>
      </c>
      <c r="B825">
        <v>9900</v>
      </c>
      <c r="C825">
        <v>6</v>
      </c>
      <c r="D825">
        <v>7</v>
      </c>
      <c r="E825">
        <v>1940</v>
      </c>
      <c r="F825">
        <v>1950</v>
      </c>
      <c r="G825">
        <v>778</v>
      </c>
      <c r="H825">
        <v>1489</v>
      </c>
      <c r="I825">
        <v>1</v>
      </c>
      <c r="J825">
        <v>240</v>
      </c>
      <c r="K825">
        <v>139500</v>
      </c>
    </row>
    <row r="826" spans="1:11" x14ac:dyDescent="0.2">
      <c r="A826">
        <v>825</v>
      </c>
      <c r="B826">
        <v>11216</v>
      </c>
      <c r="C826">
        <v>8</v>
      </c>
      <c r="D826">
        <v>5</v>
      </c>
      <c r="E826">
        <v>2006</v>
      </c>
      <c r="F826">
        <v>2006</v>
      </c>
      <c r="G826">
        <v>1489</v>
      </c>
      <c r="H826">
        <v>1489</v>
      </c>
      <c r="I826">
        <v>2</v>
      </c>
      <c r="J826">
        <v>776</v>
      </c>
      <c r="K826">
        <v>232600</v>
      </c>
    </row>
    <row r="827" spans="1:11" x14ac:dyDescent="0.2">
      <c r="A827">
        <v>826</v>
      </c>
      <c r="B827">
        <v>14803</v>
      </c>
      <c r="C827">
        <v>10</v>
      </c>
      <c r="D827">
        <v>5</v>
      </c>
      <c r="E827">
        <v>2007</v>
      </c>
      <c r="F827">
        <v>2008</v>
      </c>
      <c r="G827">
        <v>2078</v>
      </c>
      <c r="H827">
        <v>2084</v>
      </c>
      <c r="I827">
        <v>3</v>
      </c>
      <c r="J827">
        <v>1220</v>
      </c>
      <c r="K827">
        <v>385000</v>
      </c>
    </row>
    <row r="828" spans="1:11" x14ac:dyDescent="0.2">
      <c r="A828">
        <v>827</v>
      </c>
      <c r="B828">
        <v>6130</v>
      </c>
      <c r="C828">
        <v>5</v>
      </c>
      <c r="D828">
        <v>6</v>
      </c>
      <c r="E828">
        <v>1924</v>
      </c>
      <c r="F828">
        <v>1950</v>
      </c>
      <c r="G828">
        <v>784</v>
      </c>
      <c r="H828">
        <v>784</v>
      </c>
      <c r="I828">
        <v>0</v>
      </c>
      <c r="J828">
        <v>0</v>
      </c>
      <c r="K828">
        <v>109500</v>
      </c>
    </row>
    <row r="829" spans="1:11" x14ac:dyDescent="0.2">
      <c r="A829">
        <v>828</v>
      </c>
      <c r="B829">
        <v>8529</v>
      </c>
      <c r="C829">
        <v>7</v>
      </c>
      <c r="D829">
        <v>5</v>
      </c>
      <c r="E829">
        <v>2001</v>
      </c>
      <c r="F829">
        <v>2001</v>
      </c>
      <c r="G829">
        <v>1454</v>
      </c>
      <c r="H829">
        <v>1434</v>
      </c>
      <c r="I829">
        <v>2</v>
      </c>
      <c r="J829">
        <v>527</v>
      </c>
      <c r="K829">
        <v>189000</v>
      </c>
    </row>
    <row r="830" spans="1:11" x14ac:dyDescent="0.2">
      <c r="A830">
        <v>829</v>
      </c>
      <c r="B830">
        <v>28698</v>
      </c>
      <c r="C830">
        <v>5</v>
      </c>
      <c r="D830">
        <v>5</v>
      </c>
      <c r="E830">
        <v>1967</v>
      </c>
      <c r="F830">
        <v>1967</v>
      </c>
      <c r="G830">
        <v>1013</v>
      </c>
      <c r="H830">
        <v>2126</v>
      </c>
      <c r="I830">
        <v>2</v>
      </c>
      <c r="J830">
        <v>538</v>
      </c>
      <c r="K830">
        <v>185000</v>
      </c>
    </row>
    <row r="831" spans="1:11" x14ac:dyDescent="0.2">
      <c r="A831">
        <v>830</v>
      </c>
      <c r="B831">
        <v>2544</v>
      </c>
      <c r="C831">
        <v>7</v>
      </c>
      <c r="D831">
        <v>5</v>
      </c>
      <c r="E831">
        <v>2005</v>
      </c>
      <c r="F831">
        <v>2005</v>
      </c>
      <c r="G831">
        <v>600</v>
      </c>
      <c r="H831">
        <v>1223</v>
      </c>
      <c r="I831">
        <v>2</v>
      </c>
      <c r="J831">
        <v>480</v>
      </c>
      <c r="K831">
        <v>147400</v>
      </c>
    </row>
    <row r="832" spans="1:11" x14ac:dyDescent="0.2">
      <c r="A832">
        <v>831</v>
      </c>
      <c r="B832">
        <v>11900</v>
      </c>
      <c r="C832">
        <v>6</v>
      </c>
      <c r="D832">
        <v>5</v>
      </c>
      <c r="E832">
        <v>1957</v>
      </c>
      <c r="F832">
        <v>1957</v>
      </c>
      <c r="G832">
        <v>1392</v>
      </c>
      <c r="H832">
        <v>1392</v>
      </c>
      <c r="I832">
        <v>2</v>
      </c>
      <c r="J832">
        <v>458</v>
      </c>
      <c r="K832">
        <v>166000</v>
      </c>
    </row>
    <row r="833" spans="1:11" x14ac:dyDescent="0.2">
      <c r="A833">
        <v>832</v>
      </c>
      <c r="B833">
        <v>3180</v>
      </c>
      <c r="C833">
        <v>7</v>
      </c>
      <c r="D833">
        <v>5</v>
      </c>
      <c r="E833">
        <v>2005</v>
      </c>
      <c r="F833">
        <v>2005</v>
      </c>
      <c r="G833">
        <v>600</v>
      </c>
      <c r="H833">
        <v>1200</v>
      </c>
      <c r="I833">
        <v>2</v>
      </c>
      <c r="J833">
        <v>480</v>
      </c>
      <c r="K833">
        <v>151000</v>
      </c>
    </row>
    <row r="834" spans="1:11" x14ac:dyDescent="0.2">
      <c r="A834">
        <v>833</v>
      </c>
      <c r="B834">
        <v>9548</v>
      </c>
      <c r="C834">
        <v>7</v>
      </c>
      <c r="D834">
        <v>6</v>
      </c>
      <c r="E834">
        <v>2003</v>
      </c>
      <c r="F834">
        <v>2003</v>
      </c>
      <c r="G834">
        <v>941</v>
      </c>
      <c r="H834">
        <v>1829</v>
      </c>
      <c r="I834">
        <v>2</v>
      </c>
      <c r="J834">
        <v>613</v>
      </c>
      <c r="K834">
        <v>237000</v>
      </c>
    </row>
    <row r="835" spans="1:11" x14ac:dyDescent="0.2">
      <c r="A835">
        <v>834</v>
      </c>
      <c r="B835">
        <v>10004</v>
      </c>
      <c r="C835">
        <v>6</v>
      </c>
      <c r="D835">
        <v>6</v>
      </c>
      <c r="E835">
        <v>1964</v>
      </c>
      <c r="F835">
        <v>1964</v>
      </c>
      <c r="G835">
        <v>1516</v>
      </c>
      <c r="H835">
        <v>1516</v>
      </c>
      <c r="I835">
        <v>2</v>
      </c>
      <c r="J835">
        <v>472</v>
      </c>
      <c r="K835">
        <v>167000</v>
      </c>
    </row>
    <row r="836" spans="1:11" x14ac:dyDescent="0.2">
      <c r="A836">
        <v>835</v>
      </c>
      <c r="B836">
        <v>7875</v>
      </c>
      <c r="C836">
        <v>5</v>
      </c>
      <c r="D836">
        <v>6</v>
      </c>
      <c r="E836">
        <v>1961</v>
      </c>
      <c r="F836">
        <v>1961</v>
      </c>
      <c r="G836">
        <v>1144</v>
      </c>
      <c r="H836">
        <v>1144</v>
      </c>
      <c r="I836">
        <v>2</v>
      </c>
      <c r="J836">
        <v>456</v>
      </c>
      <c r="K836">
        <v>139950</v>
      </c>
    </row>
    <row r="837" spans="1:11" x14ac:dyDescent="0.2">
      <c r="A837">
        <v>836</v>
      </c>
      <c r="B837">
        <v>9600</v>
      </c>
      <c r="C837">
        <v>4</v>
      </c>
      <c r="D837">
        <v>7</v>
      </c>
      <c r="E837">
        <v>1950</v>
      </c>
      <c r="F837">
        <v>1995</v>
      </c>
      <c r="G837">
        <v>1067</v>
      </c>
      <c r="H837">
        <v>1067</v>
      </c>
      <c r="I837">
        <v>2</v>
      </c>
      <c r="J837">
        <v>436</v>
      </c>
      <c r="K837">
        <v>128000</v>
      </c>
    </row>
    <row r="838" spans="1:11" x14ac:dyDescent="0.2">
      <c r="A838">
        <v>837</v>
      </c>
      <c r="B838">
        <v>8100</v>
      </c>
      <c r="C838">
        <v>5</v>
      </c>
      <c r="D838">
        <v>6</v>
      </c>
      <c r="E838">
        <v>1948</v>
      </c>
      <c r="F838">
        <v>1973</v>
      </c>
      <c r="G838">
        <v>1559</v>
      </c>
      <c r="H838">
        <v>1559</v>
      </c>
      <c r="I838">
        <v>2</v>
      </c>
      <c r="J838">
        <v>812</v>
      </c>
      <c r="K838">
        <v>153500</v>
      </c>
    </row>
    <row r="839" spans="1:11" x14ac:dyDescent="0.2">
      <c r="A839">
        <v>838</v>
      </c>
      <c r="B839">
        <v>1680</v>
      </c>
      <c r="C839">
        <v>6</v>
      </c>
      <c r="D839">
        <v>5</v>
      </c>
      <c r="E839">
        <v>1973</v>
      </c>
      <c r="F839">
        <v>1973</v>
      </c>
      <c r="G839">
        <v>483</v>
      </c>
      <c r="H839">
        <v>987</v>
      </c>
      <c r="I839">
        <v>1</v>
      </c>
      <c r="J839">
        <v>264</v>
      </c>
      <c r="K839">
        <v>100000</v>
      </c>
    </row>
    <row r="840" spans="1:11" x14ac:dyDescent="0.2">
      <c r="A840">
        <v>839</v>
      </c>
      <c r="B840">
        <v>9525</v>
      </c>
      <c r="C840">
        <v>5</v>
      </c>
      <c r="D840">
        <v>6</v>
      </c>
      <c r="E840">
        <v>1995</v>
      </c>
      <c r="F840">
        <v>2006</v>
      </c>
      <c r="G840">
        <v>1099</v>
      </c>
      <c r="H840">
        <v>1099</v>
      </c>
      <c r="I840">
        <v>1</v>
      </c>
      <c r="J840">
        <v>352</v>
      </c>
      <c r="K840">
        <v>144000</v>
      </c>
    </row>
    <row r="841" spans="1:11" x14ac:dyDescent="0.2">
      <c r="A841">
        <v>840</v>
      </c>
      <c r="B841">
        <v>11767</v>
      </c>
      <c r="C841">
        <v>5</v>
      </c>
      <c r="D841">
        <v>6</v>
      </c>
      <c r="E841">
        <v>1946</v>
      </c>
      <c r="F841">
        <v>1995</v>
      </c>
      <c r="G841">
        <v>768</v>
      </c>
      <c r="H841">
        <v>1200</v>
      </c>
      <c r="I841">
        <v>1</v>
      </c>
      <c r="J841">
        <v>240</v>
      </c>
      <c r="K841">
        <v>130500</v>
      </c>
    </row>
    <row r="842" spans="1:11" x14ac:dyDescent="0.2">
      <c r="A842">
        <v>841</v>
      </c>
      <c r="B842">
        <v>12155</v>
      </c>
      <c r="C842">
        <v>6</v>
      </c>
      <c r="D842">
        <v>8</v>
      </c>
      <c r="E842">
        <v>1925</v>
      </c>
      <c r="F842">
        <v>1950</v>
      </c>
      <c r="G842">
        <v>672</v>
      </c>
      <c r="H842">
        <v>1482</v>
      </c>
      <c r="I842">
        <v>1</v>
      </c>
      <c r="J842">
        <v>400</v>
      </c>
      <c r="K842">
        <v>140000</v>
      </c>
    </row>
    <row r="843" spans="1:11" x14ac:dyDescent="0.2">
      <c r="A843">
        <v>842</v>
      </c>
      <c r="B843">
        <v>10440</v>
      </c>
      <c r="C843">
        <v>5</v>
      </c>
      <c r="D843">
        <v>8</v>
      </c>
      <c r="E843">
        <v>1904</v>
      </c>
      <c r="F843">
        <v>2002</v>
      </c>
      <c r="G843">
        <v>650</v>
      </c>
      <c r="H843">
        <v>1539</v>
      </c>
      <c r="I843">
        <v>2</v>
      </c>
      <c r="J843">
        <v>686</v>
      </c>
      <c r="K843">
        <v>157500</v>
      </c>
    </row>
    <row r="844" spans="1:11" x14ac:dyDescent="0.2">
      <c r="A844">
        <v>843</v>
      </c>
      <c r="B844">
        <v>9020</v>
      </c>
      <c r="C844">
        <v>6</v>
      </c>
      <c r="D844">
        <v>7</v>
      </c>
      <c r="E844">
        <v>1966</v>
      </c>
      <c r="F844">
        <v>1966</v>
      </c>
      <c r="G844">
        <v>1127</v>
      </c>
      <c r="H844">
        <v>1165</v>
      </c>
      <c r="I844">
        <v>2</v>
      </c>
      <c r="J844">
        <v>490</v>
      </c>
      <c r="K844">
        <v>174900</v>
      </c>
    </row>
    <row r="845" spans="1:11" x14ac:dyDescent="0.2">
      <c r="A845">
        <v>844</v>
      </c>
      <c r="B845">
        <v>8000</v>
      </c>
      <c r="C845">
        <v>5</v>
      </c>
      <c r="D845">
        <v>4</v>
      </c>
      <c r="E845">
        <v>1961</v>
      </c>
      <c r="F845">
        <v>1961</v>
      </c>
      <c r="G845">
        <v>1800</v>
      </c>
      <c r="H845">
        <v>1800</v>
      </c>
      <c r="I845">
        <v>0</v>
      </c>
      <c r="J845">
        <v>0</v>
      </c>
      <c r="K845">
        <v>141000</v>
      </c>
    </row>
    <row r="846" spans="1:11" x14ac:dyDescent="0.2">
      <c r="A846">
        <v>845</v>
      </c>
      <c r="B846">
        <v>12665</v>
      </c>
      <c r="C846">
        <v>5</v>
      </c>
      <c r="D846">
        <v>8</v>
      </c>
      <c r="E846">
        <v>1915</v>
      </c>
      <c r="F846">
        <v>1950</v>
      </c>
      <c r="G846">
        <v>876</v>
      </c>
      <c r="H846">
        <v>1416</v>
      </c>
      <c r="I846">
        <v>3</v>
      </c>
      <c r="J846">
        <v>720</v>
      </c>
      <c r="K846">
        <v>153900</v>
      </c>
    </row>
    <row r="847" spans="1:11" x14ac:dyDescent="0.2">
      <c r="A847">
        <v>846</v>
      </c>
      <c r="B847">
        <v>16647</v>
      </c>
      <c r="C847">
        <v>5</v>
      </c>
      <c r="D847">
        <v>5</v>
      </c>
      <c r="E847">
        <v>1975</v>
      </c>
      <c r="F847">
        <v>1981</v>
      </c>
      <c r="G847">
        <v>1390</v>
      </c>
      <c r="H847">
        <v>1701</v>
      </c>
      <c r="I847">
        <v>2</v>
      </c>
      <c r="J847">
        <v>611</v>
      </c>
      <c r="K847">
        <v>171000</v>
      </c>
    </row>
    <row r="848" spans="1:11" x14ac:dyDescent="0.2">
      <c r="A848">
        <v>847</v>
      </c>
      <c r="B848">
        <v>9317</v>
      </c>
      <c r="C848">
        <v>7</v>
      </c>
      <c r="D848">
        <v>5</v>
      </c>
      <c r="E848">
        <v>1993</v>
      </c>
      <c r="F848">
        <v>1993</v>
      </c>
      <c r="G848">
        <v>740</v>
      </c>
      <c r="H848">
        <v>1775</v>
      </c>
      <c r="I848">
        <v>2</v>
      </c>
      <c r="J848">
        <v>425</v>
      </c>
      <c r="K848">
        <v>213000</v>
      </c>
    </row>
    <row r="849" spans="1:11" x14ac:dyDescent="0.2">
      <c r="A849">
        <v>848</v>
      </c>
      <c r="B849">
        <v>15523</v>
      </c>
      <c r="C849">
        <v>5</v>
      </c>
      <c r="D849">
        <v>6</v>
      </c>
      <c r="E849">
        <v>1972</v>
      </c>
      <c r="F849">
        <v>1972</v>
      </c>
      <c r="G849">
        <v>864</v>
      </c>
      <c r="H849">
        <v>864</v>
      </c>
      <c r="I849">
        <v>1</v>
      </c>
      <c r="J849">
        <v>338</v>
      </c>
      <c r="K849">
        <v>133500</v>
      </c>
    </row>
    <row r="850" spans="1:11" x14ac:dyDescent="0.2">
      <c r="A850">
        <v>849</v>
      </c>
      <c r="B850">
        <v>45600</v>
      </c>
      <c r="C850">
        <v>6</v>
      </c>
      <c r="D850">
        <v>8</v>
      </c>
      <c r="E850">
        <v>1908</v>
      </c>
      <c r="F850">
        <v>1997</v>
      </c>
      <c r="G850">
        <v>907</v>
      </c>
      <c r="H850">
        <v>2358</v>
      </c>
      <c r="I850">
        <v>2</v>
      </c>
      <c r="J850">
        <v>360</v>
      </c>
      <c r="K850">
        <v>240000</v>
      </c>
    </row>
    <row r="851" spans="1:11" x14ac:dyDescent="0.2">
      <c r="A851">
        <v>850</v>
      </c>
      <c r="B851">
        <v>9600</v>
      </c>
      <c r="C851">
        <v>6</v>
      </c>
      <c r="D851">
        <v>7</v>
      </c>
      <c r="E851">
        <v>1976</v>
      </c>
      <c r="F851">
        <v>1994</v>
      </c>
      <c r="G851">
        <v>528</v>
      </c>
      <c r="H851">
        <v>1855</v>
      </c>
      <c r="I851">
        <v>2</v>
      </c>
      <c r="J851">
        <v>512</v>
      </c>
      <c r="K851">
        <v>187000</v>
      </c>
    </row>
    <row r="852" spans="1:11" x14ac:dyDescent="0.2">
      <c r="A852">
        <v>851</v>
      </c>
      <c r="B852">
        <v>4435</v>
      </c>
      <c r="C852">
        <v>6</v>
      </c>
      <c r="D852">
        <v>5</v>
      </c>
      <c r="E852">
        <v>2003</v>
      </c>
      <c r="F852">
        <v>2003</v>
      </c>
      <c r="G852">
        <v>848</v>
      </c>
      <c r="H852">
        <v>848</v>
      </c>
      <c r="I852">
        <v>2</v>
      </c>
      <c r="J852">
        <v>420</v>
      </c>
      <c r="K852">
        <v>131500</v>
      </c>
    </row>
    <row r="853" spans="1:11" x14ac:dyDescent="0.2">
      <c r="A853">
        <v>852</v>
      </c>
      <c r="B853">
        <v>3196</v>
      </c>
      <c r="C853">
        <v>8</v>
      </c>
      <c r="D853">
        <v>5</v>
      </c>
      <c r="E853">
        <v>2003</v>
      </c>
      <c r="F853">
        <v>2003</v>
      </c>
      <c r="G853">
        <v>1273</v>
      </c>
      <c r="H853">
        <v>1456</v>
      </c>
      <c r="I853">
        <v>2</v>
      </c>
      <c r="J853">
        <v>400</v>
      </c>
      <c r="K853">
        <v>215000</v>
      </c>
    </row>
    <row r="854" spans="1:11" x14ac:dyDescent="0.2">
      <c r="A854">
        <v>853</v>
      </c>
      <c r="B854">
        <v>7128</v>
      </c>
      <c r="C854">
        <v>7</v>
      </c>
      <c r="D854">
        <v>5</v>
      </c>
      <c r="E854">
        <v>1941</v>
      </c>
      <c r="F854">
        <v>1950</v>
      </c>
      <c r="G854">
        <v>918</v>
      </c>
      <c r="H854">
        <v>1646</v>
      </c>
      <c r="I854">
        <v>1</v>
      </c>
      <c r="J854">
        <v>240</v>
      </c>
      <c r="K854">
        <v>164000</v>
      </c>
    </row>
    <row r="855" spans="1:11" x14ac:dyDescent="0.2">
      <c r="A855">
        <v>854</v>
      </c>
      <c r="B855">
        <v>12095</v>
      </c>
      <c r="C855">
        <v>6</v>
      </c>
      <c r="D855">
        <v>6</v>
      </c>
      <c r="E855">
        <v>1964</v>
      </c>
      <c r="F855">
        <v>1964</v>
      </c>
      <c r="G855">
        <v>1127</v>
      </c>
      <c r="H855">
        <v>1445</v>
      </c>
      <c r="I855">
        <v>2</v>
      </c>
      <c r="J855">
        <v>645</v>
      </c>
      <c r="K855">
        <v>158000</v>
      </c>
    </row>
    <row r="856" spans="1:11" x14ac:dyDescent="0.2">
      <c r="A856">
        <v>855</v>
      </c>
      <c r="B856">
        <v>17920</v>
      </c>
      <c r="C856">
        <v>5</v>
      </c>
      <c r="D856">
        <v>4</v>
      </c>
      <c r="E856">
        <v>1955</v>
      </c>
      <c r="F856">
        <v>1974</v>
      </c>
      <c r="G856">
        <v>1763</v>
      </c>
      <c r="H856">
        <v>1779</v>
      </c>
      <c r="I856">
        <v>2</v>
      </c>
      <c r="J856">
        <v>454</v>
      </c>
      <c r="K856">
        <v>170000</v>
      </c>
    </row>
    <row r="857" spans="1:11" x14ac:dyDescent="0.2">
      <c r="A857">
        <v>856</v>
      </c>
      <c r="B857">
        <v>6897</v>
      </c>
      <c r="C857">
        <v>5</v>
      </c>
      <c r="D857">
        <v>8</v>
      </c>
      <c r="E857">
        <v>1962</v>
      </c>
      <c r="F857">
        <v>2010</v>
      </c>
      <c r="G857">
        <v>1040</v>
      </c>
      <c r="H857">
        <v>1040</v>
      </c>
      <c r="I857">
        <v>1</v>
      </c>
      <c r="J857">
        <v>260</v>
      </c>
      <c r="K857">
        <v>127000</v>
      </c>
    </row>
    <row r="858" spans="1:11" x14ac:dyDescent="0.2">
      <c r="A858">
        <v>857</v>
      </c>
      <c r="B858">
        <v>10970</v>
      </c>
      <c r="C858">
        <v>6</v>
      </c>
      <c r="D858">
        <v>6</v>
      </c>
      <c r="E858">
        <v>1978</v>
      </c>
      <c r="F858">
        <v>1978</v>
      </c>
      <c r="G858">
        <v>940</v>
      </c>
      <c r="H858">
        <v>1026</v>
      </c>
      <c r="I858">
        <v>2</v>
      </c>
      <c r="J858">
        <v>576</v>
      </c>
      <c r="K858">
        <v>147000</v>
      </c>
    </row>
    <row r="859" spans="1:11" x14ac:dyDescent="0.2">
      <c r="A859">
        <v>858</v>
      </c>
      <c r="B859">
        <v>8125</v>
      </c>
      <c r="C859">
        <v>6</v>
      </c>
      <c r="D859">
        <v>5</v>
      </c>
      <c r="E859">
        <v>1994</v>
      </c>
      <c r="F859">
        <v>1995</v>
      </c>
      <c r="G859">
        <v>702</v>
      </c>
      <c r="H859">
        <v>1481</v>
      </c>
      <c r="I859">
        <v>2</v>
      </c>
      <c r="J859">
        <v>343</v>
      </c>
      <c r="K859">
        <v>174000</v>
      </c>
    </row>
    <row r="860" spans="1:11" x14ac:dyDescent="0.2">
      <c r="A860">
        <v>859</v>
      </c>
      <c r="B860">
        <v>10400</v>
      </c>
      <c r="C860">
        <v>7</v>
      </c>
      <c r="D860">
        <v>5</v>
      </c>
      <c r="E860">
        <v>1976</v>
      </c>
      <c r="F860">
        <v>1976</v>
      </c>
      <c r="G860">
        <v>1090</v>
      </c>
      <c r="H860">
        <v>1370</v>
      </c>
      <c r="I860">
        <v>2</v>
      </c>
      <c r="J860">
        <v>479</v>
      </c>
      <c r="K860">
        <v>152000</v>
      </c>
    </row>
    <row r="861" spans="1:11" x14ac:dyDescent="0.2">
      <c r="A861">
        <v>860</v>
      </c>
      <c r="B861">
        <v>11029</v>
      </c>
      <c r="C861">
        <v>6</v>
      </c>
      <c r="D861">
        <v>7</v>
      </c>
      <c r="E861">
        <v>1968</v>
      </c>
      <c r="F861">
        <v>1984</v>
      </c>
      <c r="G861">
        <v>1054</v>
      </c>
      <c r="H861">
        <v>2654</v>
      </c>
      <c r="I861">
        <v>2</v>
      </c>
      <c r="J861">
        <v>619</v>
      </c>
      <c r="K861">
        <v>250000</v>
      </c>
    </row>
    <row r="862" spans="1:11" x14ac:dyDescent="0.2">
      <c r="A862">
        <v>861</v>
      </c>
      <c r="B862">
        <v>7642</v>
      </c>
      <c r="C862">
        <v>7</v>
      </c>
      <c r="D862">
        <v>8</v>
      </c>
      <c r="E862">
        <v>1918</v>
      </c>
      <c r="F862">
        <v>1998</v>
      </c>
      <c r="G862">
        <v>912</v>
      </c>
      <c r="H862">
        <v>1426</v>
      </c>
      <c r="I862">
        <v>1</v>
      </c>
      <c r="J862">
        <v>216</v>
      </c>
      <c r="K862">
        <v>189950</v>
      </c>
    </row>
    <row r="863" spans="1:11" x14ac:dyDescent="0.2">
      <c r="A863">
        <v>862</v>
      </c>
      <c r="B863">
        <v>11625</v>
      </c>
      <c r="C863">
        <v>5</v>
      </c>
      <c r="D863">
        <v>4</v>
      </c>
      <c r="E863">
        <v>1965</v>
      </c>
      <c r="F863">
        <v>1965</v>
      </c>
      <c r="G863">
        <v>1039</v>
      </c>
      <c r="H863">
        <v>1039</v>
      </c>
      <c r="I863">
        <v>2</v>
      </c>
      <c r="J863">
        <v>504</v>
      </c>
      <c r="K863">
        <v>131500</v>
      </c>
    </row>
    <row r="864" spans="1:11" x14ac:dyDescent="0.2">
      <c r="A864">
        <v>863</v>
      </c>
      <c r="B864">
        <v>9672</v>
      </c>
      <c r="C864">
        <v>6</v>
      </c>
      <c r="D864">
        <v>5</v>
      </c>
      <c r="E864">
        <v>1984</v>
      </c>
      <c r="F864">
        <v>1985</v>
      </c>
      <c r="G864">
        <v>1040</v>
      </c>
      <c r="H864">
        <v>1097</v>
      </c>
      <c r="I864">
        <v>2</v>
      </c>
      <c r="J864">
        <v>480</v>
      </c>
      <c r="K864">
        <v>152000</v>
      </c>
    </row>
    <row r="865" spans="1:11" x14ac:dyDescent="0.2">
      <c r="A865">
        <v>864</v>
      </c>
      <c r="B865">
        <v>7931</v>
      </c>
      <c r="C865">
        <v>5</v>
      </c>
      <c r="D865">
        <v>5</v>
      </c>
      <c r="E865">
        <v>1959</v>
      </c>
      <c r="F865">
        <v>1959</v>
      </c>
      <c r="G865">
        <v>1148</v>
      </c>
      <c r="H865">
        <v>1148</v>
      </c>
      <c r="I865">
        <v>1</v>
      </c>
      <c r="J865">
        <v>672</v>
      </c>
      <c r="K865">
        <v>132500</v>
      </c>
    </row>
    <row r="866" spans="1:11" x14ac:dyDescent="0.2">
      <c r="A866">
        <v>865</v>
      </c>
      <c r="B866">
        <v>8640</v>
      </c>
      <c r="C866">
        <v>7</v>
      </c>
      <c r="D866">
        <v>5</v>
      </c>
      <c r="E866">
        <v>2007</v>
      </c>
      <c r="F866">
        <v>2008</v>
      </c>
      <c r="G866">
        <v>1372</v>
      </c>
      <c r="H866">
        <v>1372</v>
      </c>
      <c r="I866">
        <v>2</v>
      </c>
      <c r="J866">
        <v>529</v>
      </c>
      <c r="K866">
        <v>250580</v>
      </c>
    </row>
    <row r="867" spans="1:11" x14ac:dyDescent="0.2">
      <c r="A867">
        <v>866</v>
      </c>
      <c r="B867">
        <v>8750</v>
      </c>
      <c r="C867">
        <v>5</v>
      </c>
      <c r="D867">
        <v>6</v>
      </c>
      <c r="E867">
        <v>1970</v>
      </c>
      <c r="F867">
        <v>1970</v>
      </c>
      <c r="G867">
        <v>1002</v>
      </c>
      <c r="H867">
        <v>1002</v>
      </c>
      <c r="I867">
        <v>2</v>
      </c>
      <c r="J867">
        <v>902</v>
      </c>
      <c r="K867">
        <v>148500</v>
      </c>
    </row>
    <row r="868" spans="1:11" x14ac:dyDescent="0.2">
      <c r="A868">
        <v>867</v>
      </c>
      <c r="B868">
        <v>10656</v>
      </c>
      <c r="C868">
        <v>8</v>
      </c>
      <c r="D868">
        <v>5</v>
      </c>
      <c r="E868">
        <v>2006</v>
      </c>
      <c r="F868">
        <v>2007</v>
      </c>
      <c r="G868">
        <v>1638</v>
      </c>
      <c r="H868">
        <v>1646</v>
      </c>
      <c r="I868">
        <v>3</v>
      </c>
      <c r="J868">
        <v>870</v>
      </c>
      <c r="K868">
        <v>248900</v>
      </c>
    </row>
    <row r="869" spans="1:11" x14ac:dyDescent="0.2">
      <c r="A869">
        <v>868</v>
      </c>
      <c r="B869">
        <v>6970</v>
      </c>
      <c r="C869">
        <v>4</v>
      </c>
      <c r="D869">
        <v>5</v>
      </c>
      <c r="E869">
        <v>1961</v>
      </c>
      <c r="F869">
        <v>1961</v>
      </c>
      <c r="G869">
        <v>1040</v>
      </c>
      <c r="H869">
        <v>1120</v>
      </c>
      <c r="I869">
        <v>2</v>
      </c>
      <c r="J869">
        <v>544</v>
      </c>
      <c r="K869">
        <v>129000</v>
      </c>
    </row>
    <row r="870" spans="1:11" x14ac:dyDescent="0.2">
      <c r="A870">
        <v>869</v>
      </c>
      <c r="B870">
        <v>14762</v>
      </c>
      <c r="C870">
        <v>5</v>
      </c>
      <c r="D870">
        <v>6</v>
      </c>
      <c r="E870">
        <v>1948</v>
      </c>
      <c r="F870">
        <v>1950</v>
      </c>
      <c r="G870">
        <v>0</v>
      </c>
      <c r="H870">
        <v>2320</v>
      </c>
      <c r="I870">
        <v>2</v>
      </c>
      <c r="J870">
        <v>672</v>
      </c>
      <c r="K870">
        <v>169000</v>
      </c>
    </row>
    <row r="871" spans="1:11" x14ac:dyDescent="0.2">
      <c r="A871">
        <v>870</v>
      </c>
      <c r="B871">
        <v>9938</v>
      </c>
      <c r="C871">
        <v>7</v>
      </c>
      <c r="D871">
        <v>5</v>
      </c>
      <c r="E871">
        <v>1993</v>
      </c>
      <c r="F871">
        <v>1994</v>
      </c>
      <c r="G871">
        <v>1050</v>
      </c>
      <c r="H871">
        <v>1949</v>
      </c>
      <c r="I871">
        <v>2</v>
      </c>
      <c r="J871">
        <v>574</v>
      </c>
      <c r="K871">
        <v>236000</v>
      </c>
    </row>
    <row r="872" spans="1:11" x14ac:dyDescent="0.2">
      <c r="A872">
        <v>871</v>
      </c>
      <c r="B872">
        <v>6600</v>
      </c>
      <c r="C872">
        <v>5</v>
      </c>
      <c r="D872">
        <v>5</v>
      </c>
      <c r="E872">
        <v>1962</v>
      </c>
      <c r="F872">
        <v>1962</v>
      </c>
      <c r="G872">
        <v>894</v>
      </c>
      <c r="H872">
        <v>894</v>
      </c>
      <c r="I872">
        <v>1</v>
      </c>
      <c r="J872">
        <v>308</v>
      </c>
      <c r="K872">
        <v>109500</v>
      </c>
    </row>
    <row r="873" spans="1:11" x14ac:dyDescent="0.2">
      <c r="A873">
        <v>872</v>
      </c>
      <c r="B873">
        <v>8750</v>
      </c>
      <c r="C873">
        <v>6</v>
      </c>
      <c r="D873">
        <v>5</v>
      </c>
      <c r="E873">
        <v>1998</v>
      </c>
      <c r="F873">
        <v>1998</v>
      </c>
      <c r="G873">
        <v>804</v>
      </c>
      <c r="H873">
        <v>1682</v>
      </c>
      <c r="I873">
        <v>2</v>
      </c>
      <c r="J873">
        <v>523</v>
      </c>
      <c r="K873">
        <v>200500</v>
      </c>
    </row>
    <row r="874" spans="1:11" x14ac:dyDescent="0.2">
      <c r="A874">
        <v>873</v>
      </c>
      <c r="B874">
        <v>8892</v>
      </c>
      <c r="C874">
        <v>5</v>
      </c>
      <c r="D874">
        <v>7</v>
      </c>
      <c r="E874">
        <v>1953</v>
      </c>
      <c r="F874">
        <v>1996</v>
      </c>
      <c r="G874">
        <v>105</v>
      </c>
      <c r="H874">
        <v>910</v>
      </c>
      <c r="I874">
        <v>2</v>
      </c>
      <c r="J874">
        <v>414</v>
      </c>
      <c r="K874">
        <v>116000</v>
      </c>
    </row>
    <row r="875" spans="1:11" x14ac:dyDescent="0.2">
      <c r="A875">
        <v>874</v>
      </c>
      <c r="B875">
        <v>12144</v>
      </c>
      <c r="C875">
        <v>5</v>
      </c>
      <c r="D875">
        <v>7</v>
      </c>
      <c r="E875">
        <v>1949</v>
      </c>
      <c r="F875">
        <v>1950</v>
      </c>
      <c r="G875">
        <v>832</v>
      </c>
      <c r="H875">
        <v>1268</v>
      </c>
      <c r="I875">
        <v>1</v>
      </c>
      <c r="J875">
        <v>288</v>
      </c>
      <c r="K875">
        <v>133000</v>
      </c>
    </row>
    <row r="876" spans="1:11" x14ac:dyDescent="0.2">
      <c r="A876">
        <v>875</v>
      </c>
      <c r="B876">
        <v>5720</v>
      </c>
      <c r="C876">
        <v>5</v>
      </c>
      <c r="D876">
        <v>6</v>
      </c>
      <c r="E876">
        <v>1941</v>
      </c>
      <c r="F876">
        <v>1950</v>
      </c>
      <c r="G876">
        <v>676</v>
      </c>
      <c r="H876">
        <v>1131</v>
      </c>
      <c r="I876">
        <v>1</v>
      </c>
      <c r="J876">
        <v>200</v>
      </c>
      <c r="K876">
        <v>66500</v>
      </c>
    </row>
    <row r="877" spans="1:11" x14ac:dyDescent="0.2">
      <c r="A877">
        <v>876</v>
      </c>
      <c r="B877">
        <v>9000</v>
      </c>
      <c r="C877">
        <v>8</v>
      </c>
      <c r="D877">
        <v>5</v>
      </c>
      <c r="E877">
        <v>2007</v>
      </c>
      <c r="F877">
        <v>2007</v>
      </c>
      <c r="G877">
        <v>1184</v>
      </c>
      <c r="H877">
        <v>2610</v>
      </c>
      <c r="I877">
        <v>2</v>
      </c>
      <c r="J877">
        <v>550</v>
      </c>
      <c r="K877">
        <v>303477</v>
      </c>
    </row>
    <row r="878" spans="1:11" x14ac:dyDescent="0.2">
      <c r="A878">
        <v>877</v>
      </c>
      <c r="B878">
        <v>25286</v>
      </c>
      <c r="C878">
        <v>4</v>
      </c>
      <c r="D878">
        <v>5</v>
      </c>
      <c r="E878">
        <v>1963</v>
      </c>
      <c r="F878">
        <v>1963</v>
      </c>
      <c r="G878">
        <v>1064</v>
      </c>
      <c r="H878">
        <v>1040</v>
      </c>
      <c r="I878">
        <v>2</v>
      </c>
      <c r="J878">
        <v>648</v>
      </c>
      <c r="K878">
        <v>132250</v>
      </c>
    </row>
    <row r="879" spans="1:11" x14ac:dyDescent="0.2">
      <c r="A879">
        <v>878</v>
      </c>
      <c r="B879">
        <v>8834</v>
      </c>
      <c r="C879">
        <v>9</v>
      </c>
      <c r="D879">
        <v>5</v>
      </c>
      <c r="E879">
        <v>2004</v>
      </c>
      <c r="F879">
        <v>2005</v>
      </c>
      <c r="G879">
        <v>1462</v>
      </c>
      <c r="H879">
        <v>2224</v>
      </c>
      <c r="I879">
        <v>3</v>
      </c>
      <c r="J879">
        <v>738</v>
      </c>
      <c r="K879">
        <v>350000</v>
      </c>
    </row>
    <row r="880" spans="1:11" x14ac:dyDescent="0.2">
      <c r="A880">
        <v>879</v>
      </c>
      <c r="B880">
        <v>11782</v>
      </c>
      <c r="C880">
        <v>5</v>
      </c>
      <c r="D880">
        <v>7</v>
      </c>
      <c r="E880">
        <v>1961</v>
      </c>
      <c r="F880">
        <v>1995</v>
      </c>
      <c r="G880">
        <v>1109</v>
      </c>
      <c r="H880">
        <v>1155</v>
      </c>
      <c r="I880">
        <v>2</v>
      </c>
      <c r="J880">
        <v>576</v>
      </c>
      <c r="K880">
        <v>148000</v>
      </c>
    </row>
    <row r="881" spans="1:11" x14ac:dyDescent="0.2">
      <c r="A881">
        <v>880</v>
      </c>
      <c r="B881">
        <v>7000</v>
      </c>
      <c r="C881">
        <v>5</v>
      </c>
      <c r="D881">
        <v>8</v>
      </c>
      <c r="E881">
        <v>1978</v>
      </c>
      <c r="F881">
        <v>2005</v>
      </c>
      <c r="G881">
        <v>864</v>
      </c>
      <c r="H881">
        <v>864</v>
      </c>
      <c r="I881">
        <v>1</v>
      </c>
      <c r="J881">
        <v>336</v>
      </c>
      <c r="K881">
        <v>136500</v>
      </c>
    </row>
    <row r="882" spans="1:11" x14ac:dyDescent="0.2">
      <c r="A882">
        <v>881</v>
      </c>
      <c r="B882">
        <v>7024</v>
      </c>
      <c r="C882">
        <v>5</v>
      </c>
      <c r="D882">
        <v>5</v>
      </c>
      <c r="E882">
        <v>2005</v>
      </c>
      <c r="F882">
        <v>2006</v>
      </c>
      <c r="G882">
        <v>1090</v>
      </c>
      <c r="H882">
        <v>1090</v>
      </c>
      <c r="I882">
        <v>2</v>
      </c>
      <c r="J882">
        <v>450</v>
      </c>
      <c r="K882">
        <v>157000</v>
      </c>
    </row>
    <row r="883" spans="1:11" x14ac:dyDescent="0.2">
      <c r="A883">
        <v>882</v>
      </c>
      <c r="B883">
        <v>13758</v>
      </c>
      <c r="C883">
        <v>7</v>
      </c>
      <c r="D883">
        <v>5</v>
      </c>
      <c r="E883">
        <v>1990</v>
      </c>
      <c r="F883">
        <v>1991</v>
      </c>
      <c r="G883">
        <v>1156</v>
      </c>
      <c r="H883">
        <v>1717</v>
      </c>
      <c r="I883">
        <v>2</v>
      </c>
      <c r="J883">
        <v>400</v>
      </c>
      <c r="K883">
        <v>187500</v>
      </c>
    </row>
    <row r="884" spans="1:11" x14ac:dyDescent="0.2">
      <c r="A884">
        <v>883</v>
      </c>
      <c r="B884">
        <v>9636</v>
      </c>
      <c r="C884">
        <v>6</v>
      </c>
      <c r="D884">
        <v>5</v>
      </c>
      <c r="E884">
        <v>1992</v>
      </c>
      <c r="F884">
        <v>1993</v>
      </c>
      <c r="G884">
        <v>808</v>
      </c>
      <c r="H884">
        <v>1593</v>
      </c>
      <c r="I884">
        <v>2</v>
      </c>
      <c r="J884">
        <v>389</v>
      </c>
      <c r="K884">
        <v>178000</v>
      </c>
    </row>
    <row r="885" spans="1:11" x14ac:dyDescent="0.2">
      <c r="A885">
        <v>884</v>
      </c>
      <c r="B885">
        <v>6204</v>
      </c>
      <c r="C885">
        <v>4</v>
      </c>
      <c r="D885">
        <v>5</v>
      </c>
      <c r="E885">
        <v>1912</v>
      </c>
      <c r="F885">
        <v>1950</v>
      </c>
      <c r="G885">
        <v>795</v>
      </c>
      <c r="H885">
        <v>2230</v>
      </c>
      <c r="I885">
        <v>1</v>
      </c>
      <c r="J885">
        <v>440</v>
      </c>
      <c r="K885">
        <v>118500</v>
      </c>
    </row>
    <row r="886" spans="1:11" x14ac:dyDescent="0.2">
      <c r="A886">
        <v>885</v>
      </c>
      <c r="B886">
        <v>7150</v>
      </c>
      <c r="C886">
        <v>5</v>
      </c>
      <c r="D886">
        <v>5</v>
      </c>
      <c r="E886">
        <v>1967</v>
      </c>
      <c r="F886">
        <v>1967</v>
      </c>
      <c r="G886">
        <v>892</v>
      </c>
      <c r="H886">
        <v>892</v>
      </c>
      <c r="I886">
        <v>1</v>
      </c>
      <c r="J886">
        <v>288</v>
      </c>
      <c r="K886">
        <v>100000</v>
      </c>
    </row>
    <row r="887" spans="1:11" x14ac:dyDescent="0.2">
      <c r="A887">
        <v>886</v>
      </c>
      <c r="B887">
        <v>5119</v>
      </c>
      <c r="C887">
        <v>9</v>
      </c>
      <c r="D887">
        <v>5</v>
      </c>
      <c r="E887">
        <v>1999</v>
      </c>
      <c r="F887">
        <v>2000</v>
      </c>
      <c r="G887">
        <v>1698</v>
      </c>
      <c r="H887">
        <v>1709</v>
      </c>
      <c r="I887">
        <v>2</v>
      </c>
      <c r="J887">
        <v>506</v>
      </c>
      <c r="K887">
        <v>328900</v>
      </c>
    </row>
    <row r="888" spans="1:11" x14ac:dyDescent="0.2">
      <c r="A888">
        <v>887</v>
      </c>
      <c r="B888">
        <v>8393</v>
      </c>
      <c r="C888">
        <v>5</v>
      </c>
      <c r="D888">
        <v>5</v>
      </c>
      <c r="E888">
        <v>1959</v>
      </c>
      <c r="F888">
        <v>2005</v>
      </c>
      <c r="G888">
        <v>1626</v>
      </c>
      <c r="H888">
        <v>1712</v>
      </c>
      <c r="I888">
        <v>2</v>
      </c>
      <c r="J888">
        <v>588</v>
      </c>
      <c r="K888">
        <v>145000</v>
      </c>
    </row>
    <row r="889" spans="1:11" x14ac:dyDescent="0.2">
      <c r="A889">
        <v>888</v>
      </c>
      <c r="B889">
        <v>16466</v>
      </c>
      <c r="C889">
        <v>5</v>
      </c>
      <c r="D889">
        <v>7</v>
      </c>
      <c r="E889">
        <v>1955</v>
      </c>
      <c r="F889">
        <v>1955</v>
      </c>
      <c r="G889">
        <v>816</v>
      </c>
      <c r="H889">
        <v>1393</v>
      </c>
      <c r="I889">
        <v>1</v>
      </c>
      <c r="J889">
        <v>300</v>
      </c>
      <c r="K889">
        <v>135500</v>
      </c>
    </row>
    <row r="890" spans="1:11" x14ac:dyDescent="0.2">
      <c r="A890">
        <v>889</v>
      </c>
      <c r="B890">
        <v>15865</v>
      </c>
      <c r="C890">
        <v>8</v>
      </c>
      <c r="D890">
        <v>6</v>
      </c>
      <c r="E890">
        <v>1970</v>
      </c>
      <c r="F890">
        <v>1970</v>
      </c>
      <c r="G890">
        <v>2217</v>
      </c>
      <c r="H890">
        <v>2217</v>
      </c>
      <c r="I890">
        <v>2</v>
      </c>
      <c r="J890">
        <v>621</v>
      </c>
      <c r="K890">
        <v>268000</v>
      </c>
    </row>
    <row r="891" spans="1:11" x14ac:dyDescent="0.2">
      <c r="A891">
        <v>890</v>
      </c>
      <c r="B891">
        <v>12160</v>
      </c>
      <c r="C891">
        <v>6</v>
      </c>
      <c r="D891">
        <v>4</v>
      </c>
      <c r="E891">
        <v>1953</v>
      </c>
      <c r="F891">
        <v>1953</v>
      </c>
      <c r="G891">
        <v>1505</v>
      </c>
      <c r="H891">
        <v>1505</v>
      </c>
      <c r="I891">
        <v>2</v>
      </c>
      <c r="J891">
        <v>505</v>
      </c>
      <c r="K891">
        <v>149500</v>
      </c>
    </row>
    <row r="892" spans="1:11" x14ac:dyDescent="0.2">
      <c r="A892">
        <v>891</v>
      </c>
      <c r="B892">
        <v>8064</v>
      </c>
      <c r="C892">
        <v>5</v>
      </c>
      <c r="D892">
        <v>7</v>
      </c>
      <c r="E892">
        <v>1949</v>
      </c>
      <c r="F892">
        <v>2006</v>
      </c>
      <c r="G892">
        <v>672</v>
      </c>
      <c r="H892">
        <v>924</v>
      </c>
      <c r="I892">
        <v>2</v>
      </c>
      <c r="J892">
        <v>576</v>
      </c>
      <c r="K892">
        <v>122900</v>
      </c>
    </row>
    <row r="893" spans="1:11" x14ac:dyDescent="0.2">
      <c r="A893">
        <v>892</v>
      </c>
      <c r="B893">
        <v>11184</v>
      </c>
      <c r="C893">
        <v>6</v>
      </c>
      <c r="D893">
        <v>5</v>
      </c>
      <c r="E893">
        <v>1978</v>
      </c>
      <c r="F893">
        <v>1978</v>
      </c>
      <c r="G893">
        <v>918</v>
      </c>
      <c r="H893">
        <v>1683</v>
      </c>
      <c r="I893">
        <v>2</v>
      </c>
      <c r="J893">
        <v>440</v>
      </c>
      <c r="K893">
        <v>172500</v>
      </c>
    </row>
    <row r="894" spans="1:11" x14ac:dyDescent="0.2">
      <c r="A894">
        <v>893</v>
      </c>
      <c r="B894">
        <v>8414</v>
      </c>
      <c r="C894">
        <v>6</v>
      </c>
      <c r="D894">
        <v>8</v>
      </c>
      <c r="E894">
        <v>1963</v>
      </c>
      <c r="F894">
        <v>2003</v>
      </c>
      <c r="G894">
        <v>1059</v>
      </c>
      <c r="H894">
        <v>1068</v>
      </c>
      <c r="I894">
        <v>1</v>
      </c>
      <c r="J894">
        <v>264</v>
      </c>
      <c r="K894">
        <v>154500</v>
      </c>
    </row>
    <row r="895" spans="1:11" x14ac:dyDescent="0.2">
      <c r="A895">
        <v>894</v>
      </c>
      <c r="B895">
        <v>13284</v>
      </c>
      <c r="C895">
        <v>5</v>
      </c>
      <c r="D895">
        <v>5</v>
      </c>
      <c r="E895">
        <v>1954</v>
      </c>
      <c r="F895">
        <v>1954</v>
      </c>
      <c r="G895">
        <v>1383</v>
      </c>
      <c r="H895">
        <v>1383</v>
      </c>
      <c r="I895">
        <v>1</v>
      </c>
      <c r="J895">
        <v>354</v>
      </c>
      <c r="K895">
        <v>165000</v>
      </c>
    </row>
    <row r="896" spans="1:11" x14ac:dyDescent="0.2">
      <c r="A896">
        <v>895</v>
      </c>
      <c r="B896">
        <v>7018</v>
      </c>
      <c r="C896">
        <v>5</v>
      </c>
      <c r="D896">
        <v>5</v>
      </c>
      <c r="E896">
        <v>1979</v>
      </c>
      <c r="F896">
        <v>1979</v>
      </c>
      <c r="G896">
        <v>0</v>
      </c>
      <c r="H896">
        <v>1535</v>
      </c>
      <c r="I896">
        <v>2</v>
      </c>
      <c r="J896">
        <v>400</v>
      </c>
      <c r="K896">
        <v>118858</v>
      </c>
    </row>
    <row r="897" spans="1:11" x14ac:dyDescent="0.2">
      <c r="A897">
        <v>896</v>
      </c>
      <c r="B897">
        <v>7056</v>
      </c>
      <c r="C897">
        <v>6</v>
      </c>
      <c r="D897">
        <v>5</v>
      </c>
      <c r="E897">
        <v>1963</v>
      </c>
      <c r="F897">
        <v>1963</v>
      </c>
      <c r="G897">
        <v>780</v>
      </c>
      <c r="H897">
        <v>1796</v>
      </c>
      <c r="I897">
        <v>2</v>
      </c>
      <c r="J897">
        <v>483</v>
      </c>
      <c r="K897">
        <v>140000</v>
      </c>
    </row>
    <row r="898" spans="1:11" x14ac:dyDescent="0.2">
      <c r="A898">
        <v>897</v>
      </c>
      <c r="B898">
        <v>8765</v>
      </c>
      <c r="C898">
        <v>4</v>
      </c>
      <c r="D898">
        <v>6</v>
      </c>
      <c r="E898">
        <v>1936</v>
      </c>
      <c r="F898">
        <v>1950</v>
      </c>
      <c r="G898">
        <v>951</v>
      </c>
      <c r="H898">
        <v>951</v>
      </c>
      <c r="I898">
        <v>1</v>
      </c>
      <c r="J898">
        <v>327</v>
      </c>
      <c r="K898">
        <v>106500</v>
      </c>
    </row>
    <row r="899" spans="1:11" x14ac:dyDescent="0.2">
      <c r="A899">
        <v>898</v>
      </c>
      <c r="B899">
        <v>7018</v>
      </c>
      <c r="C899">
        <v>5</v>
      </c>
      <c r="D899">
        <v>5</v>
      </c>
      <c r="E899">
        <v>1979</v>
      </c>
      <c r="F899">
        <v>1979</v>
      </c>
      <c r="G899">
        <v>0</v>
      </c>
      <c r="H899">
        <v>2240</v>
      </c>
      <c r="I899">
        <v>2</v>
      </c>
      <c r="J899">
        <v>528</v>
      </c>
      <c r="K899">
        <v>142953</v>
      </c>
    </row>
    <row r="900" spans="1:11" x14ac:dyDescent="0.2">
      <c r="A900">
        <v>899</v>
      </c>
      <c r="B900">
        <v>12919</v>
      </c>
      <c r="C900">
        <v>9</v>
      </c>
      <c r="D900">
        <v>5</v>
      </c>
      <c r="E900">
        <v>2009</v>
      </c>
      <c r="F900">
        <v>2010</v>
      </c>
      <c r="G900">
        <v>2330</v>
      </c>
      <c r="H900">
        <v>2364</v>
      </c>
      <c r="I900">
        <v>3</v>
      </c>
      <c r="J900">
        <v>820</v>
      </c>
      <c r="K900">
        <v>611657</v>
      </c>
    </row>
    <row r="901" spans="1:11" x14ac:dyDescent="0.2">
      <c r="A901">
        <v>900</v>
      </c>
      <c r="B901">
        <v>6993</v>
      </c>
      <c r="C901">
        <v>5</v>
      </c>
      <c r="D901">
        <v>7</v>
      </c>
      <c r="E901">
        <v>1961</v>
      </c>
      <c r="F901">
        <v>1994</v>
      </c>
      <c r="G901">
        <v>912</v>
      </c>
      <c r="H901">
        <v>1236</v>
      </c>
      <c r="I901">
        <v>1</v>
      </c>
      <c r="J901">
        <v>288</v>
      </c>
      <c r="K901">
        <v>135000</v>
      </c>
    </row>
    <row r="902" spans="1:11" x14ac:dyDescent="0.2">
      <c r="A902">
        <v>901</v>
      </c>
      <c r="B902">
        <v>7340</v>
      </c>
      <c r="C902">
        <v>4</v>
      </c>
      <c r="D902">
        <v>6</v>
      </c>
      <c r="E902">
        <v>1971</v>
      </c>
      <c r="F902">
        <v>1971</v>
      </c>
      <c r="G902">
        <v>858</v>
      </c>
      <c r="H902">
        <v>858</v>
      </c>
      <c r="I902">
        <v>1</v>
      </c>
      <c r="J902">
        <v>684</v>
      </c>
      <c r="K902">
        <v>110000</v>
      </c>
    </row>
    <row r="903" spans="1:11" x14ac:dyDescent="0.2">
      <c r="A903">
        <v>902</v>
      </c>
      <c r="B903">
        <v>8712</v>
      </c>
      <c r="C903">
        <v>5</v>
      </c>
      <c r="D903">
        <v>7</v>
      </c>
      <c r="E903">
        <v>1957</v>
      </c>
      <c r="F903">
        <v>2000</v>
      </c>
      <c r="G903">
        <v>992</v>
      </c>
      <c r="H903">
        <v>1306</v>
      </c>
      <c r="I903">
        <v>1</v>
      </c>
      <c r="J903">
        <v>756</v>
      </c>
      <c r="K903">
        <v>153000</v>
      </c>
    </row>
    <row r="904" spans="1:11" x14ac:dyDescent="0.2">
      <c r="A904">
        <v>903</v>
      </c>
      <c r="B904">
        <v>7875</v>
      </c>
      <c r="C904">
        <v>7</v>
      </c>
      <c r="D904">
        <v>5</v>
      </c>
      <c r="E904">
        <v>2003</v>
      </c>
      <c r="F904">
        <v>2003</v>
      </c>
      <c r="G904">
        <v>783</v>
      </c>
      <c r="H904">
        <v>1509</v>
      </c>
      <c r="I904">
        <v>2</v>
      </c>
      <c r="J904">
        <v>393</v>
      </c>
      <c r="K904">
        <v>180000</v>
      </c>
    </row>
    <row r="905" spans="1:11" x14ac:dyDescent="0.2">
      <c r="A905">
        <v>904</v>
      </c>
      <c r="B905">
        <v>14859</v>
      </c>
      <c r="C905">
        <v>7</v>
      </c>
      <c r="D905">
        <v>5</v>
      </c>
      <c r="E905">
        <v>2006</v>
      </c>
      <c r="F905">
        <v>2006</v>
      </c>
      <c r="G905">
        <v>1670</v>
      </c>
      <c r="H905">
        <v>1670</v>
      </c>
      <c r="I905">
        <v>3</v>
      </c>
      <c r="J905">
        <v>690</v>
      </c>
      <c r="K905">
        <v>240000</v>
      </c>
    </row>
    <row r="906" spans="1:11" x14ac:dyDescent="0.2">
      <c r="A906">
        <v>905</v>
      </c>
      <c r="B906">
        <v>6173</v>
      </c>
      <c r="C906">
        <v>5</v>
      </c>
      <c r="D906">
        <v>6</v>
      </c>
      <c r="E906">
        <v>1967</v>
      </c>
      <c r="F906">
        <v>1967</v>
      </c>
      <c r="G906">
        <v>876</v>
      </c>
      <c r="H906">
        <v>902</v>
      </c>
      <c r="I906">
        <v>1</v>
      </c>
      <c r="J906">
        <v>288</v>
      </c>
      <c r="K906">
        <v>125500</v>
      </c>
    </row>
    <row r="907" spans="1:11" x14ac:dyDescent="0.2">
      <c r="A907">
        <v>906</v>
      </c>
      <c r="B907">
        <v>9920</v>
      </c>
      <c r="C907">
        <v>5</v>
      </c>
      <c r="D907">
        <v>5</v>
      </c>
      <c r="E907">
        <v>1954</v>
      </c>
      <c r="F907">
        <v>1954</v>
      </c>
      <c r="G907">
        <v>1056</v>
      </c>
      <c r="H907">
        <v>1063</v>
      </c>
      <c r="I907">
        <v>1</v>
      </c>
      <c r="J907">
        <v>280</v>
      </c>
      <c r="K907">
        <v>128000</v>
      </c>
    </row>
    <row r="908" spans="1:11" x14ac:dyDescent="0.2">
      <c r="A908">
        <v>907</v>
      </c>
      <c r="B908">
        <v>13501</v>
      </c>
      <c r="C908">
        <v>8</v>
      </c>
      <c r="D908">
        <v>5</v>
      </c>
      <c r="E908">
        <v>2006</v>
      </c>
      <c r="F908">
        <v>2006</v>
      </c>
      <c r="G908">
        <v>1623</v>
      </c>
      <c r="H908">
        <v>1636</v>
      </c>
      <c r="I908">
        <v>3</v>
      </c>
      <c r="J908">
        <v>865</v>
      </c>
      <c r="K908">
        <v>255000</v>
      </c>
    </row>
    <row r="909" spans="1:11" x14ac:dyDescent="0.2">
      <c r="A909">
        <v>908</v>
      </c>
      <c r="B909">
        <v>11500</v>
      </c>
      <c r="C909">
        <v>7</v>
      </c>
      <c r="D909">
        <v>7</v>
      </c>
      <c r="E909">
        <v>1936</v>
      </c>
      <c r="F909">
        <v>1987</v>
      </c>
      <c r="G909">
        <v>1017</v>
      </c>
      <c r="H909">
        <v>2057</v>
      </c>
      <c r="I909">
        <v>1</v>
      </c>
      <c r="J909">
        <v>180</v>
      </c>
      <c r="K909">
        <v>250000</v>
      </c>
    </row>
    <row r="910" spans="1:11" x14ac:dyDescent="0.2">
      <c r="A910">
        <v>909</v>
      </c>
      <c r="B910">
        <v>8885</v>
      </c>
      <c r="C910">
        <v>5</v>
      </c>
      <c r="D910">
        <v>5</v>
      </c>
      <c r="E910">
        <v>1983</v>
      </c>
      <c r="F910">
        <v>1983</v>
      </c>
      <c r="G910">
        <v>864</v>
      </c>
      <c r="H910">
        <v>902</v>
      </c>
      <c r="I910">
        <v>2</v>
      </c>
      <c r="J910">
        <v>484</v>
      </c>
      <c r="K910">
        <v>131000</v>
      </c>
    </row>
    <row r="911" spans="1:11" x14ac:dyDescent="0.2">
      <c r="A911">
        <v>910</v>
      </c>
      <c r="B911">
        <v>12589</v>
      </c>
      <c r="C911">
        <v>6</v>
      </c>
      <c r="D911">
        <v>5</v>
      </c>
      <c r="E911">
        <v>2005</v>
      </c>
      <c r="F911">
        <v>2005</v>
      </c>
      <c r="G911">
        <v>742</v>
      </c>
      <c r="H911">
        <v>1484</v>
      </c>
      <c r="I911">
        <v>2</v>
      </c>
      <c r="J911">
        <v>390</v>
      </c>
      <c r="K911">
        <v>174000</v>
      </c>
    </row>
    <row r="912" spans="1:11" x14ac:dyDescent="0.2">
      <c r="A912">
        <v>911</v>
      </c>
      <c r="B912">
        <v>11600</v>
      </c>
      <c r="C912">
        <v>5</v>
      </c>
      <c r="D912">
        <v>5</v>
      </c>
      <c r="E912">
        <v>1960</v>
      </c>
      <c r="F912">
        <v>1960</v>
      </c>
      <c r="G912">
        <v>1105</v>
      </c>
      <c r="H912">
        <v>2274</v>
      </c>
      <c r="I912">
        <v>2</v>
      </c>
      <c r="J912">
        <v>480</v>
      </c>
      <c r="K912">
        <v>154300</v>
      </c>
    </row>
    <row r="913" spans="1:11" x14ac:dyDescent="0.2">
      <c r="A913">
        <v>912</v>
      </c>
      <c r="B913">
        <v>9286</v>
      </c>
      <c r="C913">
        <v>5</v>
      </c>
      <c r="D913">
        <v>7</v>
      </c>
      <c r="E913">
        <v>1977</v>
      </c>
      <c r="F913">
        <v>1989</v>
      </c>
      <c r="G913">
        <v>1268</v>
      </c>
      <c r="H913">
        <v>1268</v>
      </c>
      <c r="I913">
        <v>1</v>
      </c>
      <c r="J913">
        <v>252</v>
      </c>
      <c r="K913">
        <v>143500</v>
      </c>
    </row>
    <row r="914" spans="1:11" x14ac:dyDescent="0.2">
      <c r="A914">
        <v>913</v>
      </c>
      <c r="B914">
        <v>6120</v>
      </c>
      <c r="C914">
        <v>5</v>
      </c>
      <c r="D914">
        <v>7</v>
      </c>
      <c r="E914">
        <v>1925</v>
      </c>
      <c r="F914">
        <v>1950</v>
      </c>
      <c r="G914">
        <v>768</v>
      </c>
      <c r="H914">
        <v>1015</v>
      </c>
      <c r="I914">
        <v>1</v>
      </c>
      <c r="J914">
        <v>450</v>
      </c>
      <c r="K914">
        <v>88000</v>
      </c>
    </row>
    <row r="915" spans="1:11" x14ac:dyDescent="0.2">
      <c r="A915">
        <v>914</v>
      </c>
      <c r="B915">
        <v>6270</v>
      </c>
      <c r="C915">
        <v>5</v>
      </c>
      <c r="D915">
        <v>6</v>
      </c>
      <c r="E915">
        <v>1949</v>
      </c>
      <c r="F915">
        <v>1950</v>
      </c>
      <c r="G915">
        <v>1001</v>
      </c>
      <c r="H915">
        <v>2002</v>
      </c>
      <c r="I915">
        <v>3</v>
      </c>
      <c r="J915">
        <v>871</v>
      </c>
      <c r="K915">
        <v>145000</v>
      </c>
    </row>
    <row r="916" spans="1:11" x14ac:dyDescent="0.2">
      <c r="A916">
        <v>915</v>
      </c>
      <c r="B916">
        <v>3000</v>
      </c>
      <c r="C916">
        <v>6</v>
      </c>
      <c r="D916">
        <v>5</v>
      </c>
      <c r="E916">
        <v>2009</v>
      </c>
      <c r="F916">
        <v>2009</v>
      </c>
      <c r="G916">
        <v>612</v>
      </c>
      <c r="H916">
        <v>1224</v>
      </c>
      <c r="I916">
        <v>2</v>
      </c>
      <c r="J916">
        <v>528</v>
      </c>
      <c r="K916">
        <v>173733</v>
      </c>
    </row>
    <row r="917" spans="1:11" x14ac:dyDescent="0.2">
      <c r="A917">
        <v>916</v>
      </c>
      <c r="B917">
        <v>2001</v>
      </c>
      <c r="C917">
        <v>4</v>
      </c>
      <c r="D917">
        <v>5</v>
      </c>
      <c r="E917">
        <v>1970</v>
      </c>
      <c r="F917">
        <v>1970</v>
      </c>
      <c r="G917">
        <v>546</v>
      </c>
      <c r="H917">
        <v>1092</v>
      </c>
      <c r="I917">
        <v>1</v>
      </c>
      <c r="J917">
        <v>286</v>
      </c>
      <c r="K917">
        <v>75000</v>
      </c>
    </row>
    <row r="918" spans="1:11" x14ac:dyDescent="0.2">
      <c r="A918">
        <v>917</v>
      </c>
      <c r="B918">
        <v>9000</v>
      </c>
      <c r="C918">
        <v>2</v>
      </c>
      <c r="D918">
        <v>3</v>
      </c>
      <c r="E918">
        <v>1949</v>
      </c>
      <c r="F918">
        <v>1950</v>
      </c>
      <c r="G918">
        <v>480</v>
      </c>
      <c r="H918">
        <v>480</v>
      </c>
      <c r="I918">
        <v>1</v>
      </c>
      <c r="J918">
        <v>308</v>
      </c>
      <c r="K918">
        <v>35311</v>
      </c>
    </row>
    <row r="919" spans="1:11" x14ac:dyDescent="0.2">
      <c r="A919">
        <v>918</v>
      </c>
      <c r="B919">
        <v>17140</v>
      </c>
      <c r="C919">
        <v>4</v>
      </c>
      <c r="D919">
        <v>6</v>
      </c>
      <c r="E919">
        <v>1956</v>
      </c>
      <c r="F919">
        <v>1956</v>
      </c>
      <c r="G919">
        <v>1134</v>
      </c>
      <c r="H919">
        <v>1229</v>
      </c>
      <c r="I919">
        <v>1</v>
      </c>
      <c r="J919">
        <v>284</v>
      </c>
      <c r="K919">
        <v>135000</v>
      </c>
    </row>
    <row r="920" spans="1:11" x14ac:dyDescent="0.2">
      <c r="A920">
        <v>919</v>
      </c>
      <c r="B920">
        <v>13125</v>
      </c>
      <c r="C920">
        <v>7</v>
      </c>
      <c r="D920">
        <v>5</v>
      </c>
      <c r="E920">
        <v>1991</v>
      </c>
      <c r="F920">
        <v>1991</v>
      </c>
      <c r="G920">
        <v>1104</v>
      </c>
      <c r="H920">
        <v>2127</v>
      </c>
      <c r="I920">
        <v>3</v>
      </c>
      <c r="J920">
        <v>833</v>
      </c>
      <c r="K920">
        <v>238000</v>
      </c>
    </row>
    <row r="921" spans="1:11" x14ac:dyDescent="0.2">
      <c r="A921">
        <v>920</v>
      </c>
      <c r="B921">
        <v>11029</v>
      </c>
      <c r="C921">
        <v>6</v>
      </c>
      <c r="D921">
        <v>8</v>
      </c>
      <c r="E921">
        <v>1958</v>
      </c>
      <c r="F921">
        <v>2002</v>
      </c>
      <c r="G921">
        <v>1184</v>
      </c>
      <c r="H921">
        <v>1414</v>
      </c>
      <c r="I921">
        <v>2</v>
      </c>
      <c r="J921">
        <v>601</v>
      </c>
      <c r="K921">
        <v>176500</v>
      </c>
    </row>
    <row r="922" spans="1:11" x14ac:dyDescent="0.2">
      <c r="A922">
        <v>921</v>
      </c>
      <c r="B922">
        <v>8462</v>
      </c>
      <c r="C922">
        <v>6</v>
      </c>
      <c r="D922">
        <v>5</v>
      </c>
      <c r="E922">
        <v>1994</v>
      </c>
      <c r="F922">
        <v>1994</v>
      </c>
      <c r="G922">
        <v>928</v>
      </c>
      <c r="H922">
        <v>1721</v>
      </c>
      <c r="I922">
        <v>2</v>
      </c>
      <c r="J922">
        <v>471</v>
      </c>
      <c r="K922">
        <v>201000</v>
      </c>
    </row>
    <row r="923" spans="1:11" x14ac:dyDescent="0.2">
      <c r="A923">
        <v>922</v>
      </c>
      <c r="B923">
        <v>8777</v>
      </c>
      <c r="C923">
        <v>5</v>
      </c>
      <c r="D923">
        <v>7</v>
      </c>
      <c r="E923">
        <v>1900</v>
      </c>
      <c r="F923">
        <v>2003</v>
      </c>
      <c r="G923">
        <v>1272</v>
      </c>
      <c r="H923">
        <v>2200</v>
      </c>
      <c r="I923">
        <v>0</v>
      </c>
      <c r="J923">
        <v>0</v>
      </c>
      <c r="K923">
        <v>145900</v>
      </c>
    </row>
    <row r="924" spans="1:11" x14ac:dyDescent="0.2">
      <c r="A924">
        <v>923</v>
      </c>
      <c r="B924">
        <v>10237</v>
      </c>
      <c r="C924">
        <v>6</v>
      </c>
      <c r="D924">
        <v>5</v>
      </c>
      <c r="E924">
        <v>2005</v>
      </c>
      <c r="F924">
        <v>2006</v>
      </c>
      <c r="G924">
        <v>1316</v>
      </c>
      <c r="H924">
        <v>1316</v>
      </c>
      <c r="I924">
        <v>2</v>
      </c>
      <c r="J924">
        <v>397</v>
      </c>
      <c r="K924">
        <v>169990</v>
      </c>
    </row>
    <row r="925" spans="1:11" x14ac:dyDescent="0.2">
      <c r="A925">
        <v>924</v>
      </c>
      <c r="B925">
        <v>8012</v>
      </c>
      <c r="C925">
        <v>6</v>
      </c>
      <c r="D925">
        <v>5</v>
      </c>
      <c r="E925">
        <v>1993</v>
      </c>
      <c r="F925">
        <v>1994</v>
      </c>
      <c r="G925">
        <v>1604</v>
      </c>
      <c r="H925">
        <v>1617</v>
      </c>
      <c r="I925">
        <v>2</v>
      </c>
      <c r="J925">
        <v>533</v>
      </c>
      <c r="K925">
        <v>193000</v>
      </c>
    </row>
    <row r="926" spans="1:11" x14ac:dyDescent="0.2">
      <c r="A926">
        <v>925</v>
      </c>
      <c r="B926">
        <v>10240</v>
      </c>
      <c r="C926">
        <v>6</v>
      </c>
      <c r="D926">
        <v>6</v>
      </c>
      <c r="E926">
        <v>1980</v>
      </c>
      <c r="F926">
        <v>1980</v>
      </c>
      <c r="G926">
        <v>1686</v>
      </c>
      <c r="H926">
        <v>1686</v>
      </c>
      <c r="I926">
        <v>2</v>
      </c>
      <c r="J926">
        <v>612</v>
      </c>
      <c r="K926">
        <v>207500</v>
      </c>
    </row>
    <row r="927" spans="1:11" x14ac:dyDescent="0.2">
      <c r="A927">
        <v>926</v>
      </c>
      <c r="B927">
        <v>15611</v>
      </c>
      <c r="C927">
        <v>5</v>
      </c>
      <c r="D927">
        <v>6</v>
      </c>
      <c r="E927">
        <v>1977</v>
      </c>
      <c r="F927">
        <v>1977</v>
      </c>
      <c r="G927">
        <v>1126</v>
      </c>
      <c r="H927">
        <v>1126</v>
      </c>
      <c r="I927">
        <v>2</v>
      </c>
      <c r="J927">
        <v>540</v>
      </c>
      <c r="K927">
        <v>175000</v>
      </c>
    </row>
    <row r="928" spans="1:11" x14ac:dyDescent="0.2">
      <c r="A928">
        <v>927</v>
      </c>
      <c r="B928">
        <v>11999</v>
      </c>
      <c r="C928">
        <v>8</v>
      </c>
      <c r="D928">
        <v>5</v>
      </c>
      <c r="E928">
        <v>2003</v>
      </c>
      <c r="F928">
        <v>2004</v>
      </c>
      <c r="G928">
        <v>1181</v>
      </c>
      <c r="H928">
        <v>2374</v>
      </c>
      <c r="I928">
        <v>3</v>
      </c>
      <c r="J928">
        <v>656</v>
      </c>
      <c r="K928">
        <v>285000</v>
      </c>
    </row>
    <row r="929" spans="1:11" x14ac:dyDescent="0.2">
      <c r="A929">
        <v>928</v>
      </c>
      <c r="B929">
        <v>9900</v>
      </c>
      <c r="C929">
        <v>7</v>
      </c>
      <c r="D929">
        <v>5</v>
      </c>
      <c r="E929">
        <v>1968</v>
      </c>
      <c r="F929">
        <v>1968</v>
      </c>
      <c r="G929">
        <v>832</v>
      </c>
      <c r="H929">
        <v>1978</v>
      </c>
      <c r="I929">
        <v>2</v>
      </c>
      <c r="J929">
        <v>486</v>
      </c>
      <c r="K929">
        <v>176000</v>
      </c>
    </row>
    <row r="930" spans="1:11" x14ac:dyDescent="0.2">
      <c r="A930">
        <v>929</v>
      </c>
      <c r="B930">
        <v>11838</v>
      </c>
      <c r="C930">
        <v>8</v>
      </c>
      <c r="D930">
        <v>5</v>
      </c>
      <c r="E930">
        <v>2001</v>
      </c>
      <c r="F930">
        <v>2001</v>
      </c>
      <c r="G930">
        <v>1753</v>
      </c>
      <c r="H930">
        <v>1788</v>
      </c>
      <c r="I930">
        <v>2</v>
      </c>
      <c r="J930">
        <v>522</v>
      </c>
      <c r="K930">
        <v>236500</v>
      </c>
    </row>
    <row r="931" spans="1:11" x14ac:dyDescent="0.2">
      <c r="A931">
        <v>930</v>
      </c>
      <c r="B931">
        <v>13006</v>
      </c>
      <c r="C931">
        <v>7</v>
      </c>
      <c r="D931">
        <v>5</v>
      </c>
      <c r="E931">
        <v>1997</v>
      </c>
      <c r="F931">
        <v>1997</v>
      </c>
      <c r="G931">
        <v>964</v>
      </c>
      <c r="H931">
        <v>2236</v>
      </c>
      <c r="I931">
        <v>2</v>
      </c>
      <c r="J931">
        <v>642</v>
      </c>
      <c r="K931">
        <v>222000</v>
      </c>
    </row>
    <row r="932" spans="1:11" x14ac:dyDescent="0.2">
      <c r="A932">
        <v>931</v>
      </c>
      <c r="B932">
        <v>8925</v>
      </c>
      <c r="C932">
        <v>8</v>
      </c>
      <c r="D932">
        <v>5</v>
      </c>
      <c r="E932">
        <v>2007</v>
      </c>
      <c r="F932">
        <v>2007</v>
      </c>
      <c r="G932">
        <v>1466</v>
      </c>
      <c r="H932">
        <v>1466</v>
      </c>
      <c r="I932">
        <v>3</v>
      </c>
      <c r="J932">
        <v>610</v>
      </c>
      <c r="K932">
        <v>201000</v>
      </c>
    </row>
    <row r="933" spans="1:11" x14ac:dyDescent="0.2">
      <c r="A933">
        <v>932</v>
      </c>
      <c r="B933">
        <v>9100</v>
      </c>
      <c r="C933">
        <v>5</v>
      </c>
      <c r="D933">
        <v>6</v>
      </c>
      <c r="E933">
        <v>1965</v>
      </c>
      <c r="F933">
        <v>1965</v>
      </c>
      <c r="G933">
        <v>925</v>
      </c>
      <c r="H933">
        <v>925</v>
      </c>
      <c r="I933">
        <v>1</v>
      </c>
      <c r="J933">
        <v>429</v>
      </c>
      <c r="K933">
        <v>117500</v>
      </c>
    </row>
    <row r="934" spans="1:11" x14ac:dyDescent="0.2">
      <c r="A934">
        <v>933</v>
      </c>
      <c r="B934">
        <v>11670</v>
      </c>
      <c r="C934">
        <v>9</v>
      </c>
      <c r="D934">
        <v>5</v>
      </c>
      <c r="E934">
        <v>2006</v>
      </c>
      <c r="F934">
        <v>2006</v>
      </c>
      <c r="G934">
        <v>1905</v>
      </c>
      <c r="H934">
        <v>1905</v>
      </c>
      <c r="I934">
        <v>3</v>
      </c>
      <c r="J934">
        <v>788</v>
      </c>
      <c r="K934">
        <v>320000</v>
      </c>
    </row>
    <row r="935" spans="1:11" x14ac:dyDescent="0.2">
      <c r="A935">
        <v>934</v>
      </c>
      <c r="B935">
        <v>8487</v>
      </c>
      <c r="C935">
        <v>7</v>
      </c>
      <c r="D935">
        <v>5</v>
      </c>
      <c r="E935">
        <v>2004</v>
      </c>
      <c r="F935">
        <v>2004</v>
      </c>
      <c r="G935">
        <v>1500</v>
      </c>
      <c r="H935">
        <v>1500</v>
      </c>
      <c r="I935">
        <v>2</v>
      </c>
      <c r="J935">
        <v>570</v>
      </c>
      <c r="K935">
        <v>190000</v>
      </c>
    </row>
    <row r="936" spans="1:11" x14ac:dyDescent="0.2">
      <c r="A936">
        <v>935</v>
      </c>
      <c r="B936">
        <v>27650</v>
      </c>
      <c r="C936">
        <v>7</v>
      </c>
      <c r="D936">
        <v>7</v>
      </c>
      <c r="E936">
        <v>1960</v>
      </c>
      <c r="F936">
        <v>2007</v>
      </c>
      <c r="G936">
        <v>585</v>
      </c>
      <c r="H936">
        <v>2069</v>
      </c>
      <c r="I936">
        <v>2</v>
      </c>
      <c r="J936">
        <v>505</v>
      </c>
      <c r="K936">
        <v>242000</v>
      </c>
    </row>
    <row r="937" spans="1:11" x14ac:dyDescent="0.2">
      <c r="A937">
        <v>936</v>
      </c>
      <c r="B937">
        <v>5825</v>
      </c>
      <c r="C937">
        <v>4</v>
      </c>
      <c r="D937">
        <v>5</v>
      </c>
      <c r="E937">
        <v>1926</v>
      </c>
      <c r="F937">
        <v>1953</v>
      </c>
      <c r="G937">
        <v>600</v>
      </c>
      <c r="H937">
        <v>747</v>
      </c>
      <c r="I937">
        <v>2</v>
      </c>
      <c r="J937">
        <v>528</v>
      </c>
      <c r="K937">
        <v>79900</v>
      </c>
    </row>
    <row r="938" spans="1:11" x14ac:dyDescent="0.2">
      <c r="A938">
        <v>937</v>
      </c>
      <c r="B938">
        <v>10083</v>
      </c>
      <c r="C938">
        <v>7</v>
      </c>
      <c r="D938">
        <v>5</v>
      </c>
      <c r="E938">
        <v>2003</v>
      </c>
      <c r="F938">
        <v>2003</v>
      </c>
      <c r="G938">
        <v>1176</v>
      </c>
      <c r="H938">
        <v>1200</v>
      </c>
      <c r="I938">
        <v>2</v>
      </c>
      <c r="J938">
        <v>555</v>
      </c>
      <c r="K938">
        <v>184900</v>
      </c>
    </row>
    <row r="939" spans="1:11" x14ac:dyDescent="0.2">
      <c r="A939">
        <v>938</v>
      </c>
      <c r="B939">
        <v>9675</v>
      </c>
      <c r="C939">
        <v>7</v>
      </c>
      <c r="D939">
        <v>5</v>
      </c>
      <c r="E939">
        <v>2005</v>
      </c>
      <c r="F939">
        <v>2005</v>
      </c>
      <c r="G939">
        <v>1113</v>
      </c>
      <c r="H939">
        <v>1971</v>
      </c>
      <c r="I939">
        <v>2</v>
      </c>
      <c r="J939">
        <v>689</v>
      </c>
      <c r="K939">
        <v>253000</v>
      </c>
    </row>
    <row r="940" spans="1:11" x14ac:dyDescent="0.2">
      <c r="A940">
        <v>939</v>
      </c>
      <c r="B940">
        <v>8760</v>
      </c>
      <c r="C940">
        <v>7</v>
      </c>
      <c r="D940">
        <v>5</v>
      </c>
      <c r="E940">
        <v>2006</v>
      </c>
      <c r="F940">
        <v>2006</v>
      </c>
      <c r="G940">
        <v>1391</v>
      </c>
      <c r="H940">
        <v>1962</v>
      </c>
      <c r="I940">
        <v>3</v>
      </c>
      <c r="J940">
        <v>868</v>
      </c>
      <c r="K940">
        <v>239799</v>
      </c>
    </row>
    <row r="941" spans="1:11" x14ac:dyDescent="0.2">
      <c r="A941">
        <v>940</v>
      </c>
      <c r="B941">
        <v>24090</v>
      </c>
      <c r="C941">
        <v>7</v>
      </c>
      <c r="D941">
        <v>7</v>
      </c>
      <c r="E941">
        <v>1940</v>
      </c>
      <c r="F941">
        <v>1950</v>
      </c>
      <c r="G941">
        <v>1032</v>
      </c>
      <c r="H941">
        <v>2403</v>
      </c>
      <c r="I941">
        <v>1</v>
      </c>
      <c r="J941">
        <v>349</v>
      </c>
      <c r="K941">
        <v>244400</v>
      </c>
    </row>
    <row r="942" spans="1:11" x14ac:dyDescent="0.2">
      <c r="A942">
        <v>941</v>
      </c>
      <c r="B942">
        <v>12640</v>
      </c>
      <c r="C942">
        <v>6</v>
      </c>
      <c r="D942">
        <v>5</v>
      </c>
      <c r="E942">
        <v>1976</v>
      </c>
      <c r="F942">
        <v>1976</v>
      </c>
      <c r="G942">
        <v>1728</v>
      </c>
      <c r="H942">
        <v>1728</v>
      </c>
      <c r="I942">
        <v>2</v>
      </c>
      <c r="J942">
        <v>574</v>
      </c>
      <c r="K942">
        <v>150900</v>
      </c>
    </row>
    <row r="943" spans="1:11" x14ac:dyDescent="0.2">
      <c r="A943">
        <v>942</v>
      </c>
      <c r="B943">
        <v>8755</v>
      </c>
      <c r="C943">
        <v>7</v>
      </c>
      <c r="D943">
        <v>5</v>
      </c>
      <c r="E943">
        <v>1999</v>
      </c>
      <c r="F943">
        <v>1999</v>
      </c>
      <c r="G943">
        <v>992</v>
      </c>
      <c r="H943">
        <v>2060</v>
      </c>
      <c r="I943">
        <v>2</v>
      </c>
      <c r="J943">
        <v>390</v>
      </c>
      <c r="K943">
        <v>214000</v>
      </c>
    </row>
    <row r="944" spans="1:11" x14ac:dyDescent="0.2">
      <c r="A944">
        <v>943</v>
      </c>
      <c r="B944">
        <v>7711</v>
      </c>
      <c r="C944">
        <v>4</v>
      </c>
      <c r="D944">
        <v>3</v>
      </c>
      <c r="E944">
        <v>1977</v>
      </c>
      <c r="F944">
        <v>1977</v>
      </c>
      <c r="G944">
        <v>1440</v>
      </c>
      <c r="H944">
        <v>1440</v>
      </c>
      <c r="I944">
        <v>0</v>
      </c>
      <c r="J944">
        <v>0</v>
      </c>
      <c r="K944">
        <v>150000</v>
      </c>
    </row>
    <row r="945" spans="1:11" x14ac:dyDescent="0.2">
      <c r="A945">
        <v>944</v>
      </c>
      <c r="B945">
        <v>25000</v>
      </c>
      <c r="C945">
        <v>5</v>
      </c>
      <c r="D945">
        <v>4</v>
      </c>
      <c r="E945">
        <v>1967</v>
      </c>
      <c r="F945">
        <v>1967</v>
      </c>
      <c r="G945">
        <v>1632</v>
      </c>
      <c r="H945">
        <v>1632</v>
      </c>
      <c r="I945">
        <v>2</v>
      </c>
      <c r="J945">
        <v>576</v>
      </c>
      <c r="K945">
        <v>143000</v>
      </c>
    </row>
    <row r="946" spans="1:11" x14ac:dyDescent="0.2">
      <c r="A946">
        <v>945</v>
      </c>
      <c r="B946">
        <v>14375</v>
      </c>
      <c r="C946">
        <v>6</v>
      </c>
      <c r="D946">
        <v>6</v>
      </c>
      <c r="E946">
        <v>1958</v>
      </c>
      <c r="F946">
        <v>1958</v>
      </c>
      <c r="G946">
        <v>819</v>
      </c>
      <c r="H946">
        <v>1344</v>
      </c>
      <c r="I946">
        <v>2</v>
      </c>
      <c r="J946">
        <v>525</v>
      </c>
      <c r="K946">
        <v>137500</v>
      </c>
    </row>
    <row r="947" spans="1:11" x14ac:dyDescent="0.2">
      <c r="A947">
        <v>946</v>
      </c>
      <c r="B947">
        <v>8820</v>
      </c>
      <c r="C947">
        <v>5</v>
      </c>
      <c r="D947">
        <v>6</v>
      </c>
      <c r="E947">
        <v>1890</v>
      </c>
      <c r="F947">
        <v>1996</v>
      </c>
      <c r="G947">
        <v>1088</v>
      </c>
      <c r="H947">
        <v>1869</v>
      </c>
      <c r="I947">
        <v>2</v>
      </c>
      <c r="J947">
        <v>456</v>
      </c>
      <c r="K947">
        <v>124900</v>
      </c>
    </row>
    <row r="948" spans="1:11" x14ac:dyDescent="0.2">
      <c r="A948">
        <v>947</v>
      </c>
      <c r="B948">
        <v>8163</v>
      </c>
      <c r="C948">
        <v>5</v>
      </c>
      <c r="D948">
        <v>6</v>
      </c>
      <c r="E948">
        <v>1959</v>
      </c>
      <c r="F948">
        <v>1959</v>
      </c>
      <c r="G948">
        <v>1144</v>
      </c>
      <c r="H948">
        <v>1144</v>
      </c>
      <c r="I948">
        <v>1</v>
      </c>
      <c r="J948">
        <v>796</v>
      </c>
      <c r="K948">
        <v>143000</v>
      </c>
    </row>
    <row r="949" spans="1:11" x14ac:dyDescent="0.2">
      <c r="A949">
        <v>948</v>
      </c>
      <c r="B949">
        <v>14536</v>
      </c>
      <c r="C949">
        <v>8</v>
      </c>
      <c r="D949">
        <v>5</v>
      </c>
      <c r="E949">
        <v>2002</v>
      </c>
      <c r="F949">
        <v>2003</v>
      </c>
      <c r="G949">
        <v>1616</v>
      </c>
      <c r="H949">
        <v>1629</v>
      </c>
      <c r="I949">
        <v>3</v>
      </c>
      <c r="J949">
        <v>808</v>
      </c>
      <c r="K949">
        <v>270000</v>
      </c>
    </row>
    <row r="950" spans="1:11" x14ac:dyDescent="0.2">
      <c r="A950">
        <v>949</v>
      </c>
      <c r="B950">
        <v>14006</v>
      </c>
      <c r="C950">
        <v>7</v>
      </c>
      <c r="D950">
        <v>5</v>
      </c>
      <c r="E950">
        <v>2002</v>
      </c>
      <c r="F950">
        <v>2002</v>
      </c>
      <c r="G950">
        <v>936</v>
      </c>
      <c r="H950">
        <v>1776</v>
      </c>
      <c r="I950">
        <v>2</v>
      </c>
      <c r="J950">
        <v>474</v>
      </c>
      <c r="K950">
        <v>192500</v>
      </c>
    </row>
    <row r="951" spans="1:11" x14ac:dyDescent="0.2">
      <c r="A951">
        <v>950</v>
      </c>
      <c r="B951">
        <v>9360</v>
      </c>
      <c r="C951">
        <v>6</v>
      </c>
      <c r="D951">
        <v>7</v>
      </c>
      <c r="E951">
        <v>1972</v>
      </c>
      <c r="F951">
        <v>2006</v>
      </c>
      <c r="G951">
        <v>1161</v>
      </c>
      <c r="H951">
        <v>1381</v>
      </c>
      <c r="I951">
        <v>2</v>
      </c>
      <c r="J951">
        <v>676</v>
      </c>
      <c r="K951">
        <v>197500</v>
      </c>
    </row>
    <row r="952" spans="1:11" x14ac:dyDescent="0.2">
      <c r="A952">
        <v>951</v>
      </c>
      <c r="B952">
        <v>7200</v>
      </c>
      <c r="C952">
        <v>5</v>
      </c>
      <c r="D952">
        <v>8</v>
      </c>
      <c r="E952">
        <v>1950</v>
      </c>
      <c r="F952">
        <v>2002</v>
      </c>
      <c r="G952">
        <v>864</v>
      </c>
      <c r="H952">
        <v>864</v>
      </c>
      <c r="I952">
        <v>2</v>
      </c>
      <c r="J952">
        <v>720</v>
      </c>
      <c r="K952">
        <v>129000</v>
      </c>
    </row>
    <row r="953" spans="1:11" x14ac:dyDescent="0.2">
      <c r="A953">
        <v>952</v>
      </c>
      <c r="B953">
        <v>7800</v>
      </c>
      <c r="C953">
        <v>5</v>
      </c>
      <c r="D953">
        <v>5</v>
      </c>
      <c r="E953">
        <v>1965</v>
      </c>
      <c r="F953">
        <v>1965</v>
      </c>
      <c r="G953">
        <v>828</v>
      </c>
      <c r="H953">
        <v>965</v>
      </c>
      <c r="I953">
        <v>1</v>
      </c>
      <c r="J953">
        <v>300</v>
      </c>
      <c r="K953">
        <v>119900</v>
      </c>
    </row>
    <row r="954" spans="1:11" x14ac:dyDescent="0.2">
      <c r="A954">
        <v>953</v>
      </c>
      <c r="B954">
        <v>7200</v>
      </c>
      <c r="C954">
        <v>5</v>
      </c>
      <c r="D954">
        <v>8</v>
      </c>
      <c r="E954">
        <v>1972</v>
      </c>
      <c r="F954">
        <v>2003</v>
      </c>
      <c r="G954">
        <v>768</v>
      </c>
      <c r="H954">
        <v>768</v>
      </c>
      <c r="I954">
        <v>1</v>
      </c>
      <c r="J954">
        <v>396</v>
      </c>
      <c r="K954">
        <v>133900</v>
      </c>
    </row>
    <row r="955" spans="1:11" x14ac:dyDescent="0.2">
      <c r="A955">
        <v>954</v>
      </c>
      <c r="B955">
        <v>11075</v>
      </c>
      <c r="C955">
        <v>5</v>
      </c>
      <c r="D955">
        <v>4</v>
      </c>
      <c r="E955">
        <v>1969</v>
      </c>
      <c r="F955">
        <v>1969</v>
      </c>
      <c r="G955">
        <v>784</v>
      </c>
      <c r="H955">
        <v>1968</v>
      </c>
      <c r="I955">
        <v>2</v>
      </c>
      <c r="J955">
        <v>530</v>
      </c>
      <c r="K955">
        <v>172000</v>
      </c>
    </row>
    <row r="956" spans="1:11" x14ac:dyDescent="0.2">
      <c r="A956">
        <v>955</v>
      </c>
      <c r="B956">
        <v>9400</v>
      </c>
      <c r="C956">
        <v>6</v>
      </c>
      <c r="D956">
        <v>5</v>
      </c>
      <c r="E956">
        <v>1975</v>
      </c>
      <c r="F956">
        <v>1975</v>
      </c>
      <c r="G956">
        <v>945</v>
      </c>
      <c r="H956">
        <v>980</v>
      </c>
      <c r="I956">
        <v>0</v>
      </c>
      <c r="J956">
        <v>0</v>
      </c>
      <c r="K956">
        <v>127500</v>
      </c>
    </row>
    <row r="957" spans="1:11" x14ac:dyDescent="0.2">
      <c r="A957">
        <v>956</v>
      </c>
      <c r="B957">
        <v>7136</v>
      </c>
      <c r="C957">
        <v>6</v>
      </c>
      <c r="D957">
        <v>6</v>
      </c>
      <c r="E957">
        <v>1946</v>
      </c>
      <c r="F957">
        <v>1950</v>
      </c>
      <c r="G957">
        <v>979</v>
      </c>
      <c r="H957">
        <v>1958</v>
      </c>
      <c r="I957">
        <v>2</v>
      </c>
      <c r="J957">
        <v>492</v>
      </c>
      <c r="K957">
        <v>145000</v>
      </c>
    </row>
    <row r="958" spans="1:11" x14ac:dyDescent="0.2">
      <c r="A958">
        <v>957</v>
      </c>
      <c r="B958">
        <v>1300</v>
      </c>
      <c r="C958">
        <v>6</v>
      </c>
      <c r="D958">
        <v>6</v>
      </c>
      <c r="E958">
        <v>1980</v>
      </c>
      <c r="F958">
        <v>1980</v>
      </c>
      <c r="G958">
        <v>561</v>
      </c>
      <c r="H958">
        <v>1229</v>
      </c>
      <c r="I958">
        <v>2</v>
      </c>
      <c r="J958">
        <v>462</v>
      </c>
      <c r="K958">
        <v>124000</v>
      </c>
    </row>
    <row r="959" spans="1:11" x14ac:dyDescent="0.2">
      <c r="A959">
        <v>958</v>
      </c>
      <c r="B959">
        <v>7420</v>
      </c>
      <c r="C959">
        <v>5</v>
      </c>
      <c r="D959">
        <v>5</v>
      </c>
      <c r="E959">
        <v>1962</v>
      </c>
      <c r="F959">
        <v>1962</v>
      </c>
      <c r="G959">
        <v>1057</v>
      </c>
      <c r="H959">
        <v>1057</v>
      </c>
      <c r="I959">
        <v>2</v>
      </c>
      <c r="J959">
        <v>576</v>
      </c>
      <c r="K959">
        <v>132000</v>
      </c>
    </row>
    <row r="960" spans="1:11" x14ac:dyDescent="0.2">
      <c r="A960">
        <v>959</v>
      </c>
      <c r="B960">
        <v>8450</v>
      </c>
      <c r="C960">
        <v>7</v>
      </c>
      <c r="D960">
        <v>5</v>
      </c>
      <c r="E960">
        <v>2003</v>
      </c>
      <c r="F960">
        <v>2003</v>
      </c>
      <c r="G960">
        <v>1337</v>
      </c>
      <c r="H960">
        <v>1337</v>
      </c>
      <c r="I960">
        <v>2</v>
      </c>
      <c r="J960">
        <v>531</v>
      </c>
      <c r="K960">
        <v>185000</v>
      </c>
    </row>
    <row r="961" spans="1:11" x14ac:dyDescent="0.2">
      <c r="A961">
        <v>960</v>
      </c>
      <c r="B961">
        <v>2572</v>
      </c>
      <c r="C961">
        <v>7</v>
      </c>
      <c r="D961">
        <v>5</v>
      </c>
      <c r="E961">
        <v>1999</v>
      </c>
      <c r="F961">
        <v>1999</v>
      </c>
      <c r="G961">
        <v>696</v>
      </c>
      <c r="H961">
        <v>1416</v>
      </c>
      <c r="I961">
        <v>2</v>
      </c>
      <c r="J961">
        <v>484</v>
      </c>
      <c r="K961">
        <v>155000</v>
      </c>
    </row>
    <row r="962" spans="1:11" x14ac:dyDescent="0.2">
      <c r="A962">
        <v>961</v>
      </c>
      <c r="B962">
        <v>7207</v>
      </c>
      <c r="C962">
        <v>5</v>
      </c>
      <c r="D962">
        <v>7</v>
      </c>
      <c r="E962">
        <v>1958</v>
      </c>
      <c r="F962">
        <v>2008</v>
      </c>
      <c r="G962">
        <v>858</v>
      </c>
      <c r="H962">
        <v>858</v>
      </c>
      <c r="I962">
        <v>0</v>
      </c>
      <c r="J962">
        <v>0</v>
      </c>
      <c r="K962">
        <v>116500</v>
      </c>
    </row>
    <row r="963" spans="1:11" x14ac:dyDescent="0.2">
      <c r="A963">
        <v>962</v>
      </c>
      <c r="B963">
        <v>12227</v>
      </c>
      <c r="C963">
        <v>6</v>
      </c>
      <c r="D963">
        <v>7</v>
      </c>
      <c r="E963">
        <v>1977</v>
      </c>
      <c r="F963">
        <v>1995</v>
      </c>
      <c r="G963">
        <v>1330</v>
      </c>
      <c r="H963">
        <v>2872</v>
      </c>
      <c r="I963">
        <v>2</v>
      </c>
      <c r="J963">
        <v>619</v>
      </c>
      <c r="K963">
        <v>272000</v>
      </c>
    </row>
    <row r="964" spans="1:11" x14ac:dyDescent="0.2">
      <c r="A964">
        <v>963</v>
      </c>
      <c r="B964">
        <v>2308</v>
      </c>
      <c r="C964">
        <v>6</v>
      </c>
      <c r="D964">
        <v>6</v>
      </c>
      <c r="E964">
        <v>1976</v>
      </c>
      <c r="F964">
        <v>1976</v>
      </c>
      <c r="G964">
        <v>804</v>
      </c>
      <c r="H964">
        <v>1548</v>
      </c>
      <c r="I964">
        <v>2</v>
      </c>
      <c r="J964">
        <v>440</v>
      </c>
      <c r="K964">
        <v>155000</v>
      </c>
    </row>
    <row r="965" spans="1:11" x14ac:dyDescent="0.2">
      <c r="A965">
        <v>964</v>
      </c>
      <c r="B965">
        <v>11923</v>
      </c>
      <c r="C965">
        <v>9</v>
      </c>
      <c r="D965">
        <v>5</v>
      </c>
      <c r="E965">
        <v>2007</v>
      </c>
      <c r="F965">
        <v>2007</v>
      </c>
      <c r="G965">
        <v>1800</v>
      </c>
      <c r="H965">
        <v>1800</v>
      </c>
      <c r="I965">
        <v>2</v>
      </c>
      <c r="J965">
        <v>702</v>
      </c>
      <c r="K965">
        <v>239000</v>
      </c>
    </row>
    <row r="966" spans="1:11" x14ac:dyDescent="0.2">
      <c r="A966">
        <v>965</v>
      </c>
      <c r="B966">
        <v>11316</v>
      </c>
      <c r="C966">
        <v>7</v>
      </c>
      <c r="D966">
        <v>5</v>
      </c>
      <c r="E966">
        <v>2002</v>
      </c>
      <c r="F966">
        <v>2003</v>
      </c>
      <c r="G966">
        <v>817</v>
      </c>
      <c r="H966">
        <v>1894</v>
      </c>
      <c r="I966">
        <v>2</v>
      </c>
      <c r="J966">
        <v>510</v>
      </c>
      <c r="K966">
        <v>214900</v>
      </c>
    </row>
    <row r="967" spans="1:11" x14ac:dyDescent="0.2">
      <c r="A967">
        <v>966</v>
      </c>
      <c r="B967">
        <v>10237</v>
      </c>
      <c r="C967">
        <v>6</v>
      </c>
      <c r="D967">
        <v>5</v>
      </c>
      <c r="E967">
        <v>2005</v>
      </c>
      <c r="F967">
        <v>2007</v>
      </c>
      <c r="G967">
        <v>783</v>
      </c>
      <c r="H967">
        <v>1484</v>
      </c>
      <c r="I967">
        <v>2</v>
      </c>
      <c r="J967">
        <v>393</v>
      </c>
      <c r="K967">
        <v>178900</v>
      </c>
    </row>
    <row r="968" spans="1:11" x14ac:dyDescent="0.2">
      <c r="A968">
        <v>967</v>
      </c>
      <c r="B968">
        <v>9600</v>
      </c>
      <c r="C968">
        <v>5</v>
      </c>
      <c r="D968">
        <v>7</v>
      </c>
      <c r="E968">
        <v>1940</v>
      </c>
      <c r="F968">
        <v>1950</v>
      </c>
      <c r="G968">
        <v>728</v>
      </c>
      <c r="H968">
        <v>1308</v>
      </c>
      <c r="I968">
        <v>1</v>
      </c>
      <c r="J968">
        <v>256</v>
      </c>
      <c r="K968">
        <v>160000</v>
      </c>
    </row>
    <row r="969" spans="1:11" x14ac:dyDescent="0.2">
      <c r="A969">
        <v>968</v>
      </c>
      <c r="B969">
        <v>7390</v>
      </c>
      <c r="C969">
        <v>5</v>
      </c>
      <c r="D969">
        <v>7</v>
      </c>
      <c r="E969">
        <v>1955</v>
      </c>
      <c r="F969">
        <v>1955</v>
      </c>
      <c r="G969">
        <v>1098</v>
      </c>
      <c r="H969">
        <v>1098</v>
      </c>
      <c r="I969">
        <v>1</v>
      </c>
      <c r="J969">
        <v>260</v>
      </c>
      <c r="K969">
        <v>135000</v>
      </c>
    </row>
    <row r="970" spans="1:11" x14ac:dyDescent="0.2">
      <c r="A970">
        <v>969</v>
      </c>
      <c r="B970">
        <v>5925</v>
      </c>
      <c r="C970">
        <v>3</v>
      </c>
      <c r="D970">
        <v>6</v>
      </c>
      <c r="E970">
        <v>1910</v>
      </c>
      <c r="F970">
        <v>1950</v>
      </c>
      <c r="G970">
        <v>600</v>
      </c>
      <c r="H970">
        <v>968</v>
      </c>
      <c r="I970">
        <v>0</v>
      </c>
      <c r="J970">
        <v>0</v>
      </c>
      <c r="K970">
        <v>37900</v>
      </c>
    </row>
    <row r="971" spans="1:11" x14ac:dyDescent="0.2">
      <c r="A971">
        <v>970</v>
      </c>
      <c r="B971">
        <v>10382</v>
      </c>
      <c r="C971">
        <v>6</v>
      </c>
      <c r="D971">
        <v>5</v>
      </c>
      <c r="E971">
        <v>1958</v>
      </c>
      <c r="F971">
        <v>1958</v>
      </c>
      <c r="G971">
        <v>588</v>
      </c>
      <c r="H971">
        <v>1095</v>
      </c>
      <c r="I971">
        <v>1</v>
      </c>
      <c r="J971">
        <v>264</v>
      </c>
      <c r="K971">
        <v>140000</v>
      </c>
    </row>
    <row r="972" spans="1:11" x14ac:dyDescent="0.2">
      <c r="A972">
        <v>971</v>
      </c>
      <c r="B972">
        <v>10800</v>
      </c>
      <c r="C972">
        <v>4</v>
      </c>
      <c r="D972">
        <v>4</v>
      </c>
      <c r="E972">
        <v>1949</v>
      </c>
      <c r="F972">
        <v>1950</v>
      </c>
      <c r="G972">
        <v>720</v>
      </c>
      <c r="H972">
        <v>1192</v>
      </c>
      <c r="I972">
        <v>0</v>
      </c>
      <c r="J972">
        <v>0</v>
      </c>
      <c r="K972">
        <v>135000</v>
      </c>
    </row>
    <row r="973" spans="1:11" x14ac:dyDescent="0.2">
      <c r="A973">
        <v>972</v>
      </c>
      <c r="B973">
        <v>2268</v>
      </c>
      <c r="C973">
        <v>7</v>
      </c>
      <c r="D973">
        <v>5</v>
      </c>
      <c r="E973">
        <v>2003</v>
      </c>
      <c r="F973">
        <v>2004</v>
      </c>
      <c r="G973">
        <v>764</v>
      </c>
      <c r="H973">
        <v>1626</v>
      </c>
      <c r="I973">
        <v>2</v>
      </c>
      <c r="J973">
        <v>474</v>
      </c>
      <c r="K973">
        <v>173000</v>
      </c>
    </row>
    <row r="974" spans="1:11" x14ac:dyDescent="0.2">
      <c r="A974">
        <v>973</v>
      </c>
      <c r="B974">
        <v>7892</v>
      </c>
      <c r="C974">
        <v>6</v>
      </c>
      <c r="D974">
        <v>5</v>
      </c>
      <c r="E974">
        <v>1979</v>
      </c>
      <c r="F974">
        <v>1979</v>
      </c>
      <c r="G974">
        <v>918</v>
      </c>
      <c r="H974">
        <v>918</v>
      </c>
      <c r="I974">
        <v>1</v>
      </c>
      <c r="J974">
        <v>264</v>
      </c>
      <c r="K974">
        <v>99500</v>
      </c>
    </row>
    <row r="975" spans="1:11" x14ac:dyDescent="0.2">
      <c r="A975">
        <v>974</v>
      </c>
      <c r="B975">
        <v>11639</v>
      </c>
      <c r="C975">
        <v>7</v>
      </c>
      <c r="D975">
        <v>5</v>
      </c>
      <c r="E975">
        <v>2007</v>
      </c>
      <c r="F975">
        <v>2008</v>
      </c>
      <c r="G975">
        <v>1428</v>
      </c>
      <c r="H975">
        <v>1428</v>
      </c>
      <c r="I975">
        <v>2</v>
      </c>
      <c r="J975">
        <v>480</v>
      </c>
      <c r="K975">
        <v>182000</v>
      </c>
    </row>
    <row r="976" spans="1:11" x14ac:dyDescent="0.2">
      <c r="A976">
        <v>975</v>
      </c>
      <c r="B976">
        <v>11414</v>
      </c>
      <c r="C976">
        <v>7</v>
      </c>
      <c r="D976">
        <v>8</v>
      </c>
      <c r="E976">
        <v>1910</v>
      </c>
      <c r="F976">
        <v>1993</v>
      </c>
      <c r="G976">
        <v>728</v>
      </c>
      <c r="H976">
        <v>2019</v>
      </c>
      <c r="I976">
        <v>2</v>
      </c>
      <c r="J976">
        <v>532</v>
      </c>
      <c r="K976">
        <v>167500</v>
      </c>
    </row>
    <row r="977" spans="1:11" x14ac:dyDescent="0.2">
      <c r="A977">
        <v>976</v>
      </c>
      <c r="B977">
        <v>2651</v>
      </c>
      <c r="C977">
        <v>7</v>
      </c>
      <c r="D977">
        <v>5</v>
      </c>
      <c r="E977">
        <v>2000</v>
      </c>
      <c r="F977">
        <v>2000</v>
      </c>
      <c r="G977">
        <v>673</v>
      </c>
      <c r="H977">
        <v>1382</v>
      </c>
      <c r="I977">
        <v>2</v>
      </c>
      <c r="J977">
        <v>490</v>
      </c>
      <c r="K977">
        <v>165000</v>
      </c>
    </row>
    <row r="978" spans="1:11" x14ac:dyDescent="0.2">
      <c r="A978">
        <v>977</v>
      </c>
      <c r="B978">
        <v>5900</v>
      </c>
      <c r="C978">
        <v>4</v>
      </c>
      <c r="D978">
        <v>7</v>
      </c>
      <c r="E978">
        <v>1923</v>
      </c>
      <c r="F978">
        <v>1958</v>
      </c>
      <c r="G978">
        <v>440</v>
      </c>
      <c r="H978">
        <v>869</v>
      </c>
      <c r="I978">
        <v>0</v>
      </c>
      <c r="J978">
        <v>0</v>
      </c>
      <c r="K978">
        <v>85500</v>
      </c>
    </row>
    <row r="979" spans="1:11" x14ac:dyDescent="0.2">
      <c r="A979">
        <v>978</v>
      </c>
      <c r="B979">
        <v>4274</v>
      </c>
      <c r="C979">
        <v>7</v>
      </c>
      <c r="D979">
        <v>5</v>
      </c>
      <c r="E979">
        <v>2006</v>
      </c>
      <c r="F979">
        <v>2007</v>
      </c>
      <c r="G979">
        <v>1241</v>
      </c>
      <c r="H979">
        <v>1241</v>
      </c>
      <c r="I979">
        <v>2</v>
      </c>
      <c r="J979">
        <v>569</v>
      </c>
      <c r="K979">
        <v>199900</v>
      </c>
    </row>
    <row r="980" spans="1:11" x14ac:dyDescent="0.2">
      <c r="A980">
        <v>979</v>
      </c>
      <c r="B980">
        <v>9450</v>
      </c>
      <c r="C980">
        <v>4</v>
      </c>
      <c r="D980">
        <v>5</v>
      </c>
      <c r="E980">
        <v>1954</v>
      </c>
      <c r="F980">
        <v>1954</v>
      </c>
      <c r="G980">
        <v>894</v>
      </c>
      <c r="H980">
        <v>894</v>
      </c>
      <c r="I980">
        <v>2</v>
      </c>
      <c r="J980">
        <v>400</v>
      </c>
      <c r="K980">
        <v>110000</v>
      </c>
    </row>
    <row r="981" spans="1:11" x14ac:dyDescent="0.2">
      <c r="A981">
        <v>980</v>
      </c>
      <c r="B981">
        <v>8816</v>
      </c>
      <c r="C981">
        <v>5</v>
      </c>
      <c r="D981">
        <v>6</v>
      </c>
      <c r="E981">
        <v>1963</v>
      </c>
      <c r="F981">
        <v>1963</v>
      </c>
      <c r="G981">
        <v>1121</v>
      </c>
      <c r="H981">
        <v>1121</v>
      </c>
      <c r="I981">
        <v>2</v>
      </c>
      <c r="J981">
        <v>480</v>
      </c>
      <c r="K981">
        <v>139000</v>
      </c>
    </row>
    <row r="982" spans="1:11" x14ac:dyDescent="0.2">
      <c r="A982">
        <v>981</v>
      </c>
      <c r="B982">
        <v>12122</v>
      </c>
      <c r="C982">
        <v>7</v>
      </c>
      <c r="D982">
        <v>9</v>
      </c>
      <c r="E982">
        <v>1961</v>
      </c>
      <c r="F982">
        <v>2007</v>
      </c>
      <c r="G982">
        <v>944</v>
      </c>
      <c r="H982">
        <v>999</v>
      </c>
      <c r="I982">
        <v>2</v>
      </c>
      <c r="J982">
        <v>588</v>
      </c>
      <c r="K982">
        <v>178400</v>
      </c>
    </row>
    <row r="983" spans="1:11" x14ac:dyDescent="0.2">
      <c r="A983">
        <v>982</v>
      </c>
      <c r="B983">
        <v>12203</v>
      </c>
      <c r="C983">
        <v>8</v>
      </c>
      <c r="D983">
        <v>5</v>
      </c>
      <c r="E983">
        <v>1998</v>
      </c>
      <c r="F983">
        <v>1999</v>
      </c>
      <c r="G983">
        <v>1225</v>
      </c>
      <c r="H983">
        <v>2612</v>
      </c>
      <c r="I983">
        <v>3</v>
      </c>
      <c r="J983">
        <v>676</v>
      </c>
      <c r="K983">
        <v>336000</v>
      </c>
    </row>
    <row r="984" spans="1:11" x14ac:dyDescent="0.2">
      <c r="A984">
        <v>983</v>
      </c>
      <c r="B984">
        <v>3182</v>
      </c>
      <c r="C984">
        <v>7</v>
      </c>
      <c r="D984">
        <v>5</v>
      </c>
      <c r="E984">
        <v>2007</v>
      </c>
      <c r="F984">
        <v>2007</v>
      </c>
      <c r="G984">
        <v>1266</v>
      </c>
      <c r="H984">
        <v>1266</v>
      </c>
      <c r="I984">
        <v>2</v>
      </c>
      <c r="J984">
        <v>388</v>
      </c>
      <c r="K984">
        <v>159895</v>
      </c>
    </row>
    <row r="985" spans="1:11" x14ac:dyDescent="0.2">
      <c r="A985">
        <v>984</v>
      </c>
      <c r="B985">
        <v>11250</v>
      </c>
      <c r="C985">
        <v>8</v>
      </c>
      <c r="D985">
        <v>5</v>
      </c>
      <c r="E985">
        <v>2002</v>
      </c>
      <c r="F985">
        <v>2002</v>
      </c>
      <c r="G985">
        <v>1128</v>
      </c>
      <c r="H985">
        <v>2290</v>
      </c>
      <c r="I985">
        <v>2</v>
      </c>
      <c r="J985">
        <v>779</v>
      </c>
      <c r="K985">
        <v>255900</v>
      </c>
    </row>
    <row r="986" spans="1:11" x14ac:dyDescent="0.2">
      <c r="A986">
        <v>985</v>
      </c>
      <c r="B986">
        <v>10125</v>
      </c>
      <c r="C986">
        <v>5</v>
      </c>
      <c r="D986">
        <v>5</v>
      </c>
      <c r="E986">
        <v>1977</v>
      </c>
      <c r="F986">
        <v>1977</v>
      </c>
      <c r="G986">
        <v>0</v>
      </c>
      <c r="H986">
        <v>1734</v>
      </c>
      <c r="I986">
        <v>2</v>
      </c>
      <c r="J986">
        <v>539</v>
      </c>
      <c r="K986">
        <v>126000</v>
      </c>
    </row>
    <row r="987" spans="1:11" x14ac:dyDescent="0.2">
      <c r="A987">
        <v>986</v>
      </c>
      <c r="B987">
        <v>10880</v>
      </c>
      <c r="C987">
        <v>5</v>
      </c>
      <c r="D987">
        <v>5</v>
      </c>
      <c r="E987">
        <v>1950</v>
      </c>
      <c r="F987">
        <v>1950</v>
      </c>
      <c r="G987">
        <v>1164</v>
      </c>
      <c r="H987">
        <v>1164</v>
      </c>
      <c r="I987">
        <v>1</v>
      </c>
      <c r="J987">
        <v>240</v>
      </c>
      <c r="K987">
        <v>125000</v>
      </c>
    </row>
    <row r="988" spans="1:11" x14ac:dyDescent="0.2">
      <c r="A988">
        <v>987</v>
      </c>
      <c r="B988">
        <v>5310</v>
      </c>
      <c r="C988">
        <v>6</v>
      </c>
      <c r="D988">
        <v>8</v>
      </c>
      <c r="E988">
        <v>1910</v>
      </c>
      <c r="F988">
        <v>2003</v>
      </c>
      <c r="G988">
        <v>485</v>
      </c>
      <c r="H988">
        <v>1635</v>
      </c>
      <c r="I988">
        <v>1</v>
      </c>
      <c r="J988">
        <v>255</v>
      </c>
      <c r="K988">
        <v>117000</v>
      </c>
    </row>
    <row r="989" spans="1:11" x14ac:dyDescent="0.2">
      <c r="A989">
        <v>988</v>
      </c>
      <c r="B989">
        <v>10159</v>
      </c>
      <c r="C989">
        <v>9</v>
      </c>
      <c r="D989">
        <v>5</v>
      </c>
      <c r="E989">
        <v>2009</v>
      </c>
      <c r="F989">
        <v>2010</v>
      </c>
      <c r="G989">
        <v>1930</v>
      </c>
      <c r="H989">
        <v>1940</v>
      </c>
      <c r="I989">
        <v>3</v>
      </c>
      <c r="J989">
        <v>606</v>
      </c>
      <c r="K989">
        <v>395192</v>
      </c>
    </row>
    <row r="990" spans="1:11" x14ac:dyDescent="0.2">
      <c r="A990">
        <v>989</v>
      </c>
      <c r="B990">
        <v>12046</v>
      </c>
      <c r="C990">
        <v>6</v>
      </c>
      <c r="D990">
        <v>6</v>
      </c>
      <c r="E990">
        <v>1976</v>
      </c>
      <c r="F990">
        <v>1976</v>
      </c>
      <c r="G990">
        <v>848</v>
      </c>
      <c r="H990">
        <v>2030</v>
      </c>
      <c r="I990">
        <v>2</v>
      </c>
      <c r="J990">
        <v>551</v>
      </c>
      <c r="K990">
        <v>195000</v>
      </c>
    </row>
    <row r="991" spans="1:11" x14ac:dyDescent="0.2">
      <c r="A991">
        <v>990</v>
      </c>
      <c r="B991">
        <v>8125</v>
      </c>
      <c r="C991">
        <v>7</v>
      </c>
      <c r="D991">
        <v>5</v>
      </c>
      <c r="E991">
        <v>2006</v>
      </c>
      <c r="F991">
        <v>2006</v>
      </c>
      <c r="G991">
        <v>770</v>
      </c>
      <c r="H991">
        <v>1576</v>
      </c>
      <c r="I991">
        <v>2</v>
      </c>
      <c r="J991">
        <v>614</v>
      </c>
      <c r="K991">
        <v>197000</v>
      </c>
    </row>
    <row r="992" spans="1:11" x14ac:dyDescent="0.2">
      <c r="A992">
        <v>991</v>
      </c>
      <c r="B992">
        <v>9452</v>
      </c>
      <c r="C992">
        <v>8</v>
      </c>
      <c r="D992">
        <v>5</v>
      </c>
      <c r="E992">
        <v>1997</v>
      </c>
      <c r="F992">
        <v>1998</v>
      </c>
      <c r="G992">
        <v>1396</v>
      </c>
      <c r="H992">
        <v>2392</v>
      </c>
      <c r="I992">
        <v>3</v>
      </c>
      <c r="J992">
        <v>870</v>
      </c>
      <c r="K992">
        <v>348000</v>
      </c>
    </row>
    <row r="993" spans="1:11" x14ac:dyDescent="0.2">
      <c r="A993">
        <v>992</v>
      </c>
      <c r="B993">
        <v>17671</v>
      </c>
      <c r="C993">
        <v>8</v>
      </c>
      <c r="D993">
        <v>9</v>
      </c>
      <c r="E993">
        <v>1882</v>
      </c>
      <c r="F993">
        <v>1986</v>
      </c>
      <c r="G993">
        <v>916</v>
      </c>
      <c r="H993">
        <v>1742</v>
      </c>
      <c r="I993">
        <v>2</v>
      </c>
      <c r="J993">
        <v>424</v>
      </c>
      <c r="K993">
        <v>168000</v>
      </c>
    </row>
    <row r="994" spans="1:11" x14ac:dyDescent="0.2">
      <c r="A994">
        <v>993</v>
      </c>
      <c r="B994">
        <v>9760</v>
      </c>
      <c r="C994">
        <v>6</v>
      </c>
      <c r="D994">
        <v>8</v>
      </c>
      <c r="E994">
        <v>1964</v>
      </c>
      <c r="F994">
        <v>1993</v>
      </c>
      <c r="G994">
        <v>822</v>
      </c>
      <c r="H994">
        <v>1851</v>
      </c>
      <c r="I994">
        <v>2</v>
      </c>
      <c r="J994">
        <v>440</v>
      </c>
      <c r="K994">
        <v>187000</v>
      </c>
    </row>
    <row r="995" spans="1:11" x14ac:dyDescent="0.2">
      <c r="A995">
        <v>994</v>
      </c>
      <c r="B995">
        <v>8846</v>
      </c>
      <c r="C995">
        <v>6</v>
      </c>
      <c r="D995">
        <v>5</v>
      </c>
      <c r="E995">
        <v>2005</v>
      </c>
      <c r="F995">
        <v>2006</v>
      </c>
      <c r="G995">
        <v>750</v>
      </c>
      <c r="H995">
        <v>1500</v>
      </c>
      <c r="I995">
        <v>2</v>
      </c>
      <c r="J995">
        <v>564</v>
      </c>
      <c r="K995">
        <v>173900</v>
      </c>
    </row>
    <row r="996" spans="1:11" x14ac:dyDescent="0.2">
      <c r="A996">
        <v>995</v>
      </c>
      <c r="B996">
        <v>12456</v>
      </c>
      <c r="C996">
        <v>10</v>
      </c>
      <c r="D996">
        <v>5</v>
      </c>
      <c r="E996">
        <v>2006</v>
      </c>
      <c r="F996">
        <v>2007</v>
      </c>
      <c r="G996">
        <v>1700</v>
      </c>
      <c r="H996">
        <v>1718</v>
      </c>
      <c r="I996">
        <v>3</v>
      </c>
      <c r="J996">
        <v>786</v>
      </c>
      <c r="K996">
        <v>337500</v>
      </c>
    </row>
    <row r="997" spans="1:11" x14ac:dyDescent="0.2">
      <c r="A997">
        <v>996</v>
      </c>
      <c r="B997">
        <v>4712</v>
      </c>
      <c r="C997">
        <v>4</v>
      </c>
      <c r="D997">
        <v>7</v>
      </c>
      <c r="E997">
        <v>1946</v>
      </c>
      <c r="F997">
        <v>1950</v>
      </c>
      <c r="G997">
        <v>747</v>
      </c>
      <c r="H997">
        <v>1230</v>
      </c>
      <c r="I997">
        <v>1</v>
      </c>
      <c r="J997">
        <v>305</v>
      </c>
      <c r="K997">
        <v>121600</v>
      </c>
    </row>
    <row r="998" spans="1:11" x14ac:dyDescent="0.2">
      <c r="A998">
        <v>997</v>
      </c>
      <c r="B998">
        <v>10659</v>
      </c>
      <c r="C998">
        <v>5</v>
      </c>
      <c r="D998">
        <v>6</v>
      </c>
      <c r="E998">
        <v>1961</v>
      </c>
      <c r="F998">
        <v>1961</v>
      </c>
      <c r="G998">
        <v>1050</v>
      </c>
      <c r="H998">
        <v>1050</v>
      </c>
      <c r="I998">
        <v>1</v>
      </c>
      <c r="J998">
        <v>368</v>
      </c>
      <c r="K998">
        <v>136500</v>
      </c>
    </row>
    <row r="999" spans="1:11" x14ac:dyDescent="0.2">
      <c r="A999">
        <v>998</v>
      </c>
      <c r="B999">
        <v>11717</v>
      </c>
      <c r="C999">
        <v>6</v>
      </c>
      <c r="D999">
        <v>6</v>
      </c>
      <c r="E999">
        <v>1970</v>
      </c>
      <c r="F999">
        <v>1970</v>
      </c>
      <c r="G999">
        <v>1442</v>
      </c>
      <c r="H999">
        <v>1442</v>
      </c>
      <c r="I999">
        <v>2</v>
      </c>
      <c r="J999">
        <v>615</v>
      </c>
      <c r="K999">
        <v>185000</v>
      </c>
    </row>
    <row r="1000" spans="1:11" x14ac:dyDescent="0.2">
      <c r="A1000">
        <v>999</v>
      </c>
      <c r="B1000">
        <v>9786</v>
      </c>
      <c r="C1000">
        <v>3</v>
      </c>
      <c r="D1000">
        <v>4</v>
      </c>
      <c r="E1000">
        <v>1922</v>
      </c>
      <c r="F1000">
        <v>1950</v>
      </c>
      <c r="G1000">
        <v>1007</v>
      </c>
      <c r="H1000">
        <v>1077</v>
      </c>
      <c r="I1000">
        <v>1</v>
      </c>
      <c r="J1000">
        <v>210</v>
      </c>
      <c r="K1000">
        <v>91000</v>
      </c>
    </row>
    <row r="1001" spans="1:11" x14ac:dyDescent="0.2">
      <c r="A1001">
        <v>1000</v>
      </c>
      <c r="B1001">
        <v>6762</v>
      </c>
      <c r="C1001">
        <v>7</v>
      </c>
      <c r="D1001">
        <v>5</v>
      </c>
      <c r="E1001">
        <v>2006</v>
      </c>
      <c r="F1001">
        <v>2006</v>
      </c>
      <c r="G1001">
        <v>1187</v>
      </c>
      <c r="H1001">
        <v>1208</v>
      </c>
      <c r="I1001">
        <v>2</v>
      </c>
      <c r="J1001">
        <v>632</v>
      </c>
      <c r="K1001">
        <v>206000</v>
      </c>
    </row>
    <row r="1002" spans="1:11" x14ac:dyDescent="0.2">
      <c r="A1002">
        <v>1001</v>
      </c>
      <c r="B1002">
        <v>10206</v>
      </c>
      <c r="C1002">
        <v>3</v>
      </c>
      <c r="D1002">
        <v>3</v>
      </c>
      <c r="E1002">
        <v>1952</v>
      </c>
      <c r="F1002">
        <v>1952</v>
      </c>
      <c r="G1002">
        <v>0</v>
      </c>
      <c r="H1002">
        <v>944</v>
      </c>
      <c r="I1002">
        <v>2</v>
      </c>
      <c r="J1002">
        <v>528</v>
      </c>
      <c r="K1002">
        <v>82000</v>
      </c>
    </row>
    <row r="1003" spans="1:11" x14ac:dyDescent="0.2">
      <c r="A1003">
        <v>1002</v>
      </c>
      <c r="B1003">
        <v>5400</v>
      </c>
      <c r="C1003">
        <v>5</v>
      </c>
      <c r="D1003">
        <v>6</v>
      </c>
      <c r="E1003">
        <v>1920</v>
      </c>
      <c r="F1003">
        <v>1950</v>
      </c>
      <c r="G1003">
        <v>691</v>
      </c>
      <c r="H1003">
        <v>691</v>
      </c>
      <c r="I1003">
        <v>1</v>
      </c>
      <c r="J1003">
        <v>216</v>
      </c>
      <c r="K1003">
        <v>86000</v>
      </c>
    </row>
    <row r="1004" spans="1:11" x14ac:dyDescent="0.2">
      <c r="A1004">
        <v>1003</v>
      </c>
      <c r="B1004">
        <v>11957</v>
      </c>
      <c r="C1004">
        <v>8</v>
      </c>
      <c r="D1004">
        <v>5</v>
      </c>
      <c r="E1004">
        <v>2006</v>
      </c>
      <c r="F1004">
        <v>2006</v>
      </c>
      <c r="G1004">
        <v>1574</v>
      </c>
      <c r="H1004">
        <v>1574</v>
      </c>
      <c r="I1004">
        <v>3</v>
      </c>
      <c r="J1004">
        <v>824</v>
      </c>
      <c r="K1004">
        <v>232000</v>
      </c>
    </row>
    <row r="1005" spans="1:11" x14ac:dyDescent="0.2">
      <c r="A1005">
        <v>1004</v>
      </c>
      <c r="B1005">
        <v>11500</v>
      </c>
      <c r="C1005">
        <v>5</v>
      </c>
      <c r="D1005">
        <v>6</v>
      </c>
      <c r="E1005">
        <v>1976</v>
      </c>
      <c r="F1005">
        <v>1976</v>
      </c>
      <c r="G1005">
        <v>1680</v>
      </c>
      <c r="H1005">
        <v>1680</v>
      </c>
      <c r="I1005">
        <v>2</v>
      </c>
      <c r="J1005">
        <v>528</v>
      </c>
      <c r="K1005">
        <v>136905</v>
      </c>
    </row>
    <row r="1006" spans="1:11" x14ac:dyDescent="0.2">
      <c r="A1006">
        <v>1005</v>
      </c>
      <c r="B1006">
        <v>3182</v>
      </c>
      <c r="C1006">
        <v>7</v>
      </c>
      <c r="D1006">
        <v>5</v>
      </c>
      <c r="E1006">
        <v>2005</v>
      </c>
      <c r="F1006">
        <v>2006</v>
      </c>
      <c r="G1006">
        <v>1346</v>
      </c>
      <c r="H1006">
        <v>1504</v>
      </c>
      <c r="I1006">
        <v>2</v>
      </c>
      <c r="J1006">
        <v>457</v>
      </c>
      <c r="K1006">
        <v>181000</v>
      </c>
    </row>
    <row r="1007" spans="1:11" x14ac:dyDescent="0.2">
      <c r="A1007">
        <v>1006</v>
      </c>
      <c r="B1007">
        <v>8385</v>
      </c>
      <c r="C1007">
        <v>5</v>
      </c>
      <c r="D1007">
        <v>8</v>
      </c>
      <c r="E1007">
        <v>1977</v>
      </c>
      <c r="F1007">
        <v>1977</v>
      </c>
      <c r="G1007">
        <v>985</v>
      </c>
      <c r="H1007">
        <v>985</v>
      </c>
      <c r="I1007">
        <v>1</v>
      </c>
      <c r="J1007">
        <v>328</v>
      </c>
      <c r="K1007">
        <v>149900</v>
      </c>
    </row>
    <row r="1008" spans="1:11" x14ac:dyDescent="0.2">
      <c r="A1008">
        <v>1007</v>
      </c>
      <c r="B1008">
        <v>12155</v>
      </c>
      <c r="C1008">
        <v>6</v>
      </c>
      <c r="D1008">
        <v>3</v>
      </c>
      <c r="E1008">
        <v>1970</v>
      </c>
      <c r="F1008">
        <v>1970</v>
      </c>
      <c r="G1008">
        <v>1657</v>
      </c>
      <c r="H1008">
        <v>1657</v>
      </c>
      <c r="I1008">
        <v>2</v>
      </c>
      <c r="J1008">
        <v>484</v>
      </c>
      <c r="K1008">
        <v>163500</v>
      </c>
    </row>
    <row r="1009" spans="1:11" x14ac:dyDescent="0.2">
      <c r="A1009">
        <v>1008</v>
      </c>
      <c r="B1009">
        <v>2217</v>
      </c>
      <c r="C1009">
        <v>4</v>
      </c>
      <c r="D1009">
        <v>4</v>
      </c>
      <c r="E1009">
        <v>1970</v>
      </c>
      <c r="F1009">
        <v>1970</v>
      </c>
      <c r="G1009">
        <v>546</v>
      </c>
      <c r="H1009">
        <v>1092</v>
      </c>
      <c r="I1009">
        <v>1</v>
      </c>
      <c r="J1009">
        <v>286</v>
      </c>
      <c r="K1009">
        <v>88000</v>
      </c>
    </row>
    <row r="1010" spans="1:11" x14ac:dyDescent="0.2">
      <c r="A1010">
        <v>1009</v>
      </c>
      <c r="B1010">
        <v>12118</v>
      </c>
      <c r="C1010">
        <v>7</v>
      </c>
      <c r="D1010">
        <v>5</v>
      </c>
      <c r="E1010">
        <v>2004</v>
      </c>
      <c r="F1010">
        <v>2005</v>
      </c>
      <c r="G1010">
        <v>1710</v>
      </c>
      <c r="H1010">
        <v>1710</v>
      </c>
      <c r="I1010">
        <v>2</v>
      </c>
      <c r="J1010">
        <v>550</v>
      </c>
      <c r="K1010">
        <v>240000</v>
      </c>
    </row>
    <row r="1011" spans="1:11" x14ac:dyDescent="0.2">
      <c r="A1011">
        <v>1010</v>
      </c>
      <c r="B1011">
        <v>6000</v>
      </c>
      <c r="C1011">
        <v>5</v>
      </c>
      <c r="D1011">
        <v>5</v>
      </c>
      <c r="E1011">
        <v>1926</v>
      </c>
      <c r="F1011">
        <v>1950</v>
      </c>
      <c r="G1011">
        <v>1008</v>
      </c>
      <c r="H1011">
        <v>1522</v>
      </c>
      <c r="I1011">
        <v>0</v>
      </c>
      <c r="J1011">
        <v>0</v>
      </c>
      <c r="K1011">
        <v>102000</v>
      </c>
    </row>
    <row r="1012" spans="1:11" x14ac:dyDescent="0.2">
      <c r="A1012">
        <v>1011</v>
      </c>
      <c r="B1012">
        <v>21286</v>
      </c>
      <c r="C1012">
        <v>5</v>
      </c>
      <c r="D1012">
        <v>5</v>
      </c>
      <c r="E1012">
        <v>1948</v>
      </c>
      <c r="F1012">
        <v>1950</v>
      </c>
      <c r="G1012">
        <v>720</v>
      </c>
      <c r="H1012">
        <v>1271</v>
      </c>
      <c r="I1012">
        <v>1</v>
      </c>
      <c r="J1012">
        <v>312</v>
      </c>
      <c r="K1012">
        <v>135000</v>
      </c>
    </row>
    <row r="1013" spans="1:11" x14ac:dyDescent="0.2">
      <c r="A1013">
        <v>1012</v>
      </c>
      <c r="B1013">
        <v>9825</v>
      </c>
      <c r="C1013">
        <v>5</v>
      </c>
      <c r="D1013">
        <v>5</v>
      </c>
      <c r="E1013">
        <v>1965</v>
      </c>
      <c r="F1013">
        <v>1965</v>
      </c>
      <c r="G1013">
        <v>0</v>
      </c>
      <c r="H1013">
        <v>1664</v>
      </c>
      <c r="I1013">
        <v>0</v>
      </c>
      <c r="J1013">
        <v>0</v>
      </c>
      <c r="K1013">
        <v>100000</v>
      </c>
    </row>
    <row r="1014" spans="1:11" x14ac:dyDescent="0.2">
      <c r="A1014">
        <v>1013</v>
      </c>
      <c r="B1014">
        <v>10592</v>
      </c>
      <c r="C1014">
        <v>6</v>
      </c>
      <c r="D1014">
        <v>7</v>
      </c>
      <c r="E1014">
        <v>1923</v>
      </c>
      <c r="F1014">
        <v>1996</v>
      </c>
      <c r="G1014">
        <v>602</v>
      </c>
      <c r="H1014">
        <v>1502</v>
      </c>
      <c r="I1014">
        <v>1</v>
      </c>
      <c r="J1014">
        <v>180</v>
      </c>
      <c r="K1014">
        <v>165000</v>
      </c>
    </row>
    <row r="1015" spans="1:11" x14ac:dyDescent="0.2">
      <c r="A1015">
        <v>1014</v>
      </c>
      <c r="B1015">
        <v>7200</v>
      </c>
      <c r="C1015">
        <v>5</v>
      </c>
      <c r="D1015">
        <v>4</v>
      </c>
      <c r="E1015">
        <v>1910</v>
      </c>
      <c r="F1015">
        <v>2006</v>
      </c>
      <c r="G1015">
        <v>1022</v>
      </c>
      <c r="H1015">
        <v>1022</v>
      </c>
      <c r="I1015">
        <v>1</v>
      </c>
      <c r="J1015">
        <v>280</v>
      </c>
      <c r="K1015">
        <v>85000</v>
      </c>
    </row>
    <row r="1016" spans="1:11" x14ac:dyDescent="0.2">
      <c r="A1016">
        <v>1015</v>
      </c>
      <c r="B1016">
        <v>11664</v>
      </c>
      <c r="C1016">
        <v>6</v>
      </c>
      <c r="D1016">
        <v>5</v>
      </c>
      <c r="E1016">
        <v>1948</v>
      </c>
      <c r="F1016">
        <v>1950</v>
      </c>
      <c r="G1016">
        <v>1082</v>
      </c>
      <c r="H1016">
        <v>1082</v>
      </c>
      <c r="I1016">
        <v>1</v>
      </c>
      <c r="J1016">
        <v>240</v>
      </c>
      <c r="K1016">
        <v>119200</v>
      </c>
    </row>
    <row r="1017" spans="1:11" x14ac:dyDescent="0.2">
      <c r="A1017">
        <v>1016</v>
      </c>
      <c r="B1017">
        <v>8400</v>
      </c>
      <c r="C1017">
        <v>8</v>
      </c>
      <c r="D1017">
        <v>6</v>
      </c>
      <c r="E1017">
        <v>2001</v>
      </c>
      <c r="F1017">
        <v>2001</v>
      </c>
      <c r="G1017">
        <v>810</v>
      </c>
      <c r="H1017">
        <v>1665</v>
      </c>
      <c r="I1017">
        <v>2</v>
      </c>
      <c r="J1017">
        <v>528</v>
      </c>
      <c r="K1017">
        <v>227000</v>
      </c>
    </row>
    <row r="1018" spans="1:11" x14ac:dyDescent="0.2">
      <c r="A1018">
        <v>1017</v>
      </c>
      <c r="B1018">
        <v>11883</v>
      </c>
      <c r="C1018">
        <v>7</v>
      </c>
      <c r="D1018">
        <v>5</v>
      </c>
      <c r="E1018">
        <v>1996</v>
      </c>
      <c r="F1018">
        <v>1996</v>
      </c>
      <c r="G1018">
        <v>1504</v>
      </c>
      <c r="H1018">
        <v>1504</v>
      </c>
      <c r="I1018">
        <v>2</v>
      </c>
      <c r="J1018">
        <v>478</v>
      </c>
      <c r="K1018">
        <v>203000</v>
      </c>
    </row>
    <row r="1019" spans="1:11" x14ac:dyDescent="0.2">
      <c r="A1019">
        <v>1018</v>
      </c>
      <c r="B1019">
        <v>5814</v>
      </c>
      <c r="C1019">
        <v>8</v>
      </c>
      <c r="D1019">
        <v>5</v>
      </c>
      <c r="E1019">
        <v>1984</v>
      </c>
      <c r="F1019">
        <v>1984</v>
      </c>
      <c r="G1019">
        <v>1220</v>
      </c>
      <c r="H1019">
        <v>1360</v>
      </c>
      <c r="I1019">
        <v>2</v>
      </c>
      <c r="J1019">
        <v>565</v>
      </c>
      <c r="K1019">
        <v>187500</v>
      </c>
    </row>
    <row r="1020" spans="1:11" x14ac:dyDescent="0.2">
      <c r="A1020">
        <v>1019</v>
      </c>
      <c r="B1020">
        <v>10784</v>
      </c>
      <c r="C1020">
        <v>7</v>
      </c>
      <c r="D1020">
        <v>5</v>
      </c>
      <c r="E1020">
        <v>1991</v>
      </c>
      <c r="F1020">
        <v>1992</v>
      </c>
      <c r="G1020">
        <v>384</v>
      </c>
      <c r="H1020">
        <v>1472</v>
      </c>
      <c r="I1020">
        <v>2</v>
      </c>
      <c r="J1020">
        <v>402</v>
      </c>
      <c r="K1020">
        <v>160000</v>
      </c>
    </row>
    <row r="1021" spans="1:11" x14ac:dyDescent="0.2">
      <c r="A1021">
        <v>1020</v>
      </c>
      <c r="B1021">
        <v>3013</v>
      </c>
      <c r="C1021">
        <v>7</v>
      </c>
      <c r="D1021">
        <v>5</v>
      </c>
      <c r="E1021">
        <v>2005</v>
      </c>
      <c r="F1021">
        <v>2005</v>
      </c>
      <c r="G1021">
        <v>1362</v>
      </c>
      <c r="H1021">
        <v>1506</v>
      </c>
      <c r="I1021">
        <v>2</v>
      </c>
      <c r="J1021">
        <v>440</v>
      </c>
      <c r="K1021">
        <v>213490</v>
      </c>
    </row>
    <row r="1022" spans="1:11" x14ac:dyDescent="0.2">
      <c r="A1022">
        <v>1021</v>
      </c>
      <c r="B1022">
        <v>7024</v>
      </c>
      <c r="C1022">
        <v>4</v>
      </c>
      <c r="D1022">
        <v>5</v>
      </c>
      <c r="E1022">
        <v>2005</v>
      </c>
      <c r="F1022">
        <v>2005</v>
      </c>
      <c r="G1022">
        <v>1132</v>
      </c>
      <c r="H1022">
        <v>1132</v>
      </c>
      <c r="I1022">
        <v>2</v>
      </c>
      <c r="J1022">
        <v>451</v>
      </c>
      <c r="K1022">
        <v>176000</v>
      </c>
    </row>
    <row r="1023" spans="1:11" x14ac:dyDescent="0.2">
      <c r="A1023">
        <v>1022</v>
      </c>
      <c r="B1023">
        <v>7406</v>
      </c>
      <c r="C1023">
        <v>7</v>
      </c>
      <c r="D1023">
        <v>5</v>
      </c>
      <c r="E1023">
        <v>2006</v>
      </c>
      <c r="F1023">
        <v>2006</v>
      </c>
      <c r="G1023">
        <v>1199</v>
      </c>
      <c r="H1023">
        <v>1220</v>
      </c>
      <c r="I1023">
        <v>2</v>
      </c>
      <c r="J1023">
        <v>632</v>
      </c>
      <c r="K1023">
        <v>194000</v>
      </c>
    </row>
    <row r="1024" spans="1:11" x14ac:dyDescent="0.2">
      <c r="A1024">
        <v>1023</v>
      </c>
      <c r="B1024">
        <v>9439</v>
      </c>
      <c r="C1024">
        <v>5</v>
      </c>
      <c r="D1024">
        <v>5</v>
      </c>
      <c r="E1024">
        <v>1930</v>
      </c>
      <c r="F1024">
        <v>1950</v>
      </c>
      <c r="G1024">
        <v>912</v>
      </c>
      <c r="H1024">
        <v>1248</v>
      </c>
      <c r="I1024">
        <v>1</v>
      </c>
      <c r="J1024">
        <v>160</v>
      </c>
      <c r="K1024">
        <v>87000</v>
      </c>
    </row>
    <row r="1025" spans="1:11" x14ac:dyDescent="0.2">
      <c r="A1025">
        <v>1024</v>
      </c>
      <c r="B1025">
        <v>3182</v>
      </c>
      <c r="C1025">
        <v>7</v>
      </c>
      <c r="D1025">
        <v>5</v>
      </c>
      <c r="E1025">
        <v>2005</v>
      </c>
      <c r="F1025">
        <v>2006</v>
      </c>
      <c r="G1025">
        <v>1346</v>
      </c>
      <c r="H1025">
        <v>1504</v>
      </c>
      <c r="I1025">
        <v>2</v>
      </c>
      <c r="J1025">
        <v>437</v>
      </c>
      <c r="K1025">
        <v>191000</v>
      </c>
    </row>
    <row r="1026" spans="1:11" x14ac:dyDescent="0.2">
      <c r="A1026">
        <v>1025</v>
      </c>
      <c r="B1026">
        <v>15498</v>
      </c>
      <c r="C1026">
        <v>8</v>
      </c>
      <c r="D1026">
        <v>6</v>
      </c>
      <c r="E1026">
        <v>1976</v>
      </c>
      <c r="F1026">
        <v>1976</v>
      </c>
      <c r="G1026">
        <v>1565</v>
      </c>
      <c r="H1026">
        <v>2898</v>
      </c>
      <c r="I1026">
        <v>2</v>
      </c>
      <c r="J1026">
        <v>665</v>
      </c>
      <c r="K1026">
        <v>287000</v>
      </c>
    </row>
    <row r="1027" spans="1:11" x14ac:dyDescent="0.2">
      <c r="A1027">
        <v>1026</v>
      </c>
      <c r="B1027">
        <v>7700</v>
      </c>
      <c r="C1027">
        <v>5</v>
      </c>
      <c r="D1027">
        <v>5</v>
      </c>
      <c r="E1027">
        <v>1972</v>
      </c>
      <c r="F1027">
        <v>1972</v>
      </c>
      <c r="G1027">
        <v>882</v>
      </c>
      <c r="H1027">
        <v>882</v>
      </c>
      <c r="I1027">
        <v>2</v>
      </c>
      <c r="J1027">
        <v>461</v>
      </c>
      <c r="K1027">
        <v>112500</v>
      </c>
    </row>
    <row r="1028" spans="1:11" x14ac:dyDescent="0.2">
      <c r="A1028">
        <v>1027</v>
      </c>
      <c r="B1028">
        <v>9300</v>
      </c>
      <c r="C1028">
        <v>5</v>
      </c>
      <c r="D1028">
        <v>5</v>
      </c>
      <c r="E1028">
        <v>1960</v>
      </c>
      <c r="F1028">
        <v>1960</v>
      </c>
      <c r="G1028">
        <v>1268</v>
      </c>
      <c r="H1028">
        <v>1264</v>
      </c>
      <c r="I1028">
        <v>2</v>
      </c>
      <c r="J1028">
        <v>461</v>
      </c>
      <c r="K1028">
        <v>167500</v>
      </c>
    </row>
    <row r="1029" spans="1:11" x14ac:dyDescent="0.2">
      <c r="A1029">
        <v>1028</v>
      </c>
      <c r="B1029">
        <v>9520</v>
      </c>
      <c r="C1029">
        <v>8</v>
      </c>
      <c r="D1029">
        <v>5</v>
      </c>
      <c r="E1029">
        <v>2007</v>
      </c>
      <c r="F1029">
        <v>2008</v>
      </c>
      <c r="G1029">
        <v>1638</v>
      </c>
      <c r="H1029">
        <v>1646</v>
      </c>
      <c r="I1029">
        <v>3</v>
      </c>
      <c r="J1029">
        <v>800</v>
      </c>
      <c r="K1029">
        <v>293077</v>
      </c>
    </row>
    <row r="1030" spans="1:11" x14ac:dyDescent="0.2">
      <c r="A1030">
        <v>1029</v>
      </c>
      <c r="B1030">
        <v>9492</v>
      </c>
      <c r="C1030">
        <v>5</v>
      </c>
      <c r="D1030">
        <v>5</v>
      </c>
      <c r="E1030">
        <v>1941</v>
      </c>
      <c r="F1030">
        <v>1950</v>
      </c>
      <c r="G1030">
        <v>768</v>
      </c>
      <c r="H1030">
        <v>1376</v>
      </c>
      <c r="I1030">
        <v>1</v>
      </c>
      <c r="J1030">
        <v>240</v>
      </c>
      <c r="K1030">
        <v>105000</v>
      </c>
    </row>
    <row r="1031" spans="1:11" x14ac:dyDescent="0.2">
      <c r="A1031">
        <v>1030</v>
      </c>
      <c r="B1031">
        <v>1680</v>
      </c>
      <c r="C1031">
        <v>6</v>
      </c>
      <c r="D1031">
        <v>7</v>
      </c>
      <c r="E1031">
        <v>1972</v>
      </c>
      <c r="F1031">
        <v>1972</v>
      </c>
      <c r="G1031">
        <v>672</v>
      </c>
      <c r="H1031">
        <v>1218</v>
      </c>
      <c r="I1031">
        <v>1</v>
      </c>
      <c r="J1031">
        <v>264</v>
      </c>
      <c r="K1031">
        <v>118000</v>
      </c>
    </row>
    <row r="1032" spans="1:11" x14ac:dyDescent="0.2">
      <c r="A1032">
        <v>1031</v>
      </c>
      <c r="B1032">
        <v>7082</v>
      </c>
      <c r="C1032">
        <v>5</v>
      </c>
      <c r="D1032">
        <v>8</v>
      </c>
      <c r="E1032">
        <v>1916</v>
      </c>
      <c r="F1032">
        <v>1995</v>
      </c>
      <c r="G1032">
        <v>686</v>
      </c>
      <c r="H1032">
        <v>1928</v>
      </c>
      <c r="I1032">
        <v>0</v>
      </c>
      <c r="J1032">
        <v>0</v>
      </c>
      <c r="K1032">
        <v>160000</v>
      </c>
    </row>
    <row r="1033" spans="1:11" x14ac:dyDescent="0.2">
      <c r="A1033">
        <v>1032</v>
      </c>
      <c r="B1033">
        <v>15863</v>
      </c>
      <c r="C1033">
        <v>7</v>
      </c>
      <c r="D1033">
        <v>3</v>
      </c>
      <c r="E1033">
        <v>1920</v>
      </c>
      <c r="F1033">
        <v>1970</v>
      </c>
      <c r="G1033">
        <v>824</v>
      </c>
      <c r="H1033">
        <v>3082</v>
      </c>
      <c r="I1033">
        <v>2</v>
      </c>
      <c r="J1033">
        <v>672</v>
      </c>
      <c r="K1033">
        <v>197000</v>
      </c>
    </row>
    <row r="1034" spans="1:11" x14ac:dyDescent="0.2">
      <c r="A1034">
        <v>1033</v>
      </c>
      <c r="B1034">
        <v>14541</v>
      </c>
      <c r="C1034">
        <v>8</v>
      </c>
      <c r="D1034">
        <v>7</v>
      </c>
      <c r="E1034">
        <v>1993</v>
      </c>
      <c r="F1034">
        <v>1993</v>
      </c>
      <c r="G1034">
        <v>1338</v>
      </c>
      <c r="H1034">
        <v>2520</v>
      </c>
      <c r="I1034">
        <v>3</v>
      </c>
      <c r="J1034">
        <v>796</v>
      </c>
      <c r="K1034">
        <v>310000</v>
      </c>
    </row>
    <row r="1035" spans="1:11" x14ac:dyDescent="0.2">
      <c r="A1035">
        <v>1034</v>
      </c>
      <c r="B1035">
        <v>8125</v>
      </c>
      <c r="C1035">
        <v>7</v>
      </c>
      <c r="D1035">
        <v>5</v>
      </c>
      <c r="E1035">
        <v>2002</v>
      </c>
      <c r="F1035">
        <v>2002</v>
      </c>
      <c r="G1035">
        <v>1654</v>
      </c>
      <c r="H1035">
        <v>1654</v>
      </c>
      <c r="I1035">
        <v>3</v>
      </c>
      <c r="J1035">
        <v>900</v>
      </c>
      <c r="K1035">
        <v>230000</v>
      </c>
    </row>
    <row r="1036" spans="1:11" x14ac:dyDescent="0.2">
      <c r="A1036">
        <v>1035</v>
      </c>
      <c r="B1036">
        <v>6305</v>
      </c>
      <c r="C1036">
        <v>5</v>
      </c>
      <c r="D1036">
        <v>7</v>
      </c>
      <c r="E1036">
        <v>1938</v>
      </c>
      <c r="F1036">
        <v>1950</v>
      </c>
      <c r="G1036">
        <v>920</v>
      </c>
      <c r="H1036">
        <v>954</v>
      </c>
      <c r="I1036">
        <v>1</v>
      </c>
      <c r="J1036">
        <v>240</v>
      </c>
      <c r="K1036">
        <v>119750</v>
      </c>
    </row>
    <row r="1037" spans="1:11" x14ac:dyDescent="0.2">
      <c r="A1037">
        <v>1036</v>
      </c>
      <c r="B1037">
        <v>11500</v>
      </c>
      <c r="C1037">
        <v>4</v>
      </c>
      <c r="D1037">
        <v>3</v>
      </c>
      <c r="E1037">
        <v>1957</v>
      </c>
      <c r="F1037">
        <v>1957</v>
      </c>
      <c r="G1037">
        <v>0</v>
      </c>
      <c r="H1037">
        <v>845</v>
      </c>
      <c r="I1037">
        <v>1</v>
      </c>
      <c r="J1037">
        <v>290</v>
      </c>
      <c r="K1037">
        <v>84000</v>
      </c>
    </row>
    <row r="1038" spans="1:11" x14ac:dyDescent="0.2">
      <c r="A1038">
        <v>1037</v>
      </c>
      <c r="B1038">
        <v>12898</v>
      </c>
      <c r="C1038">
        <v>9</v>
      </c>
      <c r="D1038">
        <v>5</v>
      </c>
      <c r="E1038">
        <v>2007</v>
      </c>
      <c r="F1038">
        <v>2008</v>
      </c>
      <c r="G1038">
        <v>1620</v>
      </c>
      <c r="H1038">
        <v>1620</v>
      </c>
      <c r="I1038">
        <v>3</v>
      </c>
      <c r="J1038">
        <v>912</v>
      </c>
      <c r="K1038">
        <v>315500</v>
      </c>
    </row>
    <row r="1039" spans="1:11" x14ac:dyDescent="0.2">
      <c r="A1039">
        <v>1038</v>
      </c>
      <c r="B1039">
        <v>9240</v>
      </c>
      <c r="C1039">
        <v>8</v>
      </c>
      <c r="D1039">
        <v>5</v>
      </c>
      <c r="E1039">
        <v>2001</v>
      </c>
      <c r="F1039">
        <v>2002</v>
      </c>
      <c r="G1039">
        <v>1055</v>
      </c>
      <c r="H1039">
        <v>2263</v>
      </c>
      <c r="I1039">
        <v>2</v>
      </c>
      <c r="J1039">
        <v>905</v>
      </c>
      <c r="K1039">
        <v>287000</v>
      </c>
    </row>
    <row r="1040" spans="1:11" x14ac:dyDescent="0.2">
      <c r="A1040">
        <v>1039</v>
      </c>
      <c r="B1040">
        <v>1533</v>
      </c>
      <c r="C1040">
        <v>4</v>
      </c>
      <c r="D1040">
        <v>6</v>
      </c>
      <c r="E1040">
        <v>1970</v>
      </c>
      <c r="F1040">
        <v>2008</v>
      </c>
      <c r="G1040">
        <v>546</v>
      </c>
      <c r="H1040">
        <v>1344</v>
      </c>
      <c r="I1040">
        <v>0</v>
      </c>
      <c r="J1040">
        <v>0</v>
      </c>
      <c r="K1040">
        <v>97000</v>
      </c>
    </row>
    <row r="1041" spans="1:11" x14ac:dyDescent="0.2">
      <c r="A1041">
        <v>1040</v>
      </c>
      <c r="B1041">
        <v>1477</v>
      </c>
      <c r="C1041">
        <v>4</v>
      </c>
      <c r="D1041">
        <v>4</v>
      </c>
      <c r="E1041">
        <v>1970</v>
      </c>
      <c r="F1041">
        <v>1970</v>
      </c>
      <c r="G1041">
        <v>630</v>
      </c>
      <c r="H1041">
        <v>630</v>
      </c>
      <c r="I1041">
        <v>1</v>
      </c>
      <c r="J1041">
        <v>286</v>
      </c>
      <c r="K1041">
        <v>80000</v>
      </c>
    </row>
    <row r="1042" spans="1:11" x14ac:dyDescent="0.2">
      <c r="A1042">
        <v>1041</v>
      </c>
      <c r="B1042">
        <v>13125</v>
      </c>
      <c r="C1042">
        <v>5</v>
      </c>
      <c r="D1042">
        <v>4</v>
      </c>
      <c r="E1042">
        <v>1957</v>
      </c>
      <c r="F1042">
        <v>2000</v>
      </c>
      <c r="G1042">
        <v>1134</v>
      </c>
      <c r="H1042">
        <v>1803</v>
      </c>
      <c r="I1042">
        <v>2</v>
      </c>
      <c r="J1042">
        <v>484</v>
      </c>
      <c r="K1042">
        <v>155000</v>
      </c>
    </row>
    <row r="1043" spans="1:11" x14ac:dyDescent="0.2">
      <c r="A1043">
        <v>1042</v>
      </c>
      <c r="B1043">
        <v>9130</v>
      </c>
      <c r="C1043">
        <v>6</v>
      </c>
      <c r="D1043">
        <v>8</v>
      </c>
      <c r="E1043">
        <v>1966</v>
      </c>
      <c r="F1043">
        <v>2000</v>
      </c>
      <c r="G1043">
        <v>800</v>
      </c>
      <c r="H1043">
        <v>1632</v>
      </c>
      <c r="I1043">
        <v>2</v>
      </c>
      <c r="J1043">
        <v>484</v>
      </c>
      <c r="K1043">
        <v>173000</v>
      </c>
    </row>
    <row r="1044" spans="1:11" x14ac:dyDescent="0.2">
      <c r="A1044">
        <v>1043</v>
      </c>
      <c r="B1044">
        <v>5381</v>
      </c>
      <c r="C1044">
        <v>6</v>
      </c>
      <c r="D1044">
        <v>5</v>
      </c>
      <c r="E1044">
        <v>2005</v>
      </c>
      <c r="F1044">
        <v>2005</v>
      </c>
      <c r="G1044">
        <v>1306</v>
      </c>
      <c r="H1044">
        <v>1306</v>
      </c>
      <c r="I1044">
        <v>2</v>
      </c>
      <c r="J1044">
        <v>624</v>
      </c>
      <c r="K1044">
        <v>196000</v>
      </c>
    </row>
    <row r="1045" spans="1:11" x14ac:dyDescent="0.2">
      <c r="A1045">
        <v>1044</v>
      </c>
      <c r="B1045">
        <v>11839</v>
      </c>
      <c r="C1045">
        <v>7</v>
      </c>
      <c r="D1045">
        <v>5</v>
      </c>
      <c r="E1045">
        <v>1990</v>
      </c>
      <c r="F1045">
        <v>1990</v>
      </c>
      <c r="G1045">
        <v>1475</v>
      </c>
      <c r="H1045">
        <v>2329</v>
      </c>
      <c r="I1045">
        <v>2</v>
      </c>
      <c r="J1045">
        <v>514</v>
      </c>
      <c r="K1045">
        <v>262280</v>
      </c>
    </row>
    <row r="1046" spans="1:11" x14ac:dyDescent="0.2">
      <c r="A1046">
        <v>1045</v>
      </c>
      <c r="B1046">
        <v>9600</v>
      </c>
      <c r="C1046">
        <v>8</v>
      </c>
      <c r="D1046">
        <v>5</v>
      </c>
      <c r="E1046">
        <v>1981</v>
      </c>
      <c r="F1046">
        <v>1981</v>
      </c>
      <c r="G1046">
        <v>2524</v>
      </c>
      <c r="H1046">
        <v>2524</v>
      </c>
      <c r="I1046">
        <v>2</v>
      </c>
      <c r="J1046">
        <v>542</v>
      </c>
      <c r="K1046">
        <v>278000</v>
      </c>
    </row>
    <row r="1047" spans="1:11" x14ac:dyDescent="0.2">
      <c r="A1047">
        <v>1046</v>
      </c>
      <c r="B1047">
        <v>13680</v>
      </c>
      <c r="C1047">
        <v>3</v>
      </c>
      <c r="D1047">
        <v>5</v>
      </c>
      <c r="E1047">
        <v>1955</v>
      </c>
      <c r="F1047">
        <v>1955</v>
      </c>
      <c r="G1047">
        <v>0</v>
      </c>
      <c r="H1047">
        <v>1733</v>
      </c>
      <c r="I1047">
        <v>2</v>
      </c>
      <c r="J1047">
        <v>452</v>
      </c>
      <c r="K1047">
        <v>139600</v>
      </c>
    </row>
    <row r="1048" spans="1:11" x14ac:dyDescent="0.2">
      <c r="A1048">
        <v>1047</v>
      </c>
      <c r="B1048">
        <v>16056</v>
      </c>
      <c r="C1048">
        <v>9</v>
      </c>
      <c r="D1048">
        <v>5</v>
      </c>
      <c r="E1048">
        <v>2005</v>
      </c>
      <c r="F1048">
        <v>2006</v>
      </c>
      <c r="G1048">
        <v>1992</v>
      </c>
      <c r="H1048">
        <v>2868</v>
      </c>
      <c r="I1048">
        <v>3</v>
      </c>
      <c r="J1048">
        <v>716</v>
      </c>
      <c r="K1048">
        <v>556581</v>
      </c>
    </row>
    <row r="1049" spans="1:11" x14ac:dyDescent="0.2">
      <c r="A1049">
        <v>1048</v>
      </c>
      <c r="B1049">
        <v>9245</v>
      </c>
      <c r="C1049">
        <v>5</v>
      </c>
      <c r="D1049">
        <v>5</v>
      </c>
      <c r="E1049">
        <v>1994</v>
      </c>
      <c r="F1049">
        <v>1995</v>
      </c>
      <c r="G1049">
        <v>990</v>
      </c>
      <c r="H1049">
        <v>990</v>
      </c>
      <c r="I1049">
        <v>2</v>
      </c>
      <c r="J1049">
        <v>672</v>
      </c>
      <c r="K1049">
        <v>145000</v>
      </c>
    </row>
    <row r="1050" spans="1:11" x14ac:dyDescent="0.2">
      <c r="A1050">
        <v>1049</v>
      </c>
      <c r="B1050">
        <v>21750</v>
      </c>
      <c r="C1050">
        <v>5</v>
      </c>
      <c r="D1050">
        <v>4</v>
      </c>
      <c r="E1050">
        <v>1960</v>
      </c>
      <c r="F1050">
        <v>2006</v>
      </c>
      <c r="G1050">
        <v>0</v>
      </c>
      <c r="H1050">
        <v>1771</v>
      </c>
      <c r="I1050">
        <v>2</v>
      </c>
      <c r="J1050">
        <v>336</v>
      </c>
      <c r="K1050">
        <v>115000</v>
      </c>
    </row>
    <row r="1051" spans="1:11" x14ac:dyDescent="0.2">
      <c r="A1051">
        <v>1050</v>
      </c>
      <c r="B1051">
        <v>11100</v>
      </c>
      <c r="C1051">
        <v>4</v>
      </c>
      <c r="D1051">
        <v>7</v>
      </c>
      <c r="E1051">
        <v>1946</v>
      </c>
      <c r="F1051">
        <v>2006</v>
      </c>
      <c r="G1051">
        <v>0</v>
      </c>
      <c r="H1051">
        <v>930</v>
      </c>
      <c r="I1051">
        <v>1</v>
      </c>
      <c r="J1051">
        <v>308</v>
      </c>
      <c r="K1051">
        <v>84900</v>
      </c>
    </row>
    <row r="1052" spans="1:11" x14ac:dyDescent="0.2">
      <c r="A1052">
        <v>1051</v>
      </c>
      <c r="B1052">
        <v>8993</v>
      </c>
      <c r="C1052">
        <v>7</v>
      </c>
      <c r="D1052">
        <v>5</v>
      </c>
      <c r="E1052">
        <v>2007</v>
      </c>
      <c r="F1052">
        <v>2007</v>
      </c>
      <c r="G1052">
        <v>1302</v>
      </c>
      <c r="H1052">
        <v>1302</v>
      </c>
      <c r="I1052">
        <v>2</v>
      </c>
      <c r="J1052">
        <v>436</v>
      </c>
      <c r="K1052">
        <v>176485</v>
      </c>
    </row>
    <row r="1053" spans="1:11" x14ac:dyDescent="0.2">
      <c r="A1053">
        <v>1052</v>
      </c>
      <c r="B1053">
        <v>11175</v>
      </c>
      <c r="C1053">
        <v>7</v>
      </c>
      <c r="D1053">
        <v>5</v>
      </c>
      <c r="E1053">
        <v>2007</v>
      </c>
      <c r="F1053">
        <v>2007</v>
      </c>
      <c r="G1053">
        <v>1316</v>
      </c>
      <c r="H1053">
        <v>1316</v>
      </c>
      <c r="I1053">
        <v>2</v>
      </c>
      <c r="J1053">
        <v>440</v>
      </c>
      <c r="K1053">
        <v>200141</v>
      </c>
    </row>
    <row r="1054" spans="1:11" x14ac:dyDescent="0.2">
      <c r="A1054">
        <v>1053</v>
      </c>
      <c r="B1054">
        <v>9500</v>
      </c>
      <c r="C1054">
        <v>6</v>
      </c>
      <c r="D1054">
        <v>6</v>
      </c>
      <c r="E1054">
        <v>1964</v>
      </c>
      <c r="F1054">
        <v>1978</v>
      </c>
      <c r="G1054">
        <v>816</v>
      </c>
      <c r="H1054">
        <v>1977</v>
      </c>
      <c r="I1054">
        <v>2</v>
      </c>
      <c r="J1054">
        <v>540</v>
      </c>
      <c r="K1054">
        <v>165000</v>
      </c>
    </row>
    <row r="1055" spans="1:11" x14ac:dyDescent="0.2">
      <c r="A1055">
        <v>1054</v>
      </c>
      <c r="B1055">
        <v>8562</v>
      </c>
      <c r="C1055">
        <v>5</v>
      </c>
      <c r="D1055">
        <v>6</v>
      </c>
      <c r="E1055">
        <v>1957</v>
      </c>
      <c r="F1055">
        <v>2002</v>
      </c>
      <c r="G1055">
        <v>1216</v>
      </c>
      <c r="H1055">
        <v>1526</v>
      </c>
      <c r="I1055">
        <v>1</v>
      </c>
      <c r="J1055">
        <v>364</v>
      </c>
      <c r="K1055">
        <v>144500</v>
      </c>
    </row>
    <row r="1056" spans="1:11" x14ac:dyDescent="0.2">
      <c r="A1056">
        <v>1055</v>
      </c>
      <c r="B1056">
        <v>11367</v>
      </c>
      <c r="C1056">
        <v>8</v>
      </c>
      <c r="D1056">
        <v>5</v>
      </c>
      <c r="E1056">
        <v>2002</v>
      </c>
      <c r="F1056">
        <v>2002</v>
      </c>
      <c r="G1056">
        <v>1065</v>
      </c>
      <c r="H1056">
        <v>1989</v>
      </c>
      <c r="I1056">
        <v>2</v>
      </c>
      <c r="J1056">
        <v>586</v>
      </c>
      <c r="K1056">
        <v>255000</v>
      </c>
    </row>
    <row r="1057" spans="1:11" x14ac:dyDescent="0.2">
      <c r="A1057">
        <v>1056</v>
      </c>
      <c r="B1057">
        <v>11361</v>
      </c>
      <c r="C1057">
        <v>6</v>
      </c>
      <c r="D1057">
        <v>5</v>
      </c>
      <c r="E1057">
        <v>1976</v>
      </c>
      <c r="F1057">
        <v>1976</v>
      </c>
      <c r="G1057">
        <v>1193</v>
      </c>
      <c r="H1057">
        <v>1523</v>
      </c>
      <c r="I1057">
        <v>2</v>
      </c>
      <c r="J1057">
        <v>478</v>
      </c>
      <c r="K1057">
        <v>180000</v>
      </c>
    </row>
    <row r="1058" spans="1:11" x14ac:dyDescent="0.2">
      <c r="A1058">
        <v>1057</v>
      </c>
      <c r="B1058">
        <v>7052</v>
      </c>
      <c r="C1058">
        <v>7</v>
      </c>
      <c r="D1058">
        <v>5</v>
      </c>
      <c r="E1058">
        <v>2005</v>
      </c>
      <c r="F1058">
        <v>2005</v>
      </c>
      <c r="G1058">
        <v>1364</v>
      </c>
      <c r="H1058">
        <v>1364</v>
      </c>
      <c r="I1058">
        <v>2</v>
      </c>
      <c r="J1058">
        <v>484</v>
      </c>
      <c r="K1058">
        <v>185850</v>
      </c>
    </row>
    <row r="1059" spans="1:11" x14ac:dyDescent="0.2">
      <c r="A1059">
        <v>1058</v>
      </c>
      <c r="B1059">
        <v>29959</v>
      </c>
      <c r="C1059">
        <v>7</v>
      </c>
      <c r="D1059">
        <v>6</v>
      </c>
      <c r="E1059">
        <v>1994</v>
      </c>
      <c r="F1059">
        <v>1994</v>
      </c>
      <c r="G1059">
        <v>973</v>
      </c>
      <c r="H1059">
        <v>1850</v>
      </c>
      <c r="I1059">
        <v>2</v>
      </c>
      <c r="J1059">
        <v>467</v>
      </c>
      <c r="K1059">
        <v>248000</v>
      </c>
    </row>
    <row r="1060" spans="1:11" x14ac:dyDescent="0.2">
      <c r="A1060">
        <v>1059</v>
      </c>
      <c r="B1060">
        <v>11308</v>
      </c>
      <c r="C1060">
        <v>9</v>
      </c>
      <c r="D1060">
        <v>5</v>
      </c>
      <c r="E1060">
        <v>2008</v>
      </c>
      <c r="F1060">
        <v>2008</v>
      </c>
      <c r="G1060">
        <v>1104</v>
      </c>
      <c r="H1060">
        <v>2184</v>
      </c>
      <c r="I1060">
        <v>3</v>
      </c>
      <c r="J1060">
        <v>836</v>
      </c>
      <c r="K1060">
        <v>335000</v>
      </c>
    </row>
    <row r="1061" spans="1:11" x14ac:dyDescent="0.2">
      <c r="A1061">
        <v>1060</v>
      </c>
      <c r="B1061">
        <v>11275</v>
      </c>
      <c r="C1061">
        <v>6</v>
      </c>
      <c r="D1061">
        <v>7</v>
      </c>
      <c r="E1061">
        <v>1932</v>
      </c>
      <c r="F1061">
        <v>1950</v>
      </c>
      <c r="G1061">
        <v>854</v>
      </c>
      <c r="H1061">
        <v>1991</v>
      </c>
      <c r="I1061">
        <v>2</v>
      </c>
      <c r="J1061">
        <v>432</v>
      </c>
      <c r="K1061">
        <v>220000</v>
      </c>
    </row>
    <row r="1062" spans="1:11" x14ac:dyDescent="0.2">
      <c r="A1062">
        <v>1061</v>
      </c>
      <c r="B1062">
        <v>4920</v>
      </c>
      <c r="C1062">
        <v>8</v>
      </c>
      <c r="D1062">
        <v>5</v>
      </c>
      <c r="E1062">
        <v>2001</v>
      </c>
      <c r="F1062">
        <v>2001</v>
      </c>
      <c r="G1062">
        <v>1338</v>
      </c>
      <c r="H1062">
        <v>1338</v>
      </c>
      <c r="I1062">
        <v>2</v>
      </c>
      <c r="J1062">
        <v>582</v>
      </c>
      <c r="K1062">
        <v>213500</v>
      </c>
    </row>
    <row r="1063" spans="1:11" x14ac:dyDescent="0.2">
      <c r="A1063">
        <v>1062</v>
      </c>
      <c r="B1063">
        <v>18000</v>
      </c>
      <c r="C1063">
        <v>3</v>
      </c>
      <c r="D1063">
        <v>4</v>
      </c>
      <c r="E1063">
        <v>1935</v>
      </c>
      <c r="F1063">
        <v>1950</v>
      </c>
      <c r="G1063">
        <v>894</v>
      </c>
      <c r="H1063">
        <v>894</v>
      </c>
      <c r="I1063">
        <v>3</v>
      </c>
      <c r="J1063">
        <v>1248</v>
      </c>
      <c r="K1063">
        <v>81000</v>
      </c>
    </row>
    <row r="1064" spans="1:11" x14ac:dyDescent="0.2">
      <c r="A1064">
        <v>1063</v>
      </c>
      <c r="B1064">
        <v>13600</v>
      </c>
      <c r="C1064">
        <v>5</v>
      </c>
      <c r="D1064">
        <v>5</v>
      </c>
      <c r="E1064">
        <v>1900</v>
      </c>
      <c r="F1064">
        <v>1950</v>
      </c>
      <c r="G1064">
        <v>662</v>
      </c>
      <c r="H1064">
        <v>2337</v>
      </c>
      <c r="I1064">
        <v>2</v>
      </c>
      <c r="J1064">
        <v>560</v>
      </c>
      <c r="K1064">
        <v>90000</v>
      </c>
    </row>
    <row r="1065" spans="1:11" x14ac:dyDescent="0.2">
      <c r="A1065">
        <v>1064</v>
      </c>
      <c r="B1065">
        <v>6000</v>
      </c>
      <c r="C1065">
        <v>6</v>
      </c>
      <c r="D1065">
        <v>6</v>
      </c>
      <c r="E1065">
        <v>1925</v>
      </c>
      <c r="F1065">
        <v>1980</v>
      </c>
      <c r="G1065">
        <v>1103</v>
      </c>
      <c r="H1065">
        <v>1103</v>
      </c>
      <c r="I1065">
        <v>2</v>
      </c>
      <c r="J1065">
        <v>440</v>
      </c>
      <c r="K1065">
        <v>110500</v>
      </c>
    </row>
    <row r="1066" spans="1:11" x14ac:dyDescent="0.2">
      <c r="A1066">
        <v>1065</v>
      </c>
      <c r="B1066">
        <v>11000</v>
      </c>
      <c r="C1066">
        <v>5</v>
      </c>
      <c r="D1066">
        <v>6</v>
      </c>
      <c r="E1066">
        <v>1966</v>
      </c>
      <c r="F1066">
        <v>1966</v>
      </c>
      <c r="G1066">
        <v>1154</v>
      </c>
      <c r="H1066">
        <v>1154</v>
      </c>
      <c r="I1066">
        <v>2</v>
      </c>
      <c r="J1066">
        <v>480</v>
      </c>
      <c r="K1066">
        <v>154000</v>
      </c>
    </row>
    <row r="1067" spans="1:11" x14ac:dyDescent="0.2">
      <c r="A1067">
        <v>1066</v>
      </c>
      <c r="B1067">
        <v>14000</v>
      </c>
      <c r="C1067">
        <v>7</v>
      </c>
      <c r="D1067">
        <v>5</v>
      </c>
      <c r="E1067">
        <v>1996</v>
      </c>
      <c r="F1067">
        <v>1997</v>
      </c>
      <c r="G1067">
        <v>1306</v>
      </c>
      <c r="H1067">
        <v>2260</v>
      </c>
      <c r="I1067">
        <v>2</v>
      </c>
      <c r="J1067">
        <v>533</v>
      </c>
      <c r="K1067">
        <v>328000</v>
      </c>
    </row>
    <row r="1068" spans="1:11" x14ac:dyDescent="0.2">
      <c r="A1068">
        <v>1067</v>
      </c>
      <c r="B1068">
        <v>7837</v>
      </c>
      <c r="C1068">
        <v>6</v>
      </c>
      <c r="D1068">
        <v>7</v>
      </c>
      <c r="E1068">
        <v>1993</v>
      </c>
      <c r="F1068">
        <v>1994</v>
      </c>
      <c r="G1068">
        <v>799</v>
      </c>
      <c r="H1068">
        <v>1571</v>
      </c>
      <c r="I1068">
        <v>2</v>
      </c>
      <c r="J1068">
        <v>380</v>
      </c>
      <c r="K1068">
        <v>178000</v>
      </c>
    </row>
    <row r="1069" spans="1:11" x14ac:dyDescent="0.2">
      <c r="A1069">
        <v>1068</v>
      </c>
      <c r="B1069">
        <v>9760</v>
      </c>
      <c r="C1069">
        <v>6</v>
      </c>
      <c r="D1069">
        <v>6</v>
      </c>
      <c r="E1069">
        <v>1964</v>
      </c>
      <c r="F1069">
        <v>1964</v>
      </c>
      <c r="G1069">
        <v>780</v>
      </c>
      <c r="H1069">
        <v>1611</v>
      </c>
      <c r="I1069">
        <v>2</v>
      </c>
      <c r="J1069">
        <v>442</v>
      </c>
      <c r="K1069">
        <v>167900</v>
      </c>
    </row>
    <row r="1070" spans="1:11" x14ac:dyDescent="0.2">
      <c r="A1070">
        <v>1069</v>
      </c>
      <c r="B1070">
        <v>3964</v>
      </c>
      <c r="C1070">
        <v>6</v>
      </c>
      <c r="D1070">
        <v>4</v>
      </c>
      <c r="E1070">
        <v>1973</v>
      </c>
      <c r="F1070">
        <v>1973</v>
      </c>
      <c r="G1070">
        <v>942</v>
      </c>
      <c r="H1070">
        <v>2521</v>
      </c>
      <c r="I1070">
        <v>2</v>
      </c>
      <c r="J1070">
        <v>576</v>
      </c>
      <c r="K1070">
        <v>151400</v>
      </c>
    </row>
    <row r="1071" spans="1:11" x14ac:dyDescent="0.2">
      <c r="A1071">
        <v>1070</v>
      </c>
      <c r="B1071">
        <v>9600</v>
      </c>
      <c r="C1071">
        <v>5</v>
      </c>
      <c r="D1071">
        <v>7</v>
      </c>
      <c r="E1071">
        <v>1949</v>
      </c>
      <c r="F1071">
        <v>2003</v>
      </c>
      <c r="G1071">
        <v>845</v>
      </c>
      <c r="H1071">
        <v>893</v>
      </c>
      <c r="I1071">
        <v>2</v>
      </c>
      <c r="J1071">
        <v>576</v>
      </c>
      <c r="K1071">
        <v>135000</v>
      </c>
    </row>
    <row r="1072" spans="1:11" x14ac:dyDescent="0.2">
      <c r="A1072">
        <v>1071</v>
      </c>
      <c r="B1072">
        <v>10152</v>
      </c>
      <c r="C1072">
        <v>5</v>
      </c>
      <c r="D1072">
        <v>5</v>
      </c>
      <c r="E1072">
        <v>1956</v>
      </c>
      <c r="F1072">
        <v>1956</v>
      </c>
      <c r="G1072">
        <v>1048</v>
      </c>
      <c r="H1072">
        <v>1048</v>
      </c>
      <c r="I1072">
        <v>1</v>
      </c>
      <c r="J1072">
        <v>286</v>
      </c>
      <c r="K1072">
        <v>135000</v>
      </c>
    </row>
    <row r="1073" spans="1:11" x14ac:dyDescent="0.2">
      <c r="A1073">
        <v>1072</v>
      </c>
      <c r="B1073">
        <v>11700</v>
      </c>
      <c r="C1073">
        <v>6</v>
      </c>
      <c r="D1073">
        <v>6</v>
      </c>
      <c r="E1073">
        <v>1968</v>
      </c>
      <c r="F1073">
        <v>1968</v>
      </c>
      <c r="G1073">
        <v>727</v>
      </c>
      <c r="H1073">
        <v>1556</v>
      </c>
      <c r="I1073">
        <v>2</v>
      </c>
      <c r="J1073">
        <v>441</v>
      </c>
      <c r="K1073">
        <v>154000</v>
      </c>
    </row>
    <row r="1074" spans="1:11" x14ac:dyDescent="0.2">
      <c r="A1074">
        <v>1073</v>
      </c>
      <c r="B1074">
        <v>7585</v>
      </c>
      <c r="C1074">
        <v>5</v>
      </c>
      <c r="D1074">
        <v>3</v>
      </c>
      <c r="E1074">
        <v>1948</v>
      </c>
      <c r="F1074">
        <v>1950</v>
      </c>
      <c r="G1074">
        <v>810</v>
      </c>
      <c r="H1074">
        <v>1456</v>
      </c>
      <c r="I1074">
        <v>1</v>
      </c>
      <c r="J1074">
        <v>280</v>
      </c>
      <c r="K1074">
        <v>91500</v>
      </c>
    </row>
    <row r="1075" spans="1:11" x14ac:dyDescent="0.2">
      <c r="A1075">
        <v>1074</v>
      </c>
      <c r="B1075">
        <v>7950</v>
      </c>
      <c r="C1075">
        <v>6</v>
      </c>
      <c r="D1075">
        <v>6</v>
      </c>
      <c r="E1075">
        <v>1977</v>
      </c>
      <c r="F1075">
        <v>1977</v>
      </c>
      <c r="G1075">
        <v>690</v>
      </c>
      <c r="H1075">
        <v>1426</v>
      </c>
      <c r="I1075">
        <v>2</v>
      </c>
      <c r="J1075">
        <v>440</v>
      </c>
      <c r="K1075">
        <v>159500</v>
      </c>
    </row>
    <row r="1076" spans="1:11" x14ac:dyDescent="0.2">
      <c r="A1076">
        <v>1075</v>
      </c>
      <c r="B1076">
        <v>8556</v>
      </c>
      <c r="C1076">
        <v>7</v>
      </c>
      <c r="D1076">
        <v>5</v>
      </c>
      <c r="E1076">
        <v>2006</v>
      </c>
      <c r="F1076">
        <v>2006</v>
      </c>
      <c r="G1076">
        <v>1240</v>
      </c>
      <c r="H1076">
        <v>1240</v>
      </c>
      <c r="I1076">
        <v>3</v>
      </c>
      <c r="J1076">
        <v>826</v>
      </c>
      <c r="K1076">
        <v>194000</v>
      </c>
    </row>
    <row r="1077" spans="1:11" x14ac:dyDescent="0.2">
      <c r="A1077">
        <v>1076</v>
      </c>
      <c r="B1077">
        <v>13125</v>
      </c>
      <c r="C1077">
        <v>7</v>
      </c>
      <c r="D1077">
        <v>6</v>
      </c>
      <c r="E1077">
        <v>1940</v>
      </c>
      <c r="F1077">
        <v>1984</v>
      </c>
      <c r="G1077">
        <v>800</v>
      </c>
      <c r="H1077">
        <v>1740</v>
      </c>
      <c r="I1077">
        <v>1</v>
      </c>
      <c r="J1077">
        <v>240</v>
      </c>
      <c r="K1077">
        <v>219500</v>
      </c>
    </row>
    <row r="1078" spans="1:11" x14ac:dyDescent="0.2">
      <c r="A1078">
        <v>1077</v>
      </c>
      <c r="B1078">
        <v>10800</v>
      </c>
      <c r="C1078">
        <v>5</v>
      </c>
      <c r="D1078">
        <v>8</v>
      </c>
      <c r="E1078">
        <v>1936</v>
      </c>
      <c r="F1078">
        <v>1989</v>
      </c>
      <c r="G1078">
        <v>796</v>
      </c>
      <c r="H1078">
        <v>1466</v>
      </c>
      <c r="I1078">
        <v>2</v>
      </c>
      <c r="J1078">
        <v>566</v>
      </c>
      <c r="K1078">
        <v>170000</v>
      </c>
    </row>
    <row r="1079" spans="1:11" x14ac:dyDescent="0.2">
      <c r="A1079">
        <v>1078</v>
      </c>
      <c r="B1079">
        <v>15870</v>
      </c>
      <c r="C1079">
        <v>5</v>
      </c>
      <c r="D1079">
        <v>5</v>
      </c>
      <c r="E1079">
        <v>1969</v>
      </c>
      <c r="F1079">
        <v>1969</v>
      </c>
      <c r="G1079">
        <v>1096</v>
      </c>
      <c r="H1079">
        <v>1096</v>
      </c>
      <c r="I1079">
        <v>1</v>
      </c>
      <c r="J1079">
        <v>299</v>
      </c>
      <c r="K1079">
        <v>138800</v>
      </c>
    </row>
    <row r="1080" spans="1:11" x14ac:dyDescent="0.2">
      <c r="A1080">
        <v>1079</v>
      </c>
      <c r="B1080">
        <v>4435</v>
      </c>
      <c r="C1080">
        <v>6</v>
      </c>
      <c r="D1080">
        <v>5</v>
      </c>
      <c r="E1080">
        <v>2004</v>
      </c>
      <c r="F1080">
        <v>2004</v>
      </c>
      <c r="G1080">
        <v>848</v>
      </c>
      <c r="H1080">
        <v>848</v>
      </c>
      <c r="I1080">
        <v>2</v>
      </c>
      <c r="J1080">
        <v>420</v>
      </c>
      <c r="K1080">
        <v>155900</v>
      </c>
    </row>
    <row r="1081" spans="1:11" x14ac:dyDescent="0.2">
      <c r="A1081">
        <v>1080</v>
      </c>
      <c r="B1081">
        <v>8775</v>
      </c>
      <c r="C1081">
        <v>5</v>
      </c>
      <c r="D1081">
        <v>5</v>
      </c>
      <c r="E1081">
        <v>1994</v>
      </c>
      <c r="F1081">
        <v>1994</v>
      </c>
      <c r="G1081">
        <v>990</v>
      </c>
      <c r="H1081">
        <v>990</v>
      </c>
      <c r="I1081">
        <v>1</v>
      </c>
      <c r="J1081">
        <v>299</v>
      </c>
      <c r="K1081">
        <v>126000</v>
      </c>
    </row>
    <row r="1082" spans="1:11" x14ac:dyDescent="0.2">
      <c r="A1082">
        <v>1081</v>
      </c>
      <c r="B1082">
        <v>11040</v>
      </c>
      <c r="C1082">
        <v>6</v>
      </c>
      <c r="D1082">
        <v>7</v>
      </c>
      <c r="E1082">
        <v>1971</v>
      </c>
      <c r="F1082">
        <v>2004</v>
      </c>
      <c r="G1082">
        <v>1258</v>
      </c>
      <c r="H1082">
        <v>1258</v>
      </c>
      <c r="I1082">
        <v>2</v>
      </c>
      <c r="J1082">
        <v>528</v>
      </c>
      <c r="K1082">
        <v>145000</v>
      </c>
    </row>
    <row r="1083" spans="1:11" x14ac:dyDescent="0.2">
      <c r="A1083">
        <v>1082</v>
      </c>
      <c r="B1083">
        <v>7500</v>
      </c>
      <c r="C1083">
        <v>5</v>
      </c>
      <c r="D1083">
        <v>5</v>
      </c>
      <c r="E1083">
        <v>1963</v>
      </c>
      <c r="F1083">
        <v>1963</v>
      </c>
      <c r="G1083">
        <v>1040</v>
      </c>
      <c r="H1083">
        <v>1040</v>
      </c>
      <c r="I1083">
        <v>1</v>
      </c>
      <c r="J1083">
        <v>308</v>
      </c>
      <c r="K1083">
        <v>133000</v>
      </c>
    </row>
    <row r="1084" spans="1:11" x14ac:dyDescent="0.2">
      <c r="A1084">
        <v>1083</v>
      </c>
      <c r="B1084">
        <v>8749</v>
      </c>
      <c r="C1084">
        <v>7</v>
      </c>
      <c r="D1084">
        <v>5</v>
      </c>
      <c r="E1084">
        <v>2002</v>
      </c>
      <c r="F1084">
        <v>2002</v>
      </c>
      <c r="G1084">
        <v>1459</v>
      </c>
      <c r="H1084">
        <v>1459</v>
      </c>
      <c r="I1084">
        <v>2</v>
      </c>
      <c r="J1084">
        <v>527</v>
      </c>
      <c r="K1084">
        <v>192000</v>
      </c>
    </row>
    <row r="1085" spans="1:11" x14ac:dyDescent="0.2">
      <c r="A1085">
        <v>1084</v>
      </c>
      <c r="B1085">
        <v>8800</v>
      </c>
      <c r="C1085">
        <v>6</v>
      </c>
      <c r="D1085">
        <v>6</v>
      </c>
      <c r="E1085">
        <v>1964</v>
      </c>
      <c r="F1085">
        <v>1964</v>
      </c>
      <c r="G1085">
        <v>1251</v>
      </c>
      <c r="H1085">
        <v>1251</v>
      </c>
      <c r="I1085">
        <v>1</v>
      </c>
      <c r="J1085">
        <v>461</v>
      </c>
      <c r="K1085">
        <v>160000</v>
      </c>
    </row>
    <row r="1086" spans="1:11" x14ac:dyDescent="0.2">
      <c r="A1086">
        <v>1085</v>
      </c>
      <c r="B1086">
        <v>13031</v>
      </c>
      <c r="C1086">
        <v>6</v>
      </c>
      <c r="D1086">
        <v>5</v>
      </c>
      <c r="E1086">
        <v>1995</v>
      </c>
      <c r="F1086">
        <v>1996</v>
      </c>
      <c r="G1086">
        <v>691</v>
      </c>
      <c r="H1086">
        <v>1498</v>
      </c>
      <c r="I1086">
        <v>2</v>
      </c>
      <c r="J1086">
        <v>409</v>
      </c>
      <c r="K1086">
        <v>187500</v>
      </c>
    </row>
    <row r="1087" spans="1:11" x14ac:dyDescent="0.2">
      <c r="A1087">
        <v>1086</v>
      </c>
      <c r="B1087">
        <v>9069</v>
      </c>
      <c r="C1087">
        <v>6</v>
      </c>
      <c r="D1087">
        <v>6</v>
      </c>
      <c r="E1087">
        <v>1992</v>
      </c>
      <c r="F1087">
        <v>1992</v>
      </c>
      <c r="G1087">
        <v>936</v>
      </c>
      <c r="H1087">
        <v>996</v>
      </c>
      <c r="I1087">
        <v>2</v>
      </c>
      <c r="J1087">
        <v>564</v>
      </c>
      <c r="K1087">
        <v>147000</v>
      </c>
    </row>
    <row r="1088" spans="1:11" x14ac:dyDescent="0.2">
      <c r="A1088">
        <v>1087</v>
      </c>
      <c r="B1088">
        <v>1974</v>
      </c>
      <c r="C1088">
        <v>4</v>
      </c>
      <c r="D1088">
        <v>5</v>
      </c>
      <c r="E1088">
        <v>1973</v>
      </c>
      <c r="F1088">
        <v>1973</v>
      </c>
      <c r="G1088">
        <v>546</v>
      </c>
      <c r="H1088">
        <v>1092</v>
      </c>
      <c r="I1088">
        <v>1</v>
      </c>
      <c r="J1088">
        <v>286</v>
      </c>
      <c r="K1088">
        <v>83500</v>
      </c>
    </row>
    <row r="1089" spans="1:11" x14ac:dyDescent="0.2">
      <c r="A1089">
        <v>1088</v>
      </c>
      <c r="B1089">
        <v>10574</v>
      </c>
      <c r="C1089">
        <v>8</v>
      </c>
      <c r="D1089">
        <v>5</v>
      </c>
      <c r="E1089">
        <v>2005</v>
      </c>
      <c r="F1089">
        <v>2006</v>
      </c>
      <c r="G1089">
        <v>1082</v>
      </c>
      <c r="H1089">
        <v>1953</v>
      </c>
      <c r="I1089">
        <v>3</v>
      </c>
      <c r="J1089">
        <v>1043</v>
      </c>
      <c r="K1089">
        <v>252000</v>
      </c>
    </row>
    <row r="1090" spans="1:11" x14ac:dyDescent="0.2">
      <c r="A1090">
        <v>1089</v>
      </c>
      <c r="B1090">
        <v>2522</v>
      </c>
      <c r="C1090">
        <v>7</v>
      </c>
      <c r="D1090">
        <v>5</v>
      </c>
      <c r="E1090">
        <v>2004</v>
      </c>
      <c r="F1090">
        <v>2004</v>
      </c>
      <c r="G1090">
        <v>970</v>
      </c>
      <c r="H1090">
        <v>1709</v>
      </c>
      <c r="I1090">
        <v>2</v>
      </c>
      <c r="J1090">
        <v>380</v>
      </c>
      <c r="K1090">
        <v>137500</v>
      </c>
    </row>
    <row r="1091" spans="1:11" x14ac:dyDescent="0.2">
      <c r="A1091">
        <v>1090</v>
      </c>
      <c r="B1091">
        <v>3316</v>
      </c>
      <c r="C1091">
        <v>8</v>
      </c>
      <c r="D1091">
        <v>5</v>
      </c>
      <c r="E1091">
        <v>2005</v>
      </c>
      <c r="F1091">
        <v>2005</v>
      </c>
      <c r="G1091">
        <v>1247</v>
      </c>
      <c r="H1091">
        <v>1247</v>
      </c>
      <c r="I1091">
        <v>2</v>
      </c>
      <c r="J1091">
        <v>550</v>
      </c>
      <c r="K1091">
        <v>197000</v>
      </c>
    </row>
    <row r="1092" spans="1:11" x14ac:dyDescent="0.2">
      <c r="A1092">
        <v>1091</v>
      </c>
      <c r="B1092">
        <v>8544</v>
      </c>
      <c r="C1092">
        <v>3</v>
      </c>
      <c r="D1092">
        <v>4</v>
      </c>
      <c r="E1092">
        <v>1950</v>
      </c>
      <c r="F1092">
        <v>1950</v>
      </c>
      <c r="G1092">
        <v>0</v>
      </c>
      <c r="H1092">
        <v>1040</v>
      </c>
      <c r="I1092">
        <v>2</v>
      </c>
      <c r="J1092">
        <v>400</v>
      </c>
      <c r="K1092">
        <v>92900</v>
      </c>
    </row>
    <row r="1093" spans="1:11" x14ac:dyDescent="0.2">
      <c r="A1093">
        <v>1092</v>
      </c>
      <c r="B1093">
        <v>2160</v>
      </c>
      <c r="C1093">
        <v>7</v>
      </c>
      <c r="D1093">
        <v>5</v>
      </c>
      <c r="E1093">
        <v>1999</v>
      </c>
      <c r="F1093">
        <v>2000</v>
      </c>
      <c r="G1093">
        <v>600</v>
      </c>
      <c r="H1093">
        <v>1252</v>
      </c>
      <c r="I1093">
        <v>2</v>
      </c>
      <c r="J1093">
        <v>462</v>
      </c>
      <c r="K1093">
        <v>160000</v>
      </c>
    </row>
    <row r="1094" spans="1:11" x14ac:dyDescent="0.2">
      <c r="A1094">
        <v>1093</v>
      </c>
      <c r="B1094">
        <v>8400</v>
      </c>
      <c r="C1094">
        <v>6</v>
      </c>
      <c r="D1094">
        <v>5</v>
      </c>
      <c r="E1094">
        <v>1925</v>
      </c>
      <c r="F1094">
        <v>1950</v>
      </c>
      <c r="G1094">
        <v>1181</v>
      </c>
      <c r="H1094">
        <v>1694</v>
      </c>
      <c r="I1094">
        <v>2</v>
      </c>
      <c r="J1094">
        <v>576</v>
      </c>
      <c r="K1094">
        <v>136500</v>
      </c>
    </row>
    <row r="1095" spans="1:11" x14ac:dyDescent="0.2">
      <c r="A1095">
        <v>1094</v>
      </c>
      <c r="B1095">
        <v>9230</v>
      </c>
      <c r="C1095">
        <v>5</v>
      </c>
      <c r="D1095">
        <v>8</v>
      </c>
      <c r="E1095">
        <v>1965</v>
      </c>
      <c r="F1095">
        <v>1998</v>
      </c>
      <c r="G1095">
        <v>864</v>
      </c>
      <c r="H1095">
        <v>1200</v>
      </c>
      <c r="I1095">
        <v>2</v>
      </c>
      <c r="J1095">
        <v>884</v>
      </c>
      <c r="K1095">
        <v>146000</v>
      </c>
    </row>
    <row r="1096" spans="1:11" x14ac:dyDescent="0.2">
      <c r="A1096">
        <v>1095</v>
      </c>
      <c r="B1096">
        <v>5868</v>
      </c>
      <c r="C1096">
        <v>5</v>
      </c>
      <c r="D1096">
        <v>7</v>
      </c>
      <c r="E1096">
        <v>1956</v>
      </c>
      <c r="F1096">
        <v>2000</v>
      </c>
      <c r="G1096">
        <v>936</v>
      </c>
      <c r="H1096">
        <v>936</v>
      </c>
      <c r="I1096">
        <v>1</v>
      </c>
      <c r="J1096">
        <v>308</v>
      </c>
      <c r="K1096">
        <v>129000</v>
      </c>
    </row>
    <row r="1097" spans="1:11" x14ac:dyDescent="0.2">
      <c r="A1097">
        <v>1096</v>
      </c>
      <c r="B1097">
        <v>9317</v>
      </c>
      <c r="C1097">
        <v>6</v>
      </c>
      <c r="D1097">
        <v>5</v>
      </c>
      <c r="E1097">
        <v>2006</v>
      </c>
      <c r="F1097">
        <v>2006</v>
      </c>
      <c r="G1097">
        <v>1314</v>
      </c>
      <c r="H1097">
        <v>1314</v>
      </c>
      <c r="I1097">
        <v>2</v>
      </c>
      <c r="J1097">
        <v>440</v>
      </c>
      <c r="K1097">
        <v>176432</v>
      </c>
    </row>
    <row r="1098" spans="1:11" x14ac:dyDescent="0.2">
      <c r="A1098">
        <v>1097</v>
      </c>
      <c r="B1098">
        <v>6882</v>
      </c>
      <c r="C1098">
        <v>6</v>
      </c>
      <c r="D1098">
        <v>7</v>
      </c>
      <c r="E1098">
        <v>1914</v>
      </c>
      <c r="F1098">
        <v>2006</v>
      </c>
      <c r="G1098">
        <v>684</v>
      </c>
      <c r="H1098">
        <v>1355</v>
      </c>
      <c r="I1098">
        <v>0</v>
      </c>
      <c r="J1098">
        <v>0</v>
      </c>
      <c r="K1098">
        <v>127000</v>
      </c>
    </row>
    <row r="1099" spans="1:11" x14ac:dyDescent="0.2">
      <c r="A1099">
        <v>1098</v>
      </c>
      <c r="B1099">
        <v>3696</v>
      </c>
      <c r="C1099">
        <v>8</v>
      </c>
      <c r="D1099">
        <v>5</v>
      </c>
      <c r="E1099">
        <v>1986</v>
      </c>
      <c r="F1099">
        <v>1986</v>
      </c>
      <c r="G1099">
        <v>1074</v>
      </c>
      <c r="H1099">
        <v>1088</v>
      </c>
      <c r="I1099">
        <v>2</v>
      </c>
      <c r="J1099">
        <v>461</v>
      </c>
      <c r="K1099">
        <v>170000</v>
      </c>
    </row>
    <row r="1100" spans="1:11" x14ac:dyDescent="0.2">
      <c r="A1100">
        <v>1099</v>
      </c>
      <c r="B1100">
        <v>6000</v>
      </c>
      <c r="C1100">
        <v>4</v>
      </c>
      <c r="D1100">
        <v>6</v>
      </c>
      <c r="E1100">
        <v>1936</v>
      </c>
      <c r="F1100">
        <v>1950</v>
      </c>
      <c r="G1100">
        <v>672</v>
      </c>
      <c r="H1100">
        <v>1324</v>
      </c>
      <c r="I1100">
        <v>1</v>
      </c>
      <c r="J1100">
        <v>240</v>
      </c>
      <c r="K1100">
        <v>128000</v>
      </c>
    </row>
    <row r="1101" spans="1:11" x14ac:dyDescent="0.2">
      <c r="A1101">
        <v>1100</v>
      </c>
      <c r="B1101">
        <v>11880</v>
      </c>
      <c r="C1101">
        <v>7</v>
      </c>
      <c r="D1101">
        <v>5</v>
      </c>
      <c r="E1101">
        <v>1978</v>
      </c>
      <c r="F1101">
        <v>1978</v>
      </c>
      <c r="G1101">
        <v>1271</v>
      </c>
      <c r="H1101">
        <v>1601</v>
      </c>
      <c r="I1101">
        <v>2</v>
      </c>
      <c r="J1101">
        <v>478</v>
      </c>
      <c r="K1101">
        <v>157000</v>
      </c>
    </row>
    <row r="1102" spans="1:11" x14ac:dyDescent="0.2">
      <c r="A1102">
        <v>1101</v>
      </c>
      <c r="B1102">
        <v>8400</v>
      </c>
      <c r="C1102">
        <v>2</v>
      </c>
      <c r="D1102">
        <v>5</v>
      </c>
      <c r="E1102">
        <v>1920</v>
      </c>
      <c r="F1102">
        <v>1950</v>
      </c>
      <c r="G1102">
        <v>290</v>
      </c>
      <c r="H1102">
        <v>438</v>
      </c>
      <c r="I1102">
        <v>1</v>
      </c>
      <c r="J1102">
        <v>246</v>
      </c>
      <c r="K1102">
        <v>60000</v>
      </c>
    </row>
    <row r="1103" spans="1:11" x14ac:dyDescent="0.2">
      <c r="A1103">
        <v>1102</v>
      </c>
      <c r="B1103">
        <v>9758</v>
      </c>
      <c r="C1103">
        <v>5</v>
      </c>
      <c r="D1103">
        <v>5</v>
      </c>
      <c r="E1103">
        <v>1971</v>
      </c>
      <c r="F1103">
        <v>1971</v>
      </c>
      <c r="G1103">
        <v>950</v>
      </c>
      <c r="H1103">
        <v>950</v>
      </c>
      <c r="I1103">
        <v>1</v>
      </c>
      <c r="J1103">
        <v>280</v>
      </c>
      <c r="K1103">
        <v>119500</v>
      </c>
    </row>
    <row r="1104" spans="1:11" x14ac:dyDescent="0.2">
      <c r="A1104">
        <v>1103</v>
      </c>
      <c r="B1104">
        <v>7000</v>
      </c>
      <c r="C1104">
        <v>5</v>
      </c>
      <c r="D1104">
        <v>7</v>
      </c>
      <c r="E1104">
        <v>1960</v>
      </c>
      <c r="F1104">
        <v>2002</v>
      </c>
      <c r="G1104">
        <v>1010</v>
      </c>
      <c r="H1104">
        <v>1134</v>
      </c>
      <c r="I1104">
        <v>1</v>
      </c>
      <c r="J1104">
        <v>254</v>
      </c>
      <c r="K1104">
        <v>135000</v>
      </c>
    </row>
    <row r="1105" spans="1:11" x14ac:dyDescent="0.2">
      <c r="A1105">
        <v>1104</v>
      </c>
      <c r="B1105">
        <v>8910</v>
      </c>
      <c r="C1105">
        <v>6</v>
      </c>
      <c r="D1105">
        <v>6</v>
      </c>
      <c r="E1105">
        <v>1959</v>
      </c>
      <c r="F1105">
        <v>1959</v>
      </c>
      <c r="G1105">
        <v>655</v>
      </c>
      <c r="H1105">
        <v>1194</v>
      </c>
      <c r="I1105">
        <v>2</v>
      </c>
      <c r="J1105">
        <v>539</v>
      </c>
      <c r="K1105">
        <v>159500</v>
      </c>
    </row>
    <row r="1106" spans="1:11" x14ac:dyDescent="0.2">
      <c r="A1106">
        <v>1105</v>
      </c>
      <c r="B1106">
        <v>2016</v>
      </c>
      <c r="C1106">
        <v>5</v>
      </c>
      <c r="D1106">
        <v>5</v>
      </c>
      <c r="E1106">
        <v>1970</v>
      </c>
      <c r="F1106">
        <v>1970</v>
      </c>
      <c r="G1106">
        <v>630</v>
      </c>
      <c r="H1106">
        <v>1302</v>
      </c>
      <c r="I1106">
        <v>2</v>
      </c>
      <c r="J1106">
        <v>440</v>
      </c>
      <c r="K1106">
        <v>106000</v>
      </c>
    </row>
    <row r="1107" spans="1:11" x14ac:dyDescent="0.2">
      <c r="A1107">
        <v>1106</v>
      </c>
      <c r="B1107">
        <v>12256</v>
      </c>
      <c r="C1107">
        <v>8</v>
      </c>
      <c r="D1107">
        <v>5</v>
      </c>
      <c r="E1107">
        <v>1994</v>
      </c>
      <c r="F1107">
        <v>1995</v>
      </c>
      <c r="G1107">
        <v>1463</v>
      </c>
      <c r="H1107">
        <v>2622</v>
      </c>
      <c r="I1107">
        <v>2</v>
      </c>
      <c r="J1107">
        <v>712</v>
      </c>
      <c r="K1107">
        <v>325000</v>
      </c>
    </row>
    <row r="1108" spans="1:11" x14ac:dyDescent="0.2">
      <c r="A1108">
        <v>1107</v>
      </c>
      <c r="B1108">
        <v>10357</v>
      </c>
      <c r="C1108">
        <v>7</v>
      </c>
      <c r="D1108">
        <v>5</v>
      </c>
      <c r="E1108">
        <v>1990</v>
      </c>
      <c r="F1108">
        <v>1991</v>
      </c>
      <c r="G1108">
        <v>910</v>
      </c>
      <c r="H1108">
        <v>1442</v>
      </c>
      <c r="I1108">
        <v>2</v>
      </c>
      <c r="J1108">
        <v>719</v>
      </c>
      <c r="K1108">
        <v>179900</v>
      </c>
    </row>
    <row r="1109" spans="1:11" x14ac:dyDescent="0.2">
      <c r="A1109">
        <v>1108</v>
      </c>
      <c r="B1109">
        <v>23257</v>
      </c>
      <c r="C1109">
        <v>7</v>
      </c>
      <c r="D1109">
        <v>5</v>
      </c>
      <c r="E1109">
        <v>2006</v>
      </c>
      <c r="F1109">
        <v>2006</v>
      </c>
      <c r="G1109">
        <v>868</v>
      </c>
      <c r="H1109">
        <v>2021</v>
      </c>
      <c r="I1109">
        <v>2</v>
      </c>
      <c r="J1109">
        <v>422</v>
      </c>
      <c r="K1109">
        <v>274725</v>
      </c>
    </row>
    <row r="1110" spans="1:11" x14ac:dyDescent="0.2">
      <c r="A1110">
        <v>1109</v>
      </c>
      <c r="B1110">
        <v>8063</v>
      </c>
      <c r="C1110">
        <v>6</v>
      </c>
      <c r="D1110">
        <v>5</v>
      </c>
      <c r="E1110">
        <v>2000</v>
      </c>
      <c r="F1110">
        <v>2000</v>
      </c>
      <c r="G1110">
        <v>924</v>
      </c>
      <c r="H1110">
        <v>1690</v>
      </c>
      <c r="I1110">
        <v>2</v>
      </c>
      <c r="J1110">
        <v>463</v>
      </c>
      <c r="K1110">
        <v>181000</v>
      </c>
    </row>
    <row r="1111" spans="1:11" x14ac:dyDescent="0.2">
      <c r="A1111">
        <v>1110</v>
      </c>
      <c r="B1111">
        <v>11362</v>
      </c>
      <c r="C1111">
        <v>8</v>
      </c>
      <c r="D1111">
        <v>5</v>
      </c>
      <c r="E1111">
        <v>2004</v>
      </c>
      <c r="F1111">
        <v>2005</v>
      </c>
      <c r="G1111">
        <v>1836</v>
      </c>
      <c r="H1111">
        <v>1836</v>
      </c>
      <c r="I1111">
        <v>3</v>
      </c>
      <c r="J1111">
        <v>862</v>
      </c>
      <c r="K1111">
        <v>280000</v>
      </c>
    </row>
    <row r="1112" spans="1:11" x14ac:dyDescent="0.2">
      <c r="A1112">
        <v>1111</v>
      </c>
      <c r="B1112">
        <v>8000</v>
      </c>
      <c r="C1112">
        <v>6</v>
      </c>
      <c r="D1112">
        <v>5</v>
      </c>
      <c r="E1112">
        <v>1995</v>
      </c>
      <c r="F1112">
        <v>1996</v>
      </c>
      <c r="G1112">
        <v>773</v>
      </c>
      <c r="H1112">
        <v>1658</v>
      </c>
      <c r="I1112">
        <v>2</v>
      </c>
      <c r="J1112">
        <v>431</v>
      </c>
      <c r="K1112">
        <v>188000</v>
      </c>
    </row>
    <row r="1113" spans="1:11" x14ac:dyDescent="0.2">
      <c r="A1113">
        <v>1112</v>
      </c>
      <c r="B1113">
        <v>10480</v>
      </c>
      <c r="C1113">
        <v>7</v>
      </c>
      <c r="D1113">
        <v>6</v>
      </c>
      <c r="E1113">
        <v>1976</v>
      </c>
      <c r="F1113">
        <v>1976</v>
      </c>
      <c r="G1113">
        <v>803</v>
      </c>
      <c r="H1113">
        <v>1964</v>
      </c>
      <c r="I1113">
        <v>2</v>
      </c>
      <c r="J1113">
        <v>483</v>
      </c>
      <c r="K1113">
        <v>205000</v>
      </c>
    </row>
    <row r="1114" spans="1:11" x14ac:dyDescent="0.2">
      <c r="A1114">
        <v>1113</v>
      </c>
      <c r="B1114">
        <v>7100</v>
      </c>
      <c r="C1114">
        <v>5</v>
      </c>
      <c r="D1114">
        <v>7</v>
      </c>
      <c r="E1114">
        <v>1957</v>
      </c>
      <c r="F1114">
        <v>1957</v>
      </c>
      <c r="G1114">
        <v>816</v>
      </c>
      <c r="H1114">
        <v>816</v>
      </c>
      <c r="I1114">
        <v>1</v>
      </c>
      <c r="J1114">
        <v>308</v>
      </c>
      <c r="K1114">
        <v>129900</v>
      </c>
    </row>
    <row r="1115" spans="1:11" x14ac:dyDescent="0.2">
      <c r="A1115">
        <v>1114</v>
      </c>
      <c r="B1115">
        <v>8923</v>
      </c>
      <c r="C1115">
        <v>5</v>
      </c>
      <c r="D1115">
        <v>7</v>
      </c>
      <c r="E1115">
        <v>1953</v>
      </c>
      <c r="F1115">
        <v>2006</v>
      </c>
      <c r="G1115">
        <v>1008</v>
      </c>
      <c r="H1115">
        <v>1008</v>
      </c>
      <c r="I1115">
        <v>1</v>
      </c>
      <c r="J1115">
        <v>240</v>
      </c>
      <c r="K1115">
        <v>134500</v>
      </c>
    </row>
    <row r="1116" spans="1:11" x14ac:dyDescent="0.2">
      <c r="A1116">
        <v>1115</v>
      </c>
      <c r="B1116">
        <v>5400</v>
      </c>
      <c r="C1116">
        <v>5</v>
      </c>
      <c r="D1116">
        <v>7</v>
      </c>
      <c r="E1116">
        <v>1954</v>
      </c>
      <c r="F1116">
        <v>2000</v>
      </c>
      <c r="G1116">
        <v>833</v>
      </c>
      <c r="H1116">
        <v>833</v>
      </c>
      <c r="I1116">
        <v>1</v>
      </c>
      <c r="J1116">
        <v>326</v>
      </c>
      <c r="K1116">
        <v>117000</v>
      </c>
    </row>
    <row r="1117" spans="1:11" x14ac:dyDescent="0.2">
      <c r="A1117">
        <v>1116</v>
      </c>
      <c r="B1117">
        <v>12085</v>
      </c>
      <c r="C1117">
        <v>8</v>
      </c>
      <c r="D1117">
        <v>5</v>
      </c>
      <c r="E1117">
        <v>2007</v>
      </c>
      <c r="F1117">
        <v>2007</v>
      </c>
      <c r="G1117">
        <v>1734</v>
      </c>
      <c r="H1117">
        <v>1734</v>
      </c>
      <c r="I1117">
        <v>3</v>
      </c>
      <c r="J1117">
        <v>928</v>
      </c>
      <c r="K1117">
        <v>318000</v>
      </c>
    </row>
    <row r="1118" spans="1:11" x14ac:dyDescent="0.2">
      <c r="A1118">
        <v>1117</v>
      </c>
      <c r="B1118">
        <v>7750</v>
      </c>
      <c r="C1118">
        <v>8</v>
      </c>
      <c r="D1118">
        <v>5</v>
      </c>
      <c r="E1118">
        <v>2002</v>
      </c>
      <c r="F1118">
        <v>2002</v>
      </c>
      <c r="G1118">
        <v>408</v>
      </c>
      <c r="H1118">
        <v>1419</v>
      </c>
      <c r="I1118">
        <v>2</v>
      </c>
      <c r="J1118">
        <v>527</v>
      </c>
      <c r="K1118">
        <v>184100</v>
      </c>
    </row>
    <row r="1119" spans="1:11" x14ac:dyDescent="0.2">
      <c r="A1119">
        <v>1118</v>
      </c>
      <c r="B1119">
        <v>9764</v>
      </c>
      <c r="C1119">
        <v>5</v>
      </c>
      <c r="D1119">
        <v>7</v>
      </c>
      <c r="E1119">
        <v>1967</v>
      </c>
      <c r="F1119">
        <v>2003</v>
      </c>
      <c r="G1119">
        <v>894</v>
      </c>
      <c r="H1119">
        <v>894</v>
      </c>
      <c r="I1119">
        <v>2</v>
      </c>
      <c r="J1119">
        <v>450</v>
      </c>
      <c r="K1119">
        <v>130000</v>
      </c>
    </row>
    <row r="1120" spans="1:11" x14ac:dyDescent="0.2">
      <c r="A1120">
        <v>1119</v>
      </c>
      <c r="B1120">
        <v>13825</v>
      </c>
      <c r="C1120">
        <v>5</v>
      </c>
      <c r="D1120">
        <v>6</v>
      </c>
      <c r="E1120">
        <v>1958</v>
      </c>
      <c r="F1120">
        <v>1987</v>
      </c>
      <c r="G1120">
        <v>533</v>
      </c>
      <c r="H1120">
        <v>1601</v>
      </c>
      <c r="I1120">
        <v>1</v>
      </c>
      <c r="J1120">
        <v>300</v>
      </c>
      <c r="K1120">
        <v>140000</v>
      </c>
    </row>
    <row r="1121" spans="1:11" x14ac:dyDescent="0.2">
      <c r="A1121">
        <v>1120</v>
      </c>
      <c r="B1121">
        <v>7560</v>
      </c>
      <c r="C1121">
        <v>5</v>
      </c>
      <c r="D1121">
        <v>5</v>
      </c>
      <c r="E1121">
        <v>1959</v>
      </c>
      <c r="F1121">
        <v>1959</v>
      </c>
      <c r="G1121">
        <v>1040</v>
      </c>
      <c r="H1121">
        <v>1040</v>
      </c>
      <c r="I1121">
        <v>1</v>
      </c>
      <c r="J1121">
        <v>286</v>
      </c>
      <c r="K1121">
        <v>133700</v>
      </c>
    </row>
    <row r="1122" spans="1:11" x14ac:dyDescent="0.2">
      <c r="A1122">
        <v>1121</v>
      </c>
      <c r="B1122">
        <v>8263</v>
      </c>
      <c r="C1122">
        <v>6</v>
      </c>
      <c r="D1122">
        <v>5</v>
      </c>
      <c r="E1122">
        <v>1920</v>
      </c>
      <c r="F1122">
        <v>1950</v>
      </c>
      <c r="G1122">
        <v>1012</v>
      </c>
      <c r="H1122">
        <v>1012</v>
      </c>
      <c r="I1122">
        <v>1</v>
      </c>
      <c r="J1122">
        <v>308</v>
      </c>
      <c r="K1122">
        <v>118400</v>
      </c>
    </row>
    <row r="1123" spans="1:11" x14ac:dyDescent="0.2">
      <c r="A1123">
        <v>1122</v>
      </c>
      <c r="B1123">
        <v>10084</v>
      </c>
      <c r="C1123">
        <v>7</v>
      </c>
      <c r="D1123">
        <v>5</v>
      </c>
      <c r="E1123">
        <v>2005</v>
      </c>
      <c r="F1123">
        <v>2006</v>
      </c>
      <c r="G1123">
        <v>1552</v>
      </c>
      <c r="H1123">
        <v>1552</v>
      </c>
      <c r="I1123">
        <v>3</v>
      </c>
      <c r="J1123">
        <v>782</v>
      </c>
      <c r="K1123">
        <v>212900</v>
      </c>
    </row>
    <row r="1124" spans="1:11" x14ac:dyDescent="0.2">
      <c r="A1124">
        <v>1123</v>
      </c>
      <c r="B1124">
        <v>8926</v>
      </c>
      <c r="C1124">
        <v>4</v>
      </c>
      <c r="D1124">
        <v>3</v>
      </c>
      <c r="E1124">
        <v>1956</v>
      </c>
      <c r="F1124">
        <v>1956</v>
      </c>
      <c r="G1124">
        <v>672</v>
      </c>
      <c r="H1124">
        <v>960</v>
      </c>
      <c r="I1124">
        <v>1</v>
      </c>
      <c r="J1124">
        <v>288</v>
      </c>
      <c r="K1124">
        <v>112000</v>
      </c>
    </row>
    <row r="1125" spans="1:11" x14ac:dyDescent="0.2">
      <c r="A1125">
        <v>1124</v>
      </c>
      <c r="B1125">
        <v>9405</v>
      </c>
      <c r="C1125">
        <v>5</v>
      </c>
      <c r="D1125">
        <v>9</v>
      </c>
      <c r="E1125">
        <v>1947</v>
      </c>
      <c r="F1125">
        <v>2008</v>
      </c>
      <c r="G1125">
        <v>698</v>
      </c>
      <c r="H1125">
        <v>698</v>
      </c>
      <c r="I1125">
        <v>0</v>
      </c>
      <c r="J1125">
        <v>0</v>
      </c>
      <c r="K1125">
        <v>118000</v>
      </c>
    </row>
    <row r="1126" spans="1:11" x14ac:dyDescent="0.2">
      <c r="A1126">
        <v>1125</v>
      </c>
      <c r="B1126">
        <v>9125</v>
      </c>
      <c r="C1126">
        <v>7</v>
      </c>
      <c r="D1126">
        <v>5</v>
      </c>
      <c r="E1126">
        <v>1992</v>
      </c>
      <c r="F1126">
        <v>1992</v>
      </c>
      <c r="G1126">
        <v>384</v>
      </c>
      <c r="H1126">
        <v>1482</v>
      </c>
      <c r="I1126">
        <v>2</v>
      </c>
      <c r="J1126">
        <v>392</v>
      </c>
      <c r="K1126">
        <v>163900</v>
      </c>
    </row>
    <row r="1127" spans="1:11" x14ac:dyDescent="0.2">
      <c r="A1127">
        <v>1126</v>
      </c>
      <c r="B1127">
        <v>10434</v>
      </c>
      <c r="C1127">
        <v>4</v>
      </c>
      <c r="D1127">
        <v>5</v>
      </c>
      <c r="E1127">
        <v>1955</v>
      </c>
      <c r="F1127">
        <v>1955</v>
      </c>
      <c r="G1127">
        <v>1005</v>
      </c>
      <c r="H1127">
        <v>1005</v>
      </c>
      <c r="I1127">
        <v>2</v>
      </c>
      <c r="J1127">
        <v>672</v>
      </c>
      <c r="K1127">
        <v>115000</v>
      </c>
    </row>
    <row r="1128" spans="1:11" x14ac:dyDescent="0.2">
      <c r="A1128">
        <v>1127</v>
      </c>
      <c r="B1128">
        <v>3684</v>
      </c>
      <c r="C1128">
        <v>7</v>
      </c>
      <c r="D1128">
        <v>5</v>
      </c>
      <c r="E1128">
        <v>2007</v>
      </c>
      <c r="F1128">
        <v>2007</v>
      </c>
      <c r="G1128">
        <v>1373</v>
      </c>
      <c r="H1128">
        <v>1555</v>
      </c>
      <c r="I1128">
        <v>3</v>
      </c>
      <c r="J1128">
        <v>660</v>
      </c>
      <c r="K1128">
        <v>174000</v>
      </c>
    </row>
    <row r="1129" spans="1:11" x14ac:dyDescent="0.2">
      <c r="A1129">
        <v>1128</v>
      </c>
      <c r="B1129">
        <v>14572</v>
      </c>
      <c r="C1129">
        <v>7</v>
      </c>
      <c r="D1129">
        <v>5</v>
      </c>
      <c r="E1129">
        <v>2004</v>
      </c>
      <c r="F1129">
        <v>2004</v>
      </c>
      <c r="G1129">
        <v>1530</v>
      </c>
      <c r="H1129">
        <v>1530</v>
      </c>
      <c r="I1129">
        <v>3</v>
      </c>
      <c r="J1129">
        <v>630</v>
      </c>
      <c r="K1129">
        <v>259000</v>
      </c>
    </row>
    <row r="1130" spans="1:11" x14ac:dyDescent="0.2">
      <c r="A1130">
        <v>1129</v>
      </c>
      <c r="B1130">
        <v>11796</v>
      </c>
      <c r="C1130">
        <v>7</v>
      </c>
      <c r="D1130">
        <v>5</v>
      </c>
      <c r="E1130">
        <v>2004</v>
      </c>
      <c r="F1130">
        <v>2005</v>
      </c>
      <c r="G1130">
        <v>847</v>
      </c>
      <c r="H1130">
        <v>1959</v>
      </c>
      <c r="I1130">
        <v>2</v>
      </c>
      <c r="J1130">
        <v>434</v>
      </c>
      <c r="K1130">
        <v>215000</v>
      </c>
    </row>
    <row r="1131" spans="1:11" x14ac:dyDescent="0.2">
      <c r="A1131">
        <v>1130</v>
      </c>
      <c r="B1131">
        <v>7200</v>
      </c>
      <c r="C1131">
        <v>5</v>
      </c>
      <c r="D1131">
        <v>5</v>
      </c>
      <c r="E1131">
        <v>1980</v>
      </c>
      <c r="F1131">
        <v>1980</v>
      </c>
      <c r="G1131">
        <v>936</v>
      </c>
      <c r="H1131">
        <v>936</v>
      </c>
      <c r="I1131">
        <v>2</v>
      </c>
      <c r="J1131">
        <v>672</v>
      </c>
      <c r="K1131">
        <v>140000</v>
      </c>
    </row>
    <row r="1132" spans="1:11" x14ac:dyDescent="0.2">
      <c r="A1132">
        <v>1131</v>
      </c>
      <c r="B1132">
        <v>7804</v>
      </c>
      <c r="C1132">
        <v>4</v>
      </c>
      <c r="D1132">
        <v>3</v>
      </c>
      <c r="E1132">
        <v>1928</v>
      </c>
      <c r="F1132">
        <v>1950</v>
      </c>
      <c r="G1132">
        <v>1122</v>
      </c>
      <c r="H1132">
        <v>1981</v>
      </c>
      <c r="I1132">
        <v>2</v>
      </c>
      <c r="J1132">
        <v>576</v>
      </c>
      <c r="K1132">
        <v>135000</v>
      </c>
    </row>
    <row r="1133" spans="1:11" x14ac:dyDescent="0.2">
      <c r="A1133">
        <v>1132</v>
      </c>
      <c r="B1133">
        <v>10712</v>
      </c>
      <c r="C1133">
        <v>5</v>
      </c>
      <c r="D1133">
        <v>5</v>
      </c>
      <c r="E1133">
        <v>1991</v>
      </c>
      <c r="F1133">
        <v>1992</v>
      </c>
      <c r="G1133">
        <v>974</v>
      </c>
      <c r="H1133">
        <v>974</v>
      </c>
      <c r="I1133">
        <v>0</v>
      </c>
      <c r="J1133">
        <v>0</v>
      </c>
      <c r="K1133">
        <v>93500</v>
      </c>
    </row>
    <row r="1134" spans="1:11" x14ac:dyDescent="0.2">
      <c r="A1134">
        <v>1133</v>
      </c>
      <c r="B1134">
        <v>9900</v>
      </c>
      <c r="C1134">
        <v>6</v>
      </c>
      <c r="D1134">
        <v>4</v>
      </c>
      <c r="E1134">
        <v>1880</v>
      </c>
      <c r="F1134">
        <v>1950</v>
      </c>
      <c r="G1134">
        <v>1008</v>
      </c>
      <c r="H1134">
        <v>2210</v>
      </c>
      <c r="I1134">
        <v>1</v>
      </c>
      <c r="J1134">
        <v>205</v>
      </c>
      <c r="K1134">
        <v>117500</v>
      </c>
    </row>
    <row r="1135" spans="1:11" x14ac:dyDescent="0.2">
      <c r="A1135">
        <v>1134</v>
      </c>
      <c r="B1135">
        <v>9828</v>
      </c>
      <c r="C1135">
        <v>8</v>
      </c>
      <c r="D1135">
        <v>5</v>
      </c>
      <c r="E1135">
        <v>1995</v>
      </c>
      <c r="F1135">
        <v>1995</v>
      </c>
      <c r="G1135">
        <v>1128</v>
      </c>
      <c r="H1135">
        <v>2020</v>
      </c>
      <c r="I1135">
        <v>2</v>
      </c>
      <c r="J1135">
        <v>466</v>
      </c>
      <c r="K1135">
        <v>239500</v>
      </c>
    </row>
    <row r="1136" spans="1:11" x14ac:dyDescent="0.2">
      <c r="A1136">
        <v>1135</v>
      </c>
      <c r="B1136">
        <v>8773</v>
      </c>
      <c r="C1136">
        <v>6</v>
      </c>
      <c r="D1136">
        <v>5</v>
      </c>
      <c r="E1136">
        <v>1997</v>
      </c>
      <c r="F1136">
        <v>1997</v>
      </c>
      <c r="G1136">
        <v>916</v>
      </c>
      <c r="H1136">
        <v>1600</v>
      </c>
      <c r="I1136">
        <v>2</v>
      </c>
      <c r="J1136">
        <v>460</v>
      </c>
      <c r="K1136">
        <v>169000</v>
      </c>
    </row>
    <row r="1137" spans="1:11" x14ac:dyDescent="0.2">
      <c r="A1137">
        <v>1136</v>
      </c>
      <c r="B1137">
        <v>6180</v>
      </c>
      <c r="C1137">
        <v>6</v>
      </c>
      <c r="D1137">
        <v>5</v>
      </c>
      <c r="E1137">
        <v>1926</v>
      </c>
      <c r="F1137">
        <v>1950</v>
      </c>
      <c r="G1137">
        <v>960</v>
      </c>
      <c r="H1137">
        <v>986</v>
      </c>
      <c r="I1137">
        <v>1</v>
      </c>
      <c r="J1137">
        <v>180</v>
      </c>
      <c r="K1137">
        <v>102000</v>
      </c>
    </row>
    <row r="1138" spans="1:11" x14ac:dyDescent="0.2">
      <c r="A1138">
        <v>1137</v>
      </c>
      <c r="B1138">
        <v>9600</v>
      </c>
      <c r="C1138">
        <v>6</v>
      </c>
      <c r="D1138">
        <v>5</v>
      </c>
      <c r="E1138">
        <v>1950</v>
      </c>
      <c r="F1138">
        <v>1950</v>
      </c>
      <c r="G1138">
        <v>1032</v>
      </c>
      <c r="H1138">
        <v>1252</v>
      </c>
      <c r="I1138">
        <v>1</v>
      </c>
      <c r="J1138">
        <v>288</v>
      </c>
      <c r="K1138">
        <v>119000</v>
      </c>
    </row>
    <row r="1139" spans="1:11" x14ac:dyDescent="0.2">
      <c r="A1139">
        <v>1138</v>
      </c>
      <c r="B1139">
        <v>6342</v>
      </c>
      <c r="C1139">
        <v>5</v>
      </c>
      <c r="D1139">
        <v>8</v>
      </c>
      <c r="E1139">
        <v>1875</v>
      </c>
      <c r="F1139">
        <v>1996</v>
      </c>
      <c r="G1139">
        <v>780</v>
      </c>
      <c r="H1139">
        <v>1020</v>
      </c>
      <c r="I1139">
        <v>0</v>
      </c>
      <c r="J1139">
        <v>0</v>
      </c>
      <c r="K1139">
        <v>94000</v>
      </c>
    </row>
    <row r="1140" spans="1:11" x14ac:dyDescent="0.2">
      <c r="A1140">
        <v>1139</v>
      </c>
      <c r="B1140">
        <v>9819</v>
      </c>
      <c r="C1140">
        <v>6</v>
      </c>
      <c r="D1140">
        <v>5</v>
      </c>
      <c r="E1140">
        <v>1977</v>
      </c>
      <c r="F1140">
        <v>1977</v>
      </c>
      <c r="G1140">
        <v>1567</v>
      </c>
      <c r="H1140">
        <v>1567</v>
      </c>
      <c r="I1140">
        <v>2</v>
      </c>
      <c r="J1140">
        <v>714</v>
      </c>
      <c r="K1140">
        <v>196000</v>
      </c>
    </row>
    <row r="1141" spans="1:11" x14ac:dyDescent="0.2">
      <c r="A1141">
        <v>1140</v>
      </c>
      <c r="B1141">
        <v>8731</v>
      </c>
      <c r="C1141">
        <v>5</v>
      </c>
      <c r="D1141">
        <v>5</v>
      </c>
      <c r="E1141">
        <v>1920</v>
      </c>
      <c r="F1141">
        <v>1950</v>
      </c>
      <c r="G1141">
        <v>915</v>
      </c>
      <c r="H1141">
        <v>1167</v>
      </c>
      <c r="I1141">
        <v>2</v>
      </c>
      <c r="J1141">
        <v>495</v>
      </c>
      <c r="K1141">
        <v>144000</v>
      </c>
    </row>
    <row r="1142" spans="1:11" x14ac:dyDescent="0.2">
      <c r="A1142">
        <v>1141</v>
      </c>
      <c r="B1142">
        <v>7350</v>
      </c>
      <c r="C1142">
        <v>5</v>
      </c>
      <c r="D1142">
        <v>7</v>
      </c>
      <c r="E1142">
        <v>1951</v>
      </c>
      <c r="F1142">
        <v>1951</v>
      </c>
      <c r="G1142">
        <v>952</v>
      </c>
      <c r="H1142">
        <v>952</v>
      </c>
      <c r="I1142">
        <v>2</v>
      </c>
      <c r="J1142">
        <v>840</v>
      </c>
      <c r="K1142">
        <v>139000</v>
      </c>
    </row>
    <row r="1143" spans="1:11" x14ac:dyDescent="0.2">
      <c r="A1143">
        <v>1142</v>
      </c>
      <c r="B1143">
        <v>10304</v>
      </c>
      <c r="C1143">
        <v>5</v>
      </c>
      <c r="D1143">
        <v>7</v>
      </c>
      <c r="E1143">
        <v>1976</v>
      </c>
      <c r="F1143">
        <v>1976</v>
      </c>
      <c r="G1143">
        <v>780</v>
      </c>
      <c r="H1143">
        <v>1868</v>
      </c>
      <c r="I1143">
        <v>2</v>
      </c>
      <c r="J1143">
        <v>484</v>
      </c>
      <c r="K1143">
        <v>197500</v>
      </c>
    </row>
    <row r="1144" spans="1:11" x14ac:dyDescent="0.2">
      <c r="A1144">
        <v>1143</v>
      </c>
      <c r="B1144">
        <v>9965</v>
      </c>
      <c r="C1144">
        <v>8</v>
      </c>
      <c r="D1144">
        <v>5</v>
      </c>
      <c r="E1144">
        <v>2006</v>
      </c>
      <c r="F1144">
        <v>2007</v>
      </c>
      <c r="G1144">
        <v>1466</v>
      </c>
      <c r="H1144">
        <v>2828</v>
      </c>
      <c r="I1144">
        <v>3</v>
      </c>
      <c r="J1144">
        <v>1052</v>
      </c>
      <c r="K1144">
        <v>424870</v>
      </c>
    </row>
    <row r="1145" spans="1:11" x14ac:dyDescent="0.2">
      <c r="A1145">
        <v>1144</v>
      </c>
      <c r="B1145">
        <v>9000</v>
      </c>
      <c r="C1145">
        <v>5</v>
      </c>
      <c r="D1145">
        <v>3</v>
      </c>
      <c r="E1145">
        <v>1959</v>
      </c>
      <c r="F1145">
        <v>1959</v>
      </c>
      <c r="G1145">
        <v>1006</v>
      </c>
      <c r="H1145">
        <v>1006</v>
      </c>
      <c r="I1145">
        <v>0</v>
      </c>
      <c r="J1145">
        <v>0</v>
      </c>
      <c r="K1145">
        <v>80000</v>
      </c>
    </row>
    <row r="1146" spans="1:11" x14ac:dyDescent="0.2">
      <c r="A1146">
        <v>1145</v>
      </c>
      <c r="B1146">
        <v>12180</v>
      </c>
      <c r="C1146">
        <v>4</v>
      </c>
      <c r="D1146">
        <v>4</v>
      </c>
      <c r="E1146">
        <v>1941</v>
      </c>
      <c r="F1146">
        <v>1950</v>
      </c>
      <c r="G1146">
        <v>672</v>
      </c>
      <c r="H1146">
        <v>924</v>
      </c>
      <c r="I1146">
        <v>1</v>
      </c>
      <c r="J1146">
        <v>280</v>
      </c>
      <c r="K1146">
        <v>80000</v>
      </c>
    </row>
    <row r="1147" spans="1:11" x14ac:dyDescent="0.2">
      <c r="A1147">
        <v>1146</v>
      </c>
      <c r="B1147">
        <v>6240</v>
      </c>
      <c r="C1147">
        <v>5</v>
      </c>
      <c r="D1147">
        <v>6</v>
      </c>
      <c r="E1147">
        <v>1928</v>
      </c>
      <c r="F1147">
        <v>1950</v>
      </c>
      <c r="G1147">
        <v>1042</v>
      </c>
      <c r="H1147">
        <v>1576</v>
      </c>
      <c r="I1147">
        <v>1</v>
      </c>
      <c r="J1147">
        <v>225</v>
      </c>
      <c r="K1147">
        <v>149000</v>
      </c>
    </row>
    <row r="1148" spans="1:11" x14ac:dyDescent="0.2">
      <c r="A1148">
        <v>1147</v>
      </c>
      <c r="B1148">
        <v>11200</v>
      </c>
      <c r="C1148">
        <v>6</v>
      </c>
      <c r="D1148">
        <v>5</v>
      </c>
      <c r="E1148">
        <v>1985</v>
      </c>
      <c r="F1148">
        <v>1985</v>
      </c>
      <c r="G1148">
        <v>1298</v>
      </c>
      <c r="H1148">
        <v>1298</v>
      </c>
      <c r="I1148">
        <v>2</v>
      </c>
      <c r="J1148">
        <v>403</v>
      </c>
      <c r="K1148">
        <v>180000</v>
      </c>
    </row>
    <row r="1149" spans="1:11" x14ac:dyDescent="0.2">
      <c r="A1149">
        <v>1148</v>
      </c>
      <c r="B1149">
        <v>12000</v>
      </c>
      <c r="C1149">
        <v>7</v>
      </c>
      <c r="D1149">
        <v>7</v>
      </c>
      <c r="E1149">
        <v>1941</v>
      </c>
      <c r="F1149">
        <v>1950</v>
      </c>
      <c r="G1149">
        <v>704</v>
      </c>
      <c r="H1149">
        <v>1564</v>
      </c>
      <c r="I1149">
        <v>1</v>
      </c>
      <c r="J1149">
        <v>234</v>
      </c>
      <c r="K1149">
        <v>174500</v>
      </c>
    </row>
    <row r="1150" spans="1:11" x14ac:dyDescent="0.2">
      <c r="A1150">
        <v>1149</v>
      </c>
      <c r="B1150">
        <v>5700</v>
      </c>
      <c r="C1150">
        <v>7</v>
      </c>
      <c r="D1150">
        <v>7</v>
      </c>
      <c r="E1150">
        <v>1926</v>
      </c>
      <c r="F1150">
        <v>1950</v>
      </c>
      <c r="G1150">
        <v>572</v>
      </c>
      <c r="H1150">
        <v>1111</v>
      </c>
      <c r="I1150">
        <v>1</v>
      </c>
      <c r="J1150">
        <v>288</v>
      </c>
      <c r="K1150">
        <v>116900</v>
      </c>
    </row>
    <row r="1151" spans="1:11" x14ac:dyDescent="0.2">
      <c r="A1151">
        <v>1150</v>
      </c>
      <c r="B1151">
        <v>9000</v>
      </c>
      <c r="C1151">
        <v>7</v>
      </c>
      <c r="D1151">
        <v>9</v>
      </c>
      <c r="E1151">
        <v>1920</v>
      </c>
      <c r="F1151">
        <v>1988</v>
      </c>
      <c r="G1151">
        <v>650</v>
      </c>
      <c r="H1151">
        <v>1482</v>
      </c>
      <c r="I1151">
        <v>2</v>
      </c>
      <c r="J1151">
        <v>324</v>
      </c>
      <c r="K1151">
        <v>143000</v>
      </c>
    </row>
    <row r="1152" spans="1:11" x14ac:dyDescent="0.2">
      <c r="A1152">
        <v>1151</v>
      </c>
      <c r="B1152">
        <v>8280</v>
      </c>
      <c r="C1152">
        <v>6</v>
      </c>
      <c r="D1152">
        <v>5</v>
      </c>
      <c r="E1152">
        <v>1950</v>
      </c>
      <c r="F1152">
        <v>1950</v>
      </c>
      <c r="G1152">
        <v>932</v>
      </c>
      <c r="H1152">
        <v>932</v>
      </c>
      <c r="I1152">
        <v>1</v>
      </c>
      <c r="J1152">
        <v>306</v>
      </c>
      <c r="K1152">
        <v>124000</v>
      </c>
    </row>
    <row r="1153" spans="1:11" x14ac:dyDescent="0.2">
      <c r="A1153">
        <v>1152</v>
      </c>
      <c r="B1153">
        <v>17755</v>
      </c>
      <c r="C1153">
        <v>5</v>
      </c>
      <c r="D1153">
        <v>4</v>
      </c>
      <c r="E1153">
        <v>1959</v>
      </c>
      <c r="F1153">
        <v>1959</v>
      </c>
      <c r="G1153">
        <v>1466</v>
      </c>
      <c r="H1153">
        <v>1466</v>
      </c>
      <c r="I1153">
        <v>2</v>
      </c>
      <c r="J1153">
        <v>528</v>
      </c>
      <c r="K1153">
        <v>149900</v>
      </c>
    </row>
    <row r="1154" spans="1:11" x14ac:dyDescent="0.2">
      <c r="A1154">
        <v>1153</v>
      </c>
      <c r="B1154">
        <v>14115</v>
      </c>
      <c r="C1154">
        <v>6</v>
      </c>
      <c r="D1154">
        <v>7</v>
      </c>
      <c r="E1154">
        <v>1956</v>
      </c>
      <c r="F1154">
        <v>2004</v>
      </c>
      <c r="G1154">
        <v>1073</v>
      </c>
      <c r="H1154">
        <v>1811</v>
      </c>
      <c r="I1154">
        <v>2</v>
      </c>
      <c r="J1154">
        <v>470</v>
      </c>
      <c r="K1154">
        <v>230000</v>
      </c>
    </row>
    <row r="1155" spans="1:11" x14ac:dyDescent="0.2">
      <c r="A1155">
        <v>1154</v>
      </c>
      <c r="B1155">
        <v>5890</v>
      </c>
      <c r="C1155">
        <v>6</v>
      </c>
      <c r="D1155">
        <v>8</v>
      </c>
      <c r="E1155">
        <v>1930</v>
      </c>
      <c r="F1155">
        <v>2007</v>
      </c>
      <c r="G1155">
        <v>816</v>
      </c>
      <c r="H1155">
        <v>816</v>
      </c>
      <c r="I1155">
        <v>1</v>
      </c>
      <c r="J1155">
        <v>432</v>
      </c>
      <c r="K1155">
        <v>120500</v>
      </c>
    </row>
    <row r="1156" spans="1:11" x14ac:dyDescent="0.2">
      <c r="A1156">
        <v>1155</v>
      </c>
      <c r="B1156">
        <v>13700</v>
      </c>
      <c r="C1156">
        <v>7</v>
      </c>
      <c r="D1156">
        <v>6</v>
      </c>
      <c r="E1156">
        <v>1965</v>
      </c>
      <c r="F1156">
        <v>1988</v>
      </c>
      <c r="G1156">
        <v>864</v>
      </c>
      <c r="H1156">
        <v>1820</v>
      </c>
      <c r="I1156">
        <v>2</v>
      </c>
      <c r="J1156">
        <v>492</v>
      </c>
      <c r="K1156">
        <v>201800</v>
      </c>
    </row>
    <row r="1157" spans="1:11" x14ac:dyDescent="0.2">
      <c r="A1157">
        <v>1156</v>
      </c>
      <c r="B1157">
        <v>10768</v>
      </c>
      <c r="C1157">
        <v>5</v>
      </c>
      <c r="D1157">
        <v>8</v>
      </c>
      <c r="E1157">
        <v>1976</v>
      </c>
      <c r="F1157">
        <v>2004</v>
      </c>
      <c r="G1157">
        <v>1437</v>
      </c>
      <c r="H1157">
        <v>1437</v>
      </c>
      <c r="I1157">
        <v>2</v>
      </c>
      <c r="J1157">
        <v>528</v>
      </c>
      <c r="K1157">
        <v>218000</v>
      </c>
    </row>
    <row r="1158" spans="1:11" x14ac:dyDescent="0.2">
      <c r="A1158">
        <v>1157</v>
      </c>
      <c r="B1158">
        <v>9350</v>
      </c>
      <c r="C1158">
        <v>5</v>
      </c>
      <c r="D1158">
        <v>8</v>
      </c>
      <c r="E1158">
        <v>1965</v>
      </c>
      <c r="F1158">
        <v>1999</v>
      </c>
      <c r="G1158">
        <v>1219</v>
      </c>
      <c r="H1158">
        <v>1265</v>
      </c>
      <c r="I1158">
        <v>2</v>
      </c>
      <c r="J1158">
        <v>502</v>
      </c>
      <c r="K1158">
        <v>179900</v>
      </c>
    </row>
    <row r="1159" spans="1:11" x14ac:dyDescent="0.2">
      <c r="A1159">
        <v>1158</v>
      </c>
      <c r="B1159">
        <v>5001</v>
      </c>
      <c r="C1159">
        <v>7</v>
      </c>
      <c r="D1159">
        <v>5</v>
      </c>
      <c r="E1159">
        <v>2007</v>
      </c>
      <c r="F1159">
        <v>2008</v>
      </c>
      <c r="G1159">
        <v>1314</v>
      </c>
      <c r="H1159">
        <v>1314</v>
      </c>
      <c r="I1159">
        <v>2</v>
      </c>
      <c r="J1159">
        <v>626</v>
      </c>
      <c r="K1159">
        <v>230000</v>
      </c>
    </row>
    <row r="1160" spans="1:11" x14ac:dyDescent="0.2">
      <c r="A1160">
        <v>1159</v>
      </c>
      <c r="B1160">
        <v>11932</v>
      </c>
      <c r="C1160">
        <v>8</v>
      </c>
      <c r="D1160">
        <v>5</v>
      </c>
      <c r="E1160">
        <v>2007</v>
      </c>
      <c r="F1160">
        <v>2008</v>
      </c>
      <c r="G1160">
        <v>1580</v>
      </c>
      <c r="H1160">
        <v>1580</v>
      </c>
      <c r="I1160">
        <v>3</v>
      </c>
      <c r="J1160">
        <v>830</v>
      </c>
      <c r="K1160">
        <v>235128</v>
      </c>
    </row>
    <row r="1161" spans="1:11" x14ac:dyDescent="0.2">
      <c r="A1161">
        <v>1160</v>
      </c>
      <c r="B1161">
        <v>9120</v>
      </c>
      <c r="C1161">
        <v>6</v>
      </c>
      <c r="D1161">
        <v>6</v>
      </c>
      <c r="E1161">
        <v>1974</v>
      </c>
      <c r="F1161">
        <v>1974</v>
      </c>
      <c r="G1161">
        <v>901</v>
      </c>
      <c r="H1161">
        <v>1876</v>
      </c>
      <c r="I1161">
        <v>2</v>
      </c>
      <c r="J1161">
        <v>540</v>
      </c>
      <c r="K1161">
        <v>185000</v>
      </c>
    </row>
    <row r="1162" spans="1:11" x14ac:dyDescent="0.2">
      <c r="A1162">
        <v>1161</v>
      </c>
      <c r="B1162">
        <v>2280</v>
      </c>
      <c r="C1162">
        <v>6</v>
      </c>
      <c r="D1162">
        <v>5</v>
      </c>
      <c r="E1162">
        <v>1978</v>
      </c>
      <c r="F1162">
        <v>1978</v>
      </c>
      <c r="G1162">
        <v>855</v>
      </c>
      <c r="H1162">
        <v>1456</v>
      </c>
      <c r="I1162">
        <v>2</v>
      </c>
      <c r="J1162">
        <v>440</v>
      </c>
      <c r="K1162">
        <v>146000</v>
      </c>
    </row>
    <row r="1163" spans="1:11" x14ac:dyDescent="0.2">
      <c r="A1163">
        <v>1162</v>
      </c>
      <c r="B1163">
        <v>14778</v>
      </c>
      <c r="C1163">
        <v>6</v>
      </c>
      <c r="D1163">
        <v>7</v>
      </c>
      <c r="E1163">
        <v>1954</v>
      </c>
      <c r="F1163">
        <v>2006</v>
      </c>
      <c r="G1163">
        <v>1296</v>
      </c>
      <c r="H1163">
        <v>1640</v>
      </c>
      <c r="I1163">
        <v>2</v>
      </c>
      <c r="J1163">
        <v>924</v>
      </c>
      <c r="K1163">
        <v>224000</v>
      </c>
    </row>
    <row r="1164" spans="1:11" x14ac:dyDescent="0.2">
      <c r="A1164">
        <v>1163</v>
      </c>
      <c r="B1164">
        <v>8724</v>
      </c>
      <c r="C1164">
        <v>5</v>
      </c>
      <c r="D1164">
        <v>5</v>
      </c>
      <c r="E1164">
        <v>1968</v>
      </c>
      <c r="F1164">
        <v>1968</v>
      </c>
      <c r="G1164">
        <v>894</v>
      </c>
      <c r="H1164">
        <v>894</v>
      </c>
      <c r="I1164">
        <v>2</v>
      </c>
      <c r="J1164">
        <v>450</v>
      </c>
      <c r="K1164">
        <v>129000</v>
      </c>
    </row>
    <row r="1165" spans="1:11" x14ac:dyDescent="0.2">
      <c r="A1165">
        <v>1164</v>
      </c>
      <c r="B1165">
        <v>12900</v>
      </c>
      <c r="C1165">
        <v>4</v>
      </c>
      <c r="D1165">
        <v>4</v>
      </c>
      <c r="E1165">
        <v>1969</v>
      </c>
      <c r="F1165">
        <v>1969</v>
      </c>
      <c r="G1165">
        <v>1198</v>
      </c>
      <c r="H1165">
        <v>1258</v>
      </c>
      <c r="I1165">
        <v>2</v>
      </c>
      <c r="J1165">
        <v>400</v>
      </c>
      <c r="K1165">
        <v>108959</v>
      </c>
    </row>
    <row r="1166" spans="1:11" x14ac:dyDescent="0.2">
      <c r="A1166">
        <v>1165</v>
      </c>
      <c r="B1166">
        <v>16157</v>
      </c>
      <c r="C1166">
        <v>5</v>
      </c>
      <c r="D1166">
        <v>7</v>
      </c>
      <c r="E1166">
        <v>1978</v>
      </c>
      <c r="F1166">
        <v>1978</v>
      </c>
      <c r="G1166">
        <v>1360</v>
      </c>
      <c r="H1166">
        <v>1432</v>
      </c>
      <c r="I1166">
        <v>2</v>
      </c>
      <c r="J1166">
        <v>588</v>
      </c>
      <c r="K1166">
        <v>194000</v>
      </c>
    </row>
    <row r="1167" spans="1:11" x14ac:dyDescent="0.2">
      <c r="A1167">
        <v>1166</v>
      </c>
      <c r="B1167">
        <v>9541</v>
      </c>
      <c r="C1167">
        <v>7</v>
      </c>
      <c r="D1167">
        <v>5</v>
      </c>
      <c r="E1167">
        <v>2009</v>
      </c>
      <c r="F1167">
        <v>2009</v>
      </c>
      <c r="G1167">
        <v>1502</v>
      </c>
      <c r="H1167">
        <v>1502</v>
      </c>
      <c r="I1167">
        <v>2</v>
      </c>
      <c r="J1167">
        <v>644</v>
      </c>
      <c r="K1167">
        <v>233170</v>
      </c>
    </row>
    <row r="1168" spans="1:11" x14ac:dyDescent="0.2">
      <c r="A1168">
        <v>1167</v>
      </c>
      <c r="B1168">
        <v>10475</v>
      </c>
      <c r="C1168">
        <v>8</v>
      </c>
      <c r="D1168">
        <v>5</v>
      </c>
      <c r="E1168">
        <v>2008</v>
      </c>
      <c r="F1168">
        <v>2008</v>
      </c>
      <c r="G1168">
        <v>1694</v>
      </c>
      <c r="H1168">
        <v>1694</v>
      </c>
      <c r="I1168">
        <v>3</v>
      </c>
      <c r="J1168">
        <v>776</v>
      </c>
      <c r="K1168">
        <v>245350</v>
      </c>
    </row>
    <row r="1169" spans="1:11" x14ac:dyDescent="0.2">
      <c r="A1169">
        <v>1168</v>
      </c>
      <c r="B1169">
        <v>10852</v>
      </c>
      <c r="C1169">
        <v>6</v>
      </c>
      <c r="D1169">
        <v>5</v>
      </c>
      <c r="E1169">
        <v>2000</v>
      </c>
      <c r="F1169">
        <v>2000</v>
      </c>
      <c r="G1169">
        <v>959</v>
      </c>
      <c r="H1169">
        <v>1671</v>
      </c>
      <c r="I1169">
        <v>2</v>
      </c>
      <c r="J1169">
        <v>472</v>
      </c>
      <c r="K1169">
        <v>173000</v>
      </c>
    </row>
    <row r="1170" spans="1:11" x14ac:dyDescent="0.2">
      <c r="A1170">
        <v>1169</v>
      </c>
      <c r="B1170">
        <v>13728</v>
      </c>
      <c r="C1170">
        <v>6</v>
      </c>
      <c r="D1170">
        <v>7</v>
      </c>
      <c r="E1170">
        <v>1935</v>
      </c>
      <c r="F1170">
        <v>1986</v>
      </c>
      <c r="G1170">
        <v>1127</v>
      </c>
      <c r="H1170">
        <v>2108</v>
      </c>
      <c r="I1170">
        <v>2</v>
      </c>
      <c r="J1170">
        <v>540</v>
      </c>
      <c r="K1170">
        <v>235000</v>
      </c>
    </row>
    <row r="1171" spans="1:11" x14ac:dyDescent="0.2">
      <c r="A1171">
        <v>1170</v>
      </c>
      <c r="B1171">
        <v>35760</v>
      </c>
      <c r="C1171">
        <v>10</v>
      </c>
      <c r="D1171">
        <v>5</v>
      </c>
      <c r="E1171">
        <v>1995</v>
      </c>
      <c r="F1171">
        <v>1996</v>
      </c>
      <c r="G1171">
        <v>1930</v>
      </c>
      <c r="H1171">
        <v>3627</v>
      </c>
      <c r="I1171">
        <v>3</v>
      </c>
      <c r="J1171">
        <v>807</v>
      </c>
      <c r="K1171">
        <v>625000</v>
      </c>
    </row>
    <row r="1172" spans="1:11" x14ac:dyDescent="0.2">
      <c r="A1172">
        <v>1171</v>
      </c>
      <c r="B1172">
        <v>9880</v>
      </c>
      <c r="C1172">
        <v>6</v>
      </c>
      <c r="D1172">
        <v>6</v>
      </c>
      <c r="E1172">
        <v>1977</v>
      </c>
      <c r="F1172">
        <v>1977</v>
      </c>
      <c r="G1172">
        <v>1096</v>
      </c>
      <c r="H1172">
        <v>1118</v>
      </c>
      <c r="I1172">
        <v>1</v>
      </c>
      <c r="J1172">
        <v>358</v>
      </c>
      <c r="K1172">
        <v>171000</v>
      </c>
    </row>
    <row r="1173" spans="1:11" x14ac:dyDescent="0.2">
      <c r="A1173">
        <v>1172</v>
      </c>
      <c r="B1173">
        <v>9120</v>
      </c>
      <c r="C1173">
        <v>6</v>
      </c>
      <c r="D1173">
        <v>6</v>
      </c>
      <c r="E1173">
        <v>1958</v>
      </c>
      <c r="F1173">
        <v>1958</v>
      </c>
      <c r="G1173">
        <v>1261</v>
      </c>
      <c r="H1173">
        <v>1261</v>
      </c>
      <c r="I1173">
        <v>2</v>
      </c>
      <c r="J1173">
        <v>433</v>
      </c>
      <c r="K1173">
        <v>163000</v>
      </c>
    </row>
    <row r="1174" spans="1:11" x14ac:dyDescent="0.2">
      <c r="A1174">
        <v>1173</v>
      </c>
      <c r="B1174">
        <v>4017</v>
      </c>
      <c r="C1174">
        <v>7</v>
      </c>
      <c r="D1174">
        <v>5</v>
      </c>
      <c r="E1174">
        <v>2006</v>
      </c>
      <c r="F1174">
        <v>2007</v>
      </c>
      <c r="G1174">
        <v>625</v>
      </c>
      <c r="H1174">
        <v>1250</v>
      </c>
      <c r="I1174">
        <v>2</v>
      </c>
      <c r="J1174">
        <v>625</v>
      </c>
      <c r="K1174">
        <v>171900</v>
      </c>
    </row>
    <row r="1175" spans="1:11" x14ac:dyDescent="0.2">
      <c r="A1175">
        <v>1174</v>
      </c>
      <c r="B1175">
        <v>18030</v>
      </c>
      <c r="C1175">
        <v>5</v>
      </c>
      <c r="D1175">
        <v>6</v>
      </c>
      <c r="E1175">
        <v>1946</v>
      </c>
      <c r="F1175">
        <v>1994</v>
      </c>
      <c r="G1175">
        <v>1598</v>
      </c>
      <c r="H1175">
        <v>3086</v>
      </c>
      <c r="I1175">
        <v>0</v>
      </c>
      <c r="J1175">
        <v>0</v>
      </c>
      <c r="K1175">
        <v>200500</v>
      </c>
    </row>
    <row r="1176" spans="1:11" x14ac:dyDescent="0.2">
      <c r="A1176">
        <v>1175</v>
      </c>
      <c r="B1176">
        <v>16560</v>
      </c>
      <c r="C1176">
        <v>6</v>
      </c>
      <c r="D1176">
        <v>8</v>
      </c>
      <c r="E1176">
        <v>1932</v>
      </c>
      <c r="F1176">
        <v>1950</v>
      </c>
      <c r="G1176">
        <v>952</v>
      </c>
      <c r="H1176">
        <v>2345</v>
      </c>
      <c r="I1176">
        <v>2</v>
      </c>
      <c r="J1176">
        <v>360</v>
      </c>
      <c r="K1176">
        <v>239000</v>
      </c>
    </row>
    <row r="1177" spans="1:11" x14ac:dyDescent="0.2">
      <c r="A1177">
        <v>1176</v>
      </c>
      <c r="B1177">
        <v>10678</v>
      </c>
      <c r="C1177">
        <v>8</v>
      </c>
      <c r="D1177">
        <v>5</v>
      </c>
      <c r="E1177">
        <v>1992</v>
      </c>
      <c r="F1177">
        <v>2000</v>
      </c>
      <c r="G1177">
        <v>1683</v>
      </c>
      <c r="H1177">
        <v>2872</v>
      </c>
      <c r="I1177">
        <v>2</v>
      </c>
      <c r="J1177">
        <v>541</v>
      </c>
      <c r="K1177">
        <v>285000</v>
      </c>
    </row>
    <row r="1178" spans="1:11" x14ac:dyDescent="0.2">
      <c r="A1178">
        <v>1177</v>
      </c>
      <c r="B1178">
        <v>6951</v>
      </c>
      <c r="C1178">
        <v>5</v>
      </c>
      <c r="D1178">
        <v>5</v>
      </c>
      <c r="E1178">
        <v>1984</v>
      </c>
      <c r="F1178">
        <v>1985</v>
      </c>
      <c r="G1178">
        <v>876</v>
      </c>
      <c r="H1178">
        <v>923</v>
      </c>
      <c r="I1178">
        <v>1</v>
      </c>
      <c r="J1178">
        <v>264</v>
      </c>
      <c r="K1178">
        <v>119500</v>
      </c>
    </row>
    <row r="1179" spans="1:11" x14ac:dyDescent="0.2">
      <c r="A1179">
        <v>1178</v>
      </c>
      <c r="B1179">
        <v>3950</v>
      </c>
      <c r="C1179">
        <v>6</v>
      </c>
      <c r="D1179">
        <v>8</v>
      </c>
      <c r="E1179">
        <v>1926</v>
      </c>
      <c r="F1179">
        <v>2004</v>
      </c>
      <c r="G1179">
        <v>818</v>
      </c>
      <c r="H1179">
        <v>1224</v>
      </c>
      <c r="I1179">
        <v>1</v>
      </c>
      <c r="J1179">
        <v>210</v>
      </c>
      <c r="K1179">
        <v>115000</v>
      </c>
    </row>
    <row r="1180" spans="1:11" x14ac:dyDescent="0.2">
      <c r="A1180">
        <v>1179</v>
      </c>
      <c r="B1180">
        <v>7681</v>
      </c>
      <c r="C1180">
        <v>5</v>
      </c>
      <c r="D1180">
        <v>6</v>
      </c>
      <c r="E1180">
        <v>1921</v>
      </c>
      <c r="F1180">
        <v>1950</v>
      </c>
      <c r="G1180">
        <v>731</v>
      </c>
      <c r="H1180">
        <v>1343</v>
      </c>
      <c r="I1180">
        <v>1</v>
      </c>
      <c r="J1180">
        <v>186</v>
      </c>
      <c r="K1180">
        <v>154900</v>
      </c>
    </row>
    <row r="1181" spans="1:11" x14ac:dyDescent="0.2">
      <c r="A1181">
        <v>1180</v>
      </c>
      <c r="B1181">
        <v>8335</v>
      </c>
      <c r="C1181">
        <v>5</v>
      </c>
      <c r="D1181">
        <v>5</v>
      </c>
      <c r="E1181">
        <v>1954</v>
      </c>
      <c r="F1181">
        <v>1954</v>
      </c>
      <c r="G1181">
        <v>0</v>
      </c>
      <c r="H1181">
        <v>1124</v>
      </c>
      <c r="I1181">
        <v>0</v>
      </c>
      <c r="J1181">
        <v>0</v>
      </c>
      <c r="K1181">
        <v>93000</v>
      </c>
    </row>
    <row r="1182" spans="1:11" x14ac:dyDescent="0.2">
      <c r="A1182">
        <v>1181</v>
      </c>
      <c r="B1182">
        <v>11170</v>
      </c>
      <c r="C1182">
        <v>7</v>
      </c>
      <c r="D1182">
        <v>5</v>
      </c>
      <c r="E1182">
        <v>1990</v>
      </c>
      <c r="F1182">
        <v>1991</v>
      </c>
      <c r="G1182">
        <v>1216</v>
      </c>
      <c r="H1182">
        <v>2514</v>
      </c>
      <c r="I1182">
        <v>2</v>
      </c>
      <c r="J1182">
        <v>693</v>
      </c>
      <c r="K1182">
        <v>250000</v>
      </c>
    </row>
    <row r="1183" spans="1:11" x14ac:dyDescent="0.2">
      <c r="A1183">
        <v>1182</v>
      </c>
      <c r="B1183">
        <v>5587</v>
      </c>
      <c r="C1183">
        <v>8</v>
      </c>
      <c r="D1183">
        <v>5</v>
      </c>
      <c r="E1183">
        <v>2008</v>
      </c>
      <c r="F1183">
        <v>2008</v>
      </c>
      <c r="G1183">
        <v>1600</v>
      </c>
      <c r="H1183">
        <v>1652</v>
      </c>
      <c r="I1183">
        <v>2</v>
      </c>
      <c r="J1183">
        <v>482</v>
      </c>
      <c r="K1183">
        <v>392500</v>
      </c>
    </row>
    <row r="1184" spans="1:11" x14ac:dyDescent="0.2">
      <c r="A1184">
        <v>1183</v>
      </c>
      <c r="B1184">
        <v>15623</v>
      </c>
      <c r="C1184">
        <v>10</v>
      </c>
      <c r="D1184">
        <v>5</v>
      </c>
      <c r="E1184">
        <v>1996</v>
      </c>
      <c r="F1184">
        <v>1996</v>
      </c>
      <c r="G1184">
        <v>2396</v>
      </c>
      <c r="H1184">
        <v>4476</v>
      </c>
      <c r="I1184">
        <v>3</v>
      </c>
      <c r="J1184">
        <v>813</v>
      </c>
      <c r="K1184">
        <v>745000</v>
      </c>
    </row>
    <row r="1185" spans="1:11" x14ac:dyDescent="0.2">
      <c r="A1185">
        <v>1184</v>
      </c>
      <c r="B1185">
        <v>10800</v>
      </c>
      <c r="C1185">
        <v>5</v>
      </c>
      <c r="D1185">
        <v>6</v>
      </c>
      <c r="E1185">
        <v>1920</v>
      </c>
      <c r="F1185">
        <v>1950</v>
      </c>
      <c r="G1185">
        <v>1120</v>
      </c>
      <c r="H1185">
        <v>1130</v>
      </c>
      <c r="I1185">
        <v>2</v>
      </c>
      <c r="J1185">
        <v>720</v>
      </c>
      <c r="K1185">
        <v>120000</v>
      </c>
    </row>
    <row r="1186" spans="1:11" x14ac:dyDescent="0.2">
      <c r="A1186">
        <v>1185</v>
      </c>
      <c r="B1186">
        <v>35133</v>
      </c>
      <c r="C1186">
        <v>5</v>
      </c>
      <c r="D1186">
        <v>4</v>
      </c>
      <c r="E1186">
        <v>1963</v>
      </c>
      <c r="F1186">
        <v>1963</v>
      </c>
      <c r="G1186">
        <v>1572</v>
      </c>
      <c r="H1186">
        <v>1572</v>
      </c>
      <c r="I1186">
        <v>3</v>
      </c>
      <c r="J1186">
        <v>995</v>
      </c>
      <c r="K1186">
        <v>186700</v>
      </c>
    </row>
    <row r="1187" spans="1:11" x14ac:dyDescent="0.2">
      <c r="A1187">
        <v>1186</v>
      </c>
      <c r="B1187">
        <v>9738</v>
      </c>
      <c r="C1187">
        <v>5</v>
      </c>
      <c r="D1187">
        <v>7</v>
      </c>
      <c r="E1187">
        <v>1924</v>
      </c>
      <c r="F1187">
        <v>1950</v>
      </c>
      <c r="G1187">
        <v>784</v>
      </c>
      <c r="H1187">
        <v>1221</v>
      </c>
      <c r="I1187">
        <v>1</v>
      </c>
      <c r="J1187">
        <v>392</v>
      </c>
      <c r="K1187">
        <v>104900</v>
      </c>
    </row>
    <row r="1188" spans="1:11" x14ac:dyDescent="0.2">
      <c r="A1188">
        <v>1187</v>
      </c>
      <c r="B1188">
        <v>10615</v>
      </c>
      <c r="C1188">
        <v>3</v>
      </c>
      <c r="D1188">
        <v>5</v>
      </c>
      <c r="E1188">
        <v>1900</v>
      </c>
      <c r="F1188">
        <v>1970</v>
      </c>
      <c r="G1188">
        <v>978</v>
      </c>
      <c r="H1188">
        <v>1699</v>
      </c>
      <c r="I1188">
        <v>2</v>
      </c>
      <c r="J1188">
        <v>420</v>
      </c>
      <c r="K1188">
        <v>95000</v>
      </c>
    </row>
    <row r="1189" spans="1:11" x14ac:dyDescent="0.2">
      <c r="A1189">
        <v>1188</v>
      </c>
      <c r="B1189">
        <v>12461</v>
      </c>
      <c r="C1189">
        <v>8</v>
      </c>
      <c r="D1189">
        <v>5</v>
      </c>
      <c r="E1189">
        <v>1994</v>
      </c>
      <c r="F1189">
        <v>1995</v>
      </c>
      <c r="G1189">
        <v>1624</v>
      </c>
      <c r="H1189">
        <v>1624</v>
      </c>
      <c r="I1189">
        <v>3</v>
      </c>
      <c r="J1189">
        <v>757</v>
      </c>
      <c r="K1189">
        <v>262000</v>
      </c>
    </row>
    <row r="1190" spans="1:11" x14ac:dyDescent="0.2">
      <c r="A1190">
        <v>1189</v>
      </c>
      <c r="B1190">
        <v>8935</v>
      </c>
      <c r="C1190">
        <v>7</v>
      </c>
      <c r="D1190">
        <v>5</v>
      </c>
      <c r="E1190">
        <v>2002</v>
      </c>
      <c r="F1190">
        <v>2002</v>
      </c>
      <c r="G1190">
        <v>831</v>
      </c>
      <c r="H1190">
        <v>1660</v>
      </c>
      <c r="I1190">
        <v>2</v>
      </c>
      <c r="J1190">
        <v>493</v>
      </c>
      <c r="K1190">
        <v>195000</v>
      </c>
    </row>
    <row r="1191" spans="1:11" x14ac:dyDescent="0.2">
      <c r="A1191">
        <v>1190</v>
      </c>
      <c r="B1191">
        <v>7500</v>
      </c>
      <c r="C1191">
        <v>7</v>
      </c>
      <c r="D1191">
        <v>5</v>
      </c>
      <c r="E1191">
        <v>1999</v>
      </c>
      <c r="F1191">
        <v>1999</v>
      </c>
      <c r="G1191">
        <v>994</v>
      </c>
      <c r="H1191">
        <v>1804</v>
      </c>
      <c r="I1191">
        <v>2</v>
      </c>
      <c r="J1191">
        <v>442</v>
      </c>
      <c r="K1191">
        <v>189000</v>
      </c>
    </row>
    <row r="1192" spans="1:11" x14ac:dyDescent="0.2">
      <c r="A1192">
        <v>1191</v>
      </c>
      <c r="B1192">
        <v>32463</v>
      </c>
      <c r="C1192">
        <v>4</v>
      </c>
      <c r="D1192">
        <v>4</v>
      </c>
      <c r="E1192">
        <v>1961</v>
      </c>
      <c r="F1192">
        <v>1975</v>
      </c>
      <c r="G1192">
        <v>1249</v>
      </c>
      <c r="H1192">
        <v>1622</v>
      </c>
      <c r="I1192">
        <v>4</v>
      </c>
      <c r="J1192">
        <v>1356</v>
      </c>
      <c r="K1192">
        <v>168000</v>
      </c>
    </row>
    <row r="1193" spans="1:11" x14ac:dyDescent="0.2">
      <c r="A1193">
        <v>1192</v>
      </c>
      <c r="B1193">
        <v>2645</v>
      </c>
      <c r="C1193">
        <v>8</v>
      </c>
      <c r="D1193">
        <v>5</v>
      </c>
      <c r="E1193">
        <v>1999</v>
      </c>
      <c r="F1193">
        <v>2000</v>
      </c>
      <c r="G1193">
        <v>776</v>
      </c>
      <c r="H1193">
        <v>1441</v>
      </c>
      <c r="I1193">
        <v>2</v>
      </c>
      <c r="J1193">
        <v>492</v>
      </c>
      <c r="K1193">
        <v>174000</v>
      </c>
    </row>
    <row r="1194" spans="1:11" x14ac:dyDescent="0.2">
      <c r="A1194">
        <v>1193</v>
      </c>
      <c r="B1194">
        <v>9600</v>
      </c>
      <c r="C1194">
        <v>5</v>
      </c>
      <c r="D1194">
        <v>8</v>
      </c>
      <c r="E1194">
        <v>1925</v>
      </c>
      <c r="F1194">
        <v>1994</v>
      </c>
      <c r="G1194">
        <v>702</v>
      </c>
      <c r="H1194">
        <v>1472</v>
      </c>
      <c r="I1194">
        <v>1</v>
      </c>
      <c r="J1194">
        <v>250</v>
      </c>
      <c r="K1194">
        <v>125000</v>
      </c>
    </row>
    <row r="1195" spans="1:11" x14ac:dyDescent="0.2">
      <c r="A1195">
        <v>1194</v>
      </c>
      <c r="B1195">
        <v>4500</v>
      </c>
      <c r="C1195">
        <v>6</v>
      </c>
      <c r="D1195">
        <v>5</v>
      </c>
      <c r="E1195">
        <v>1999</v>
      </c>
      <c r="F1195">
        <v>1999</v>
      </c>
      <c r="G1195">
        <v>1224</v>
      </c>
      <c r="H1195">
        <v>1224</v>
      </c>
      <c r="I1195">
        <v>2</v>
      </c>
      <c r="J1195">
        <v>402</v>
      </c>
      <c r="K1195">
        <v>165000</v>
      </c>
    </row>
    <row r="1196" spans="1:11" x14ac:dyDescent="0.2">
      <c r="A1196">
        <v>1195</v>
      </c>
      <c r="B1196">
        <v>9364</v>
      </c>
      <c r="C1196">
        <v>6</v>
      </c>
      <c r="D1196">
        <v>7</v>
      </c>
      <c r="E1196">
        <v>1969</v>
      </c>
      <c r="F1196">
        <v>1969</v>
      </c>
      <c r="G1196">
        <v>663</v>
      </c>
      <c r="H1196">
        <v>1352</v>
      </c>
      <c r="I1196">
        <v>1</v>
      </c>
      <c r="J1196">
        <v>299</v>
      </c>
      <c r="K1196">
        <v>158000</v>
      </c>
    </row>
    <row r="1197" spans="1:11" x14ac:dyDescent="0.2">
      <c r="A1197">
        <v>1196</v>
      </c>
      <c r="B1197">
        <v>8029</v>
      </c>
      <c r="C1197">
        <v>6</v>
      </c>
      <c r="D1197">
        <v>5</v>
      </c>
      <c r="E1197">
        <v>2005</v>
      </c>
      <c r="F1197">
        <v>2005</v>
      </c>
      <c r="G1197">
        <v>728</v>
      </c>
      <c r="H1197">
        <v>1456</v>
      </c>
      <c r="I1197">
        <v>2</v>
      </c>
      <c r="J1197">
        <v>400</v>
      </c>
      <c r="K1197">
        <v>176000</v>
      </c>
    </row>
    <row r="1198" spans="1:11" x14ac:dyDescent="0.2">
      <c r="A1198">
        <v>1197</v>
      </c>
      <c r="B1198">
        <v>14054</v>
      </c>
      <c r="C1198">
        <v>7</v>
      </c>
      <c r="D1198">
        <v>5</v>
      </c>
      <c r="E1198">
        <v>2006</v>
      </c>
      <c r="F1198">
        <v>2006</v>
      </c>
      <c r="G1198">
        <v>879</v>
      </c>
      <c r="H1198">
        <v>1863</v>
      </c>
      <c r="I1198">
        <v>3</v>
      </c>
      <c r="J1198">
        <v>660</v>
      </c>
      <c r="K1198">
        <v>219210</v>
      </c>
    </row>
    <row r="1199" spans="1:11" x14ac:dyDescent="0.2">
      <c r="A1199">
        <v>1198</v>
      </c>
      <c r="B1199">
        <v>8850</v>
      </c>
      <c r="C1199">
        <v>7</v>
      </c>
      <c r="D1199">
        <v>6</v>
      </c>
      <c r="E1199">
        <v>1916</v>
      </c>
      <c r="F1199">
        <v>1950</v>
      </c>
      <c r="G1199">
        <v>815</v>
      </c>
      <c r="H1199">
        <v>1690</v>
      </c>
      <c r="I1199">
        <v>1</v>
      </c>
      <c r="J1199">
        <v>225</v>
      </c>
      <c r="K1199">
        <v>144000</v>
      </c>
    </row>
    <row r="1200" spans="1:11" x14ac:dyDescent="0.2">
      <c r="A1200">
        <v>1199</v>
      </c>
      <c r="B1200">
        <v>9100</v>
      </c>
      <c r="C1200">
        <v>7</v>
      </c>
      <c r="D1200">
        <v>5</v>
      </c>
      <c r="E1200">
        <v>2001</v>
      </c>
      <c r="F1200">
        <v>2001</v>
      </c>
      <c r="G1200">
        <v>1212</v>
      </c>
      <c r="H1200">
        <v>1212</v>
      </c>
      <c r="I1200">
        <v>2</v>
      </c>
      <c r="J1200">
        <v>573</v>
      </c>
      <c r="K1200">
        <v>178000</v>
      </c>
    </row>
    <row r="1201" spans="1:11" x14ac:dyDescent="0.2">
      <c r="A1201">
        <v>1200</v>
      </c>
      <c r="B1201">
        <v>11235</v>
      </c>
      <c r="C1201">
        <v>4</v>
      </c>
      <c r="D1201">
        <v>5</v>
      </c>
      <c r="E1201">
        <v>1963</v>
      </c>
      <c r="F1201">
        <v>1979</v>
      </c>
      <c r="G1201">
        <v>1051</v>
      </c>
      <c r="H1201">
        <v>1382</v>
      </c>
      <c r="I1201">
        <v>2</v>
      </c>
      <c r="J1201">
        <v>459</v>
      </c>
      <c r="K1201">
        <v>148000</v>
      </c>
    </row>
    <row r="1202" spans="1:11" x14ac:dyDescent="0.2">
      <c r="A1202">
        <v>1201</v>
      </c>
      <c r="B1202">
        <v>9353</v>
      </c>
      <c r="C1202">
        <v>4</v>
      </c>
      <c r="D1202">
        <v>5</v>
      </c>
      <c r="E1202">
        <v>1970</v>
      </c>
      <c r="F1202">
        <v>1970</v>
      </c>
      <c r="G1202">
        <v>864</v>
      </c>
      <c r="H1202">
        <v>864</v>
      </c>
      <c r="I1202">
        <v>1</v>
      </c>
      <c r="J1202">
        <v>280</v>
      </c>
      <c r="K1202">
        <v>116050</v>
      </c>
    </row>
    <row r="1203" spans="1:11" x14ac:dyDescent="0.2">
      <c r="A1203">
        <v>1202</v>
      </c>
      <c r="B1203">
        <v>10400</v>
      </c>
      <c r="C1203">
        <v>7</v>
      </c>
      <c r="D1203">
        <v>5</v>
      </c>
      <c r="E1203">
        <v>1998</v>
      </c>
      <c r="F1203">
        <v>1998</v>
      </c>
      <c r="G1203">
        <v>866</v>
      </c>
      <c r="H1203">
        <v>1779</v>
      </c>
      <c r="I1203">
        <v>2</v>
      </c>
      <c r="J1203">
        <v>546</v>
      </c>
      <c r="K1203">
        <v>197900</v>
      </c>
    </row>
    <row r="1204" spans="1:11" x14ac:dyDescent="0.2">
      <c r="A1204">
        <v>1203</v>
      </c>
      <c r="B1204">
        <v>6000</v>
      </c>
      <c r="C1204">
        <v>5</v>
      </c>
      <c r="D1204">
        <v>8</v>
      </c>
      <c r="E1204">
        <v>1925</v>
      </c>
      <c r="F1204">
        <v>1997</v>
      </c>
      <c r="G1204">
        <v>884</v>
      </c>
      <c r="H1204">
        <v>1348</v>
      </c>
      <c r="I1204">
        <v>1</v>
      </c>
      <c r="J1204">
        <v>216</v>
      </c>
      <c r="K1204">
        <v>117000</v>
      </c>
    </row>
    <row r="1205" spans="1:11" x14ac:dyDescent="0.2">
      <c r="A1205">
        <v>1204</v>
      </c>
      <c r="B1205">
        <v>9750</v>
      </c>
      <c r="C1205">
        <v>7</v>
      </c>
      <c r="D1205">
        <v>5</v>
      </c>
      <c r="E1205">
        <v>2000</v>
      </c>
      <c r="F1205">
        <v>2001</v>
      </c>
      <c r="G1205">
        <v>1630</v>
      </c>
      <c r="H1205">
        <v>1630</v>
      </c>
      <c r="I1205">
        <v>2</v>
      </c>
      <c r="J1205">
        <v>451</v>
      </c>
      <c r="K1205">
        <v>213000</v>
      </c>
    </row>
    <row r="1206" spans="1:11" x14ac:dyDescent="0.2">
      <c r="A1206">
        <v>1205</v>
      </c>
      <c r="B1206">
        <v>10140</v>
      </c>
      <c r="C1206">
        <v>5</v>
      </c>
      <c r="D1206">
        <v>6</v>
      </c>
      <c r="E1206">
        <v>1975</v>
      </c>
      <c r="F1206">
        <v>1975</v>
      </c>
      <c r="G1206">
        <v>1056</v>
      </c>
      <c r="H1206">
        <v>1074</v>
      </c>
      <c r="I1206">
        <v>2</v>
      </c>
      <c r="J1206">
        <v>495</v>
      </c>
      <c r="K1206">
        <v>153500</v>
      </c>
    </row>
    <row r="1207" spans="1:11" x14ac:dyDescent="0.2">
      <c r="A1207">
        <v>1206</v>
      </c>
      <c r="B1207">
        <v>14684</v>
      </c>
      <c r="C1207">
        <v>7</v>
      </c>
      <c r="D1207">
        <v>7</v>
      </c>
      <c r="E1207">
        <v>1990</v>
      </c>
      <c r="F1207">
        <v>1991</v>
      </c>
      <c r="G1207">
        <v>2158</v>
      </c>
      <c r="H1207">
        <v>2196</v>
      </c>
      <c r="I1207">
        <v>3</v>
      </c>
      <c r="J1207">
        <v>701</v>
      </c>
      <c r="K1207">
        <v>271900</v>
      </c>
    </row>
    <row r="1208" spans="1:11" x14ac:dyDescent="0.2">
      <c r="A1208">
        <v>1207</v>
      </c>
      <c r="B1208">
        <v>8900</v>
      </c>
      <c r="C1208">
        <v>4</v>
      </c>
      <c r="D1208">
        <v>4</v>
      </c>
      <c r="E1208">
        <v>1966</v>
      </c>
      <c r="F1208">
        <v>1966</v>
      </c>
      <c r="G1208">
        <v>1056</v>
      </c>
      <c r="H1208">
        <v>1056</v>
      </c>
      <c r="I1208">
        <v>1</v>
      </c>
      <c r="J1208">
        <v>384</v>
      </c>
      <c r="K1208">
        <v>107000</v>
      </c>
    </row>
    <row r="1209" spans="1:11" x14ac:dyDescent="0.2">
      <c r="A1209">
        <v>1208</v>
      </c>
      <c r="B1209">
        <v>9135</v>
      </c>
      <c r="C1209">
        <v>6</v>
      </c>
      <c r="D1209">
        <v>5</v>
      </c>
      <c r="E1209">
        <v>2003</v>
      </c>
      <c r="F1209">
        <v>2003</v>
      </c>
      <c r="G1209">
        <v>1682</v>
      </c>
      <c r="H1209">
        <v>1700</v>
      </c>
      <c r="I1209">
        <v>2</v>
      </c>
      <c r="J1209">
        <v>544</v>
      </c>
      <c r="K1209">
        <v>200000</v>
      </c>
    </row>
    <row r="1210" spans="1:11" x14ac:dyDescent="0.2">
      <c r="A1210">
        <v>1209</v>
      </c>
      <c r="B1210">
        <v>7763</v>
      </c>
      <c r="C1210">
        <v>5</v>
      </c>
      <c r="D1210">
        <v>7</v>
      </c>
      <c r="E1210">
        <v>1962</v>
      </c>
      <c r="F1210">
        <v>1980</v>
      </c>
      <c r="G1210">
        <v>931</v>
      </c>
      <c r="H1210">
        <v>1283</v>
      </c>
      <c r="I1210">
        <v>2</v>
      </c>
      <c r="J1210">
        <v>506</v>
      </c>
      <c r="K1210">
        <v>140000</v>
      </c>
    </row>
    <row r="1211" spans="1:11" x14ac:dyDescent="0.2">
      <c r="A1211">
        <v>1210</v>
      </c>
      <c r="B1211">
        <v>10182</v>
      </c>
      <c r="C1211">
        <v>8</v>
      </c>
      <c r="D1211">
        <v>5</v>
      </c>
      <c r="E1211">
        <v>2006</v>
      </c>
      <c r="F1211">
        <v>2006</v>
      </c>
      <c r="G1211">
        <v>1660</v>
      </c>
      <c r="H1211">
        <v>1660</v>
      </c>
      <c r="I1211">
        <v>2</v>
      </c>
      <c r="J1211">
        <v>500</v>
      </c>
      <c r="K1211">
        <v>290000</v>
      </c>
    </row>
    <row r="1212" spans="1:11" x14ac:dyDescent="0.2">
      <c r="A1212">
        <v>1211</v>
      </c>
      <c r="B1212">
        <v>11218</v>
      </c>
      <c r="C1212">
        <v>6</v>
      </c>
      <c r="D1212">
        <v>5</v>
      </c>
      <c r="E1212">
        <v>1992</v>
      </c>
      <c r="F1212">
        <v>1992</v>
      </c>
      <c r="G1212">
        <v>1055</v>
      </c>
      <c r="H1212">
        <v>1845</v>
      </c>
      <c r="I1212">
        <v>2</v>
      </c>
      <c r="J1212">
        <v>462</v>
      </c>
      <c r="K1212">
        <v>189000</v>
      </c>
    </row>
    <row r="1213" spans="1:11" x14ac:dyDescent="0.2">
      <c r="A1213">
        <v>1212</v>
      </c>
      <c r="B1213">
        <v>12134</v>
      </c>
      <c r="C1213">
        <v>8</v>
      </c>
      <c r="D1213">
        <v>7</v>
      </c>
      <c r="E1213">
        <v>1988</v>
      </c>
      <c r="F1213">
        <v>2005</v>
      </c>
      <c r="G1213">
        <v>559</v>
      </c>
      <c r="H1213">
        <v>1752</v>
      </c>
      <c r="I1213">
        <v>2</v>
      </c>
      <c r="J1213">
        <v>492</v>
      </c>
      <c r="K1213">
        <v>164000</v>
      </c>
    </row>
    <row r="1214" spans="1:11" x14ac:dyDescent="0.2">
      <c r="A1214">
        <v>1213</v>
      </c>
      <c r="B1214">
        <v>9340</v>
      </c>
      <c r="C1214">
        <v>4</v>
      </c>
      <c r="D1214">
        <v>6</v>
      </c>
      <c r="E1214">
        <v>1941</v>
      </c>
      <c r="F1214">
        <v>1950</v>
      </c>
      <c r="G1214">
        <v>672</v>
      </c>
      <c r="H1214">
        <v>672</v>
      </c>
      <c r="I1214">
        <v>1</v>
      </c>
      <c r="J1214">
        <v>234</v>
      </c>
      <c r="K1214">
        <v>113000</v>
      </c>
    </row>
    <row r="1215" spans="1:11" x14ac:dyDescent="0.2">
      <c r="A1215">
        <v>1214</v>
      </c>
      <c r="B1215">
        <v>10246</v>
      </c>
      <c r="C1215">
        <v>4</v>
      </c>
      <c r="D1215">
        <v>9</v>
      </c>
      <c r="E1215">
        <v>1965</v>
      </c>
      <c r="F1215">
        <v>2001</v>
      </c>
      <c r="G1215">
        <v>648</v>
      </c>
      <c r="H1215">
        <v>960</v>
      </c>
      <c r="I1215">
        <v>1</v>
      </c>
      <c r="J1215">
        <v>364</v>
      </c>
      <c r="K1215">
        <v>145000</v>
      </c>
    </row>
    <row r="1216" spans="1:11" x14ac:dyDescent="0.2">
      <c r="A1216">
        <v>1215</v>
      </c>
      <c r="B1216">
        <v>10205</v>
      </c>
      <c r="C1216">
        <v>5</v>
      </c>
      <c r="D1216">
        <v>5</v>
      </c>
      <c r="E1216">
        <v>1962</v>
      </c>
      <c r="F1216">
        <v>1962</v>
      </c>
      <c r="G1216">
        <v>925</v>
      </c>
      <c r="H1216">
        <v>999</v>
      </c>
      <c r="I1216">
        <v>1</v>
      </c>
      <c r="J1216">
        <v>300</v>
      </c>
      <c r="K1216">
        <v>134500</v>
      </c>
    </row>
    <row r="1217" spans="1:11" x14ac:dyDescent="0.2">
      <c r="A1217">
        <v>1216</v>
      </c>
      <c r="B1217">
        <v>7094</v>
      </c>
      <c r="C1217">
        <v>5</v>
      </c>
      <c r="D1217">
        <v>5</v>
      </c>
      <c r="E1217">
        <v>1966</v>
      </c>
      <c r="F1217">
        <v>1966</v>
      </c>
      <c r="G1217">
        <v>894</v>
      </c>
      <c r="H1217">
        <v>894</v>
      </c>
      <c r="I1217">
        <v>1</v>
      </c>
      <c r="J1217">
        <v>384</v>
      </c>
      <c r="K1217">
        <v>125000</v>
      </c>
    </row>
    <row r="1218" spans="1:11" x14ac:dyDescent="0.2">
      <c r="A1218">
        <v>1217</v>
      </c>
      <c r="B1218">
        <v>8930</v>
      </c>
      <c r="C1218">
        <v>6</v>
      </c>
      <c r="D1218">
        <v>5</v>
      </c>
      <c r="E1218">
        <v>1978</v>
      </c>
      <c r="F1218">
        <v>1978</v>
      </c>
      <c r="G1218">
        <v>0</v>
      </c>
      <c r="H1218">
        <v>1902</v>
      </c>
      <c r="I1218">
        <v>2</v>
      </c>
      <c r="J1218">
        <v>539</v>
      </c>
      <c r="K1218">
        <v>112000</v>
      </c>
    </row>
    <row r="1219" spans="1:11" x14ac:dyDescent="0.2">
      <c r="A1219">
        <v>1218</v>
      </c>
      <c r="B1219">
        <v>8640</v>
      </c>
      <c r="C1219">
        <v>8</v>
      </c>
      <c r="D1219">
        <v>5</v>
      </c>
      <c r="E1219">
        <v>2009</v>
      </c>
      <c r="F1219">
        <v>2009</v>
      </c>
      <c r="G1219">
        <v>1300</v>
      </c>
      <c r="H1219">
        <v>1314</v>
      </c>
      <c r="I1219">
        <v>2</v>
      </c>
      <c r="J1219">
        <v>552</v>
      </c>
      <c r="K1219">
        <v>229456</v>
      </c>
    </row>
    <row r="1220" spans="1:11" x14ac:dyDescent="0.2">
      <c r="A1220">
        <v>1219</v>
      </c>
      <c r="B1220">
        <v>6240</v>
      </c>
      <c r="C1220">
        <v>4</v>
      </c>
      <c r="D1220">
        <v>5</v>
      </c>
      <c r="E1220">
        <v>1947</v>
      </c>
      <c r="F1220">
        <v>1950</v>
      </c>
      <c r="G1220">
        <v>0</v>
      </c>
      <c r="H1220">
        <v>912</v>
      </c>
      <c r="I1220">
        <v>0</v>
      </c>
      <c r="J1220">
        <v>0</v>
      </c>
      <c r="K1220">
        <v>80500</v>
      </c>
    </row>
    <row r="1221" spans="1:11" x14ac:dyDescent="0.2">
      <c r="A1221">
        <v>1220</v>
      </c>
      <c r="B1221">
        <v>1680</v>
      </c>
      <c r="C1221">
        <v>6</v>
      </c>
      <c r="D1221">
        <v>5</v>
      </c>
      <c r="E1221">
        <v>1971</v>
      </c>
      <c r="F1221">
        <v>1971</v>
      </c>
      <c r="G1221">
        <v>672</v>
      </c>
      <c r="H1221">
        <v>1218</v>
      </c>
      <c r="I1221">
        <v>0</v>
      </c>
      <c r="J1221">
        <v>0</v>
      </c>
      <c r="K1221">
        <v>91500</v>
      </c>
    </row>
    <row r="1222" spans="1:11" x14ac:dyDescent="0.2">
      <c r="A1222">
        <v>1221</v>
      </c>
      <c r="B1222">
        <v>7800</v>
      </c>
      <c r="C1222">
        <v>5</v>
      </c>
      <c r="D1222">
        <v>5</v>
      </c>
      <c r="E1222">
        <v>1964</v>
      </c>
      <c r="F1222">
        <v>1964</v>
      </c>
      <c r="G1222">
        <v>912</v>
      </c>
      <c r="H1222">
        <v>912</v>
      </c>
      <c r="I1222">
        <v>1</v>
      </c>
      <c r="J1222">
        <v>288</v>
      </c>
      <c r="K1222">
        <v>115000</v>
      </c>
    </row>
    <row r="1223" spans="1:11" x14ac:dyDescent="0.2">
      <c r="A1223">
        <v>1222</v>
      </c>
      <c r="B1223">
        <v>8250</v>
      </c>
      <c r="C1223">
        <v>5</v>
      </c>
      <c r="D1223">
        <v>5</v>
      </c>
      <c r="E1223">
        <v>1968</v>
      </c>
      <c r="F1223">
        <v>1968</v>
      </c>
      <c r="G1223">
        <v>952</v>
      </c>
      <c r="H1223">
        <v>1211</v>
      </c>
      <c r="I1223">
        <v>1</v>
      </c>
      <c r="J1223">
        <v>322</v>
      </c>
      <c r="K1223">
        <v>134000</v>
      </c>
    </row>
    <row r="1224" spans="1:11" x14ac:dyDescent="0.2">
      <c r="A1224">
        <v>1223</v>
      </c>
      <c r="B1224">
        <v>10496</v>
      </c>
      <c r="C1224">
        <v>6</v>
      </c>
      <c r="D1224">
        <v>6</v>
      </c>
      <c r="E1224">
        <v>1949</v>
      </c>
      <c r="F1224">
        <v>1950</v>
      </c>
      <c r="G1224">
        <v>1040</v>
      </c>
      <c r="H1224">
        <v>1846</v>
      </c>
      <c r="I1224">
        <v>1</v>
      </c>
      <c r="J1224">
        <v>315</v>
      </c>
      <c r="K1224">
        <v>143000</v>
      </c>
    </row>
    <row r="1225" spans="1:11" x14ac:dyDescent="0.2">
      <c r="A1225">
        <v>1224</v>
      </c>
      <c r="B1225">
        <v>10680</v>
      </c>
      <c r="C1225">
        <v>5</v>
      </c>
      <c r="D1225">
        <v>3</v>
      </c>
      <c r="E1225">
        <v>1951</v>
      </c>
      <c r="F1225">
        <v>1951</v>
      </c>
      <c r="G1225">
        <v>2136</v>
      </c>
      <c r="H1225">
        <v>2136</v>
      </c>
      <c r="I1225">
        <v>2</v>
      </c>
      <c r="J1225">
        <v>528</v>
      </c>
      <c r="K1225">
        <v>137900</v>
      </c>
    </row>
    <row r="1226" spans="1:11" x14ac:dyDescent="0.2">
      <c r="A1226">
        <v>1225</v>
      </c>
      <c r="B1226">
        <v>15384</v>
      </c>
      <c r="C1226">
        <v>7</v>
      </c>
      <c r="D1226">
        <v>5</v>
      </c>
      <c r="E1226">
        <v>2004</v>
      </c>
      <c r="F1226">
        <v>2005</v>
      </c>
      <c r="G1226">
        <v>788</v>
      </c>
      <c r="H1226">
        <v>1490</v>
      </c>
      <c r="I1226">
        <v>2</v>
      </c>
      <c r="J1226">
        <v>388</v>
      </c>
      <c r="K1226">
        <v>184000</v>
      </c>
    </row>
    <row r="1227" spans="1:11" x14ac:dyDescent="0.2">
      <c r="A1227">
        <v>1226</v>
      </c>
      <c r="B1227">
        <v>10482</v>
      </c>
      <c r="C1227">
        <v>6</v>
      </c>
      <c r="D1227">
        <v>8</v>
      </c>
      <c r="E1227">
        <v>1958</v>
      </c>
      <c r="F1227">
        <v>1958</v>
      </c>
      <c r="G1227">
        <v>588</v>
      </c>
      <c r="H1227">
        <v>1138</v>
      </c>
      <c r="I1227">
        <v>1</v>
      </c>
      <c r="J1227">
        <v>264</v>
      </c>
      <c r="K1227">
        <v>145000</v>
      </c>
    </row>
    <row r="1228" spans="1:11" x14ac:dyDescent="0.2">
      <c r="A1228">
        <v>1227</v>
      </c>
      <c r="B1228">
        <v>14598</v>
      </c>
      <c r="C1228">
        <v>6</v>
      </c>
      <c r="D1228">
        <v>5</v>
      </c>
      <c r="E1228">
        <v>2007</v>
      </c>
      <c r="F1228">
        <v>2007</v>
      </c>
      <c r="G1228">
        <v>894</v>
      </c>
      <c r="H1228">
        <v>1933</v>
      </c>
      <c r="I1228">
        <v>3</v>
      </c>
      <c r="J1228">
        <v>668</v>
      </c>
      <c r="K1228">
        <v>214000</v>
      </c>
    </row>
    <row r="1229" spans="1:11" x14ac:dyDescent="0.2">
      <c r="A1229">
        <v>1228</v>
      </c>
      <c r="B1229">
        <v>8872</v>
      </c>
      <c r="C1229">
        <v>5</v>
      </c>
      <c r="D1229">
        <v>8</v>
      </c>
      <c r="E1229">
        <v>1965</v>
      </c>
      <c r="F1229">
        <v>2008</v>
      </c>
      <c r="G1229">
        <v>912</v>
      </c>
      <c r="H1229">
        <v>912</v>
      </c>
      <c r="I1229">
        <v>2</v>
      </c>
      <c r="J1229">
        <v>576</v>
      </c>
      <c r="K1229">
        <v>147000</v>
      </c>
    </row>
    <row r="1230" spans="1:11" x14ac:dyDescent="0.2">
      <c r="A1230">
        <v>1229</v>
      </c>
      <c r="B1230">
        <v>8769</v>
      </c>
      <c r="C1230">
        <v>9</v>
      </c>
      <c r="D1230">
        <v>5</v>
      </c>
      <c r="E1230">
        <v>2008</v>
      </c>
      <c r="F1230">
        <v>2008</v>
      </c>
      <c r="G1230">
        <v>1702</v>
      </c>
      <c r="H1230">
        <v>1702</v>
      </c>
      <c r="I1230">
        <v>3</v>
      </c>
      <c r="J1230">
        <v>1052</v>
      </c>
      <c r="K1230">
        <v>367294</v>
      </c>
    </row>
    <row r="1231" spans="1:11" x14ac:dyDescent="0.2">
      <c r="A1231">
        <v>1230</v>
      </c>
      <c r="B1231">
        <v>7910</v>
      </c>
      <c r="C1231">
        <v>5</v>
      </c>
      <c r="D1231">
        <v>5</v>
      </c>
      <c r="E1231">
        <v>1960</v>
      </c>
      <c r="F1231">
        <v>1960</v>
      </c>
      <c r="G1231">
        <v>1075</v>
      </c>
      <c r="H1231">
        <v>1507</v>
      </c>
      <c r="I1231">
        <v>1</v>
      </c>
      <c r="J1231">
        <v>404</v>
      </c>
      <c r="K1231">
        <v>127000</v>
      </c>
    </row>
    <row r="1232" spans="1:11" x14ac:dyDescent="0.2">
      <c r="A1232">
        <v>1231</v>
      </c>
      <c r="B1232">
        <v>18890</v>
      </c>
      <c r="C1232">
        <v>5</v>
      </c>
      <c r="D1232">
        <v>5</v>
      </c>
      <c r="E1232">
        <v>1977</v>
      </c>
      <c r="F1232">
        <v>1977</v>
      </c>
      <c r="G1232">
        <v>1361</v>
      </c>
      <c r="H1232">
        <v>2620</v>
      </c>
      <c r="I1232">
        <v>2</v>
      </c>
      <c r="J1232">
        <v>600</v>
      </c>
      <c r="K1232">
        <v>190000</v>
      </c>
    </row>
    <row r="1233" spans="1:11" x14ac:dyDescent="0.2">
      <c r="A1233">
        <v>1232</v>
      </c>
      <c r="B1233">
        <v>7728</v>
      </c>
      <c r="C1233">
        <v>5</v>
      </c>
      <c r="D1233">
        <v>6</v>
      </c>
      <c r="E1233">
        <v>1962</v>
      </c>
      <c r="F1233">
        <v>1962</v>
      </c>
      <c r="G1233">
        <v>1106</v>
      </c>
      <c r="H1233">
        <v>1190</v>
      </c>
      <c r="I1233">
        <v>2</v>
      </c>
      <c r="J1233">
        <v>540</v>
      </c>
      <c r="K1233">
        <v>132500</v>
      </c>
    </row>
    <row r="1234" spans="1:11" x14ac:dyDescent="0.2">
      <c r="A1234">
        <v>1233</v>
      </c>
      <c r="B1234">
        <v>9842</v>
      </c>
      <c r="C1234">
        <v>4</v>
      </c>
      <c r="D1234">
        <v>5</v>
      </c>
      <c r="E1234">
        <v>1962</v>
      </c>
      <c r="F1234">
        <v>1962</v>
      </c>
      <c r="G1234">
        <v>0</v>
      </c>
      <c r="H1234">
        <v>1224</v>
      </c>
      <c r="I1234">
        <v>2</v>
      </c>
      <c r="J1234">
        <v>462</v>
      </c>
      <c r="K1234">
        <v>101800</v>
      </c>
    </row>
    <row r="1235" spans="1:11" x14ac:dyDescent="0.2">
      <c r="A1235">
        <v>1234</v>
      </c>
      <c r="B1235">
        <v>12160</v>
      </c>
      <c r="C1235">
        <v>5</v>
      </c>
      <c r="D1235">
        <v>5</v>
      </c>
      <c r="E1235">
        <v>1959</v>
      </c>
      <c r="F1235">
        <v>1959</v>
      </c>
      <c r="G1235">
        <v>1188</v>
      </c>
      <c r="H1235">
        <v>1188</v>
      </c>
      <c r="I1235">
        <v>2</v>
      </c>
      <c r="J1235">
        <v>531</v>
      </c>
      <c r="K1235">
        <v>142000</v>
      </c>
    </row>
    <row r="1236" spans="1:11" x14ac:dyDescent="0.2">
      <c r="A1236">
        <v>1235</v>
      </c>
      <c r="B1236">
        <v>8525</v>
      </c>
      <c r="C1236">
        <v>5</v>
      </c>
      <c r="D1236">
        <v>6</v>
      </c>
      <c r="E1236">
        <v>1911</v>
      </c>
      <c r="F1236">
        <v>1950</v>
      </c>
      <c r="G1236">
        <v>940</v>
      </c>
      <c r="H1236">
        <v>1964</v>
      </c>
      <c r="I1236">
        <v>0</v>
      </c>
      <c r="J1236">
        <v>0</v>
      </c>
      <c r="K1236">
        <v>130000</v>
      </c>
    </row>
    <row r="1237" spans="1:11" x14ac:dyDescent="0.2">
      <c r="A1237">
        <v>1236</v>
      </c>
      <c r="B1237">
        <v>13132</v>
      </c>
      <c r="C1237">
        <v>5</v>
      </c>
      <c r="D1237">
        <v>5</v>
      </c>
      <c r="E1237">
        <v>1914</v>
      </c>
      <c r="F1237">
        <v>1950</v>
      </c>
      <c r="G1237">
        <v>747</v>
      </c>
      <c r="H1237">
        <v>1784</v>
      </c>
      <c r="I1237">
        <v>1</v>
      </c>
      <c r="J1237">
        <v>180</v>
      </c>
      <c r="K1237">
        <v>138887</v>
      </c>
    </row>
    <row r="1238" spans="1:11" x14ac:dyDescent="0.2">
      <c r="A1238">
        <v>1237</v>
      </c>
      <c r="B1238">
        <v>2628</v>
      </c>
      <c r="C1238">
        <v>7</v>
      </c>
      <c r="D1238">
        <v>5</v>
      </c>
      <c r="E1238">
        <v>2003</v>
      </c>
      <c r="F1238">
        <v>2003</v>
      </c>
      <c r="G1238">
        <v>764</v>
      </c>
      <c r="H1238">
        <v>1626</v>
      </c>
      <c r="I1238">
        <v>2</v>
      </c>
      <c r="J1238">
        <v>474</v>
      </c>
      <c r="K1238">
        <v>175500</v>
      </c>
    </row>
    <row r="1239" spans="1:11" x14ac:dyDescent="0.2">
      <c r="A1239">
        <v>1238</v>
      </c>
      <c r="B1239">
        <v>12393</v>
      </c>
      <c r="C1239">
        <v>7</v>
      </c>
      <c r="D1239">
        <v>5</v>
      </c>
      <c r="E1239">
        <v>2004</v>
      </c>
      <c r="F1239">
        <v>2005</v>
      </c>
      <c r="G1239">
        <v>847</v>
      </c>
      <c r="H1239">
        <v>1948</v>
      </c>
      <c r="I1239">
        <v>2</v>
      </c>
      <c r="J1239">
        <v>434</v>
      </c>
      <c r="K1239">
        <v>195000</v>
      </c>
    </row>
    <row r="1240" spans="1:11" x14ac:dyDescent="0.2">
      <c r="A1240">
        <v>1239</v>
      </c>
      <c r="B1240">
        <v>13072</v>
      </c>
      <c r="C1240">
        <v>6</v>
      </c>
      <c r="D1240">
        <v>5</v>
      </c>
      <c r="E1240">
        <v>2005</v>
      </c>
      <c r="F1240">
        <v>2005</v>
      </c>
      <c r="G1240">
        <v>1141</v>
      </c>
      <c r="H1240">
        <v>1141</v>
      </c>
      <c r="I1240">
        <v>2</v>
      </c>
      <c r="J1240">
        <v>484</v>
      </c>
      <c r="K1240">
        <v>142500</v>
      </c>
    </row>
    <row r="1241" spans="1:11" x14ac:dyDescent="0.2">
      <c r="A1241">
        <v>1240</v>
      </c>
      <c r="B1241">
        <v>9037</v>
      </c>
      <c r="C1241">
        <v>8</v>
      </c>
      <c r="D1241">
        <v>5</v>
      </c>
      <c r="E1241">
        <v>2006</v>
      </c>
      <c r="F1241">
        <v>2006</v>
      </c>
      <c r="G1241">
        <v>1476</v>
      </c>
      <c r="H1241">
        <v>1484</v>
      </c>
      <c r="I1241">
        <v>2</v>
      </c>
      <c r="J1241">
        <v>472</v>
      </c>
      <c r="K1241">
        <v>265900</v>
      </c>
    </row>
    <row r="1242" spans="1:11" x14ac:dyDescent="0.2">
      <c r="A1242">
        <v>1241</v>
      </c>
      <c r="B1242">
        <v>8158</v>
      </c>
      <c r="C1242">
        <v>7</v>
      </c>
      <c r="D1242">
        <v>5</v>
      </c>
      <c r="E1242">
        <v>2003</v>
      </c>
      <c r="F1242">
        <v>2003</v>
      </c>
      <c r="G1242">
        <v>884</v>
      </c>
      <c r="H1242">
        <v>1768</v>
      </c>
      <c r="I1242">
        <v>2</v>
      </c>
      <c r="J1242">
        <v>543</v>
      </c>
      <c r="K1242">
        <v>224900</v>
      </c>
    </row>
    <row r="1243" spans="1:11" x14ac:dyDescent="0.2">
      <c r="A1243">
        <v>1242</v>
      </c>
      <c r="B1243">
        <v>9849</v>
      </c>
      <c r="C1243">
        <v>7</v>
      </c>
      <c r="D1243">
        <v>6</v>
      </c>
      <c r="E1243">
        <v>2007</v>
      </c>
      <c r="F1243">
        <v>2007</v>
      </c>
      <c r="G1243">
        <v>1689</v>
      </c>
      <c r="H1243">
        <v>1689</v>
      </c>
      <c r="I1243">
        <v>3</v>
      </c>
      <c r="J1243">
        <v>954</v>
      </c>
      <c r="K1243">
        <v>248328</v>
      </c>
    </row>
    <row r="1244" spans="1:11" x14ac:dyDescent="0.2">
      <c r="A1244">
        <v>1243</v>
      </c>
      <c r="B1244">
        <v>10625</v>
      </c>
      <c r="C1244">
        <v>7</v>
      </c>
      <c r="D1244">
        <v>6</v>
      </c>
      <c r="E1244">
        <v>1974</v>
      </c>
      <c r="F1244">
        <v>1974</v>
      </c>
      <c r="G1244">
        <v>1053</v>
      </c>
      <c r="H1244">
        <v>1173</v>
      </c>
      <c r="I1244">
        <v>2</v>
      </c>
      <c r="J1244">
        <v>528</v>
      </c>
      <c r="K1244">
        <v>170000</v>
      </c>
    </row>
    <row r="1245" spans="1:11" x14ac:dyDescent="0.2">
      <c r="A1245">
        <v>1244</v>
      </c>
      <c r="B1245">
        <v>13891</v>
      </c>
      <c r="C1245">
        <v>10</v>
      </c>
      <c r="D1245">
        <v>5</v>
      </c>
      <c r="E1245">
        <v>2006</v>
      </c>
      <c r="F1245">
        <v>2006</v>
      </c>
      <c r="G1245">
        <v>2076</v>
      </c>
      <c r="H1245">
        <v>2076</v>
      </c>
      <c r="I1245">
        <v>3</v>
      </c>
      <c r="J1245">
        <v>850</v>
      </c>
      <c r="K1245">
        <v>465000</v>
      </c>
    </row>
    <row r="1246" spans="1:11" x14ac:dyDescent="0.2">
      <c r="A1246">
        <v>1245</v>
      </c>
      <c r="B1246">
        <v>11435</v>
      </c>
      <c r="C1246">
        <v>8</v>
      </c>
      <c r="D1246">
        <v>7</v>
      </c>
      <c r="E1246">
        <v>1929</v>
      </c>
      <c r="F1246">
        <v>1950</v>
      </c>
      <c r="G1246">
        <v>792</v>
      </c>
      <c r="H1246">
        <v>1517</v>
      </c>
      <c r="I1246">
        <v>2</v>
      </c>
      <c r="J1246">
        <v>400</v>
      </c>
      <c r="K1246">
        <v>230000</v>
      </c>
    </row>
    <row r="1247" spans="1:11" x14ac:dyDescent="0.2">
      <c r="A1247">
        <v>1246</v>
      </c>
      <c r="B1247">
        <v>12090</v>
      </c>
      <c r="C1247">
        <v>6</v>
      </c>
      <c r="D1247">
        <v>7</v>
      </c>
      <c r="E1247">
        <v>1984</v>
      </c>
      <c r="F1247">
        <v>2003</v>
      </c>
      <c r="G1247">
        <v>585</v>
      </c>
      <c r="H1247">
        <v>1868</v>
      </c>
      <c r="I1247">
        <v>2</v>
      </c>
      <c r="J1247">
        <v>477</v>
      </c>
      <c r="K1247">
        <v>178000</v>
      </c>
    </row>
    <row r="1248" spans="1:11" x14ac:dyDescent="0.2">
      <c r="A1248">
        <v>1247</v>
      </c>
      <c r="B1248">
        <v>8125</v>
      </c>
      <c r="C1248">
        <v>7</v>
      </c>
      <c r="D1248">
        <v>5</v>
      </c>
      <c r="E1248">
        <v>2005</v>
      </c>
      <c r="F1248">
        <v>2006</v>
      </c>
      <c r="G1248">
        <v>756</v>
      </c>
      <c r="H1248">
        <v>1553</v>
      </c>
      <c r="I1248">
        <v>2</v>
      </c>
      <c r="J1248">
        <v>615</v>
      </c>
      <c r="K1248">
        <v>186500</v>
      </c>
    </row>
    <row r="1249" spans="1:11" x14ac:dyDescent="0.2">
      <c r="A1249">
        <v>1248</v>
      </c>
      <c r="B1249">
        <v>12328</v>
      </c>
      <c r="C1249">
        <v>6</v>
      </c>
      <c r="D1249">
        <v>5</v>
      </c>
      <c r="E1249">
        <v>1976</v>
      </c>
      <c r="F1249">
        <v>1976</v>
      </c>
      <c r="G1249">
        <v>1012</v>
      </c>
      <c r="H1249">
        <v>1034</v>
      </c>
      <c r="I1249">
        <v>3</v>
      </c>
      <c r="J1249">
        <v>888</v>
      </c>
      <c r="K1249">
        <v>169900</v>
      </c>
    </row>
    <row r="1250" spans="1:11" x14ac:dyDescent="0.2">
      <c r="A1250">
        <v>1249</v>
      </c>
      <c r="B1250">
        <v>9600</v>
      </c>
      <c r="C1250">
        <v>6</v>
      </c>
      <c r="D1250">
        <v>5</v>
      </c>
      <c r="E1250">
        <v>1917</v>
      </c>
      <c r="F1250">
        <v>1950</v>
      </c>
      <c r="G1250">
        <v>735</v>
      </c>
      <c r="H1250">
        <v>2058</v>
      </c>
      <c r="I1250">
        <v>2</v>
      </c>
      <c r="J1250">
        <v>396</v>
      </c>
      <c r="K1250">
        <v>129500</v>
      </c>
    </row>
    <row r="1251" spans="1:11" x14ac:dyDescent="0.2">
      <c r="A1251">
        <v>1250</v>
      </c>
      <c r="B1251">
        <v>7200</v>
      </c>
      <c r="C1251">
        <v>5</v>
      </c>
      <c r="D1251">
        <v>7</v>
      </c>
      <c r="E1251">
        <v>1950</v>
      </c>
      <c r="F1251">
        <v>1950</v>
      </c>
      <c r="G1251">
        <v>876</v>
      </c>
      <c r="H1251">
        <v>988</v>
      </c>
      <c r="I1251">
        <v>1</v>
      </c>
      <c r="J1251">
        <v>276</v>
      </c>
      <c r="K1251">
        <v>119000</v>
      </c>
    </row>
    <row r="1252" spans="1:11" x14ac:dyDescent="0.2">
      <c r="A1252">
        <v>1251</v>
      </c>
      <c r="B1252">
        <v>11160</v>
      </c>
      <c r="C1252">
        <v>7</v>
      </c>
      <c r="D1252">
        <v>5</v>
      </c>
      <c r="E1252">
        <v>1968</v>
      </c>
      <c r="F1252">
        <v>1968</v>
      </c>
      <c r="G1252">
        <v>2110</v>
      </c>
      <c r="H1252">
        <v>2110</v>
      </c>
      <c r="I1252">
        <v>2</v>
      </c>
      <c r="J1252">
        <v>522</v>
      </c>
      <c r="K1252">
        <v>244000</v>
      </c>
    </row>
    <row r="1253" spans="1:11" x14ac:dyDescent="0.2">
      <c r="A1253">
        <v>1252</v>
      </c>
      <c r="B1253">
        <v>3136</v>
      </c>
      <c r="C1253">
        <v>7</v>
      </c>
      <c r="D1253">
        <v>5</v>
      </c>
      <c r="E1253">
        <v>2003</v>
      </c>
      <c r="F1253">
        <v>2003</v>
      </c>
      <c r="G1253">
        <v>1405</v>
      </c>
      <c r="H1253">
        <v>1405</v>
      </c>
      <c r="I1253">
        <v>2</v>
      </c>
      <c r="J1253">
        <v>478</v>
      </c>
      <c r="K1253">
        <v>171750</v>
      </c>
    </row>
    <row r="1254" spans="1:11" x14ac:dyDescent="0.2">
      <c r="A1254">
        <v>1253</v>
      </c>
      <c r="B1254">
        <v>9858</v>
      </c>
      <c r="C1254">
        <v>5</v>
      </c>
      <c r="D1254">
        <v>6</v>
      </c>
      <c r="E1254">
        <v>1968</v>
      </c>
      <c r="F1254">
        <v>1968</v>
      </c>
      <c r="G1254">
        <v>864</v>
      </c>
      <c r="H1254">
        <v>874</v>
      </c>
      <c r="I1254">
        <v>1</v>
      </c>
      <c r="J1254">
        <v>288</v>
      </c>
      <c r="K1254">
        <v>130000</v>
      </c>
    </row>
    <row r="1255" spans="1:11" x14ac:dyDescent="0.2">
      <c r="A1255">
        <v>1254</v>
      </c>
      <c r="B1255">
        <v>17542</v>
      </c>
      <c r="C1255">
        <v>7</v>
      </c>
      <c r="D1255">
        <v>7</v>
      </c>
      <c r="E1255">
        <v>1974</v>
      </c>
      <c r="F1255">
        <v>2003</v>
      </c>
      <c r="G1255">
        <v>1192</v>
      </c>
      <c r="H1255">
        <v>2167</v>
      </c>
      <c r="I1255">
        <v>2</v>
      </c>
      <c r="J1255">
        <v>518</v>
      </c>
      <c r="K1255">
        <v>294000</v>
      </c>
    </row>
    <row r="1256" spans="1:11" x14ac:dyDescent="0.2">
      <c r="A1256">
        <v>1255</v>
      </c>
      <c r="B1256">
        <v>6931</v>
      </c>
      <c r="C1256">
        <v>7</v>
      </c>
      <c r="D1256">
        <v>5</v>
      </c>
      <c r="E1256">
        <v>2003</v>
      </c>
      <c r="F1256">
        <v>2004</v>
      </c>
      <c r="G1256">
        <v>746</v>
      </c>
      <c r="H1256">
        <v>1656</v>
      </c>
      <c r="I1256">
        <v>2</v>
      </c>
      <c r="J1256">
        <v>397</v>
      </c>
      <c r="K1256">
        <v>165400</v>
      </c>
    </row>
    <row r="1257" spans="1:11" x14ac:dyDescent="0.2">
      <c r="A1257">
        <v>1256</v>
      </c>
      <c r="B1257">
        <v>6240</v>
      </c>
      <c r="C1257">
        <v>6</v>
      </c>
      <c r="D1257">
        <v>6</v>
      </c>
      <c r="E1257">
        <v>1931</v>
      </c>
      <c r="F1257">
        <v>1950</v>
      </c>
      <c r="G1257">
        <v>884</v>
      </c>
      <c r="H1257">
        <v>1367</v>
      </c>
      <c r="I1257">
        <v>1</v>
      </c>
      <c r="J1257">
        <v>560</v>
      </c>
      <c r="K1257">
        <v>127500</v>
      </c>
    </row>
    <row r="1258" spans="1:11" x14ac:dyDescent="0.2">
      <c r="A1258">
        <v>1257</v>
      </c>
      <c r="B1258">
        <v>14303</v>
      </c>
      <c r="C1258">
        <v>8</v>
      </c>
      <c r="D1258">
        <v>5</v>
      </c>
      <c r="E1258">
        <v>1994</v>
      </c>
      <c r="F1258">
        <v>1994</v>
      </c>
      <c r="G1258">
        <v>1986</v>
      </c>
      <c r="H1258">
        <v>1987</v>
      </c>
      <c r="I1258">
        <v>2</v>
      </c>
      <c r="J1258">
        <v>691</v>
      </c>
      <c r="K1258">
        <v>301500</v>
      </c>
    </row>
    <row r="1259" spans="1:11" x14ac:dyDescent="0.2">
      <c r="A1259">
        <v>1258</v>
      </c>
      <c r="B1259">
        <v>4060</v>
      </c>
      <c r="C1259">
        <v>5</v>
      </c>
      <c r="D1259">
        <v>8</v>
      </c>
      <c r="E1259">
        <v>1922</v>
      </c>
      <c r="F1259">
        <v>1950</v>
      </c>
      <c r="G1259">
        <v>864</v>
      </c>
      <c r="H1259">
        <v>864</v>
      </c>
      <c r="I1259">
        <v>0</v>
      </c>
      <c r="J1259">
        <v>0</v>
      </c>
      <c r="K1259">
        <v>99900</v>
      </c>
    </row>
    <row r="1260" spans="1:11" x14ac:dyDescent="0.2">
      <c r="A1260">
        <v>1259</v>
      </c>
      <c r="B1260">
        <v>9587</v>
      </c>
      <c r="C1260">
        <v>7</v>
      </c>
      <c r="D1260">
        <v>5</v>
      </c>
      <c r="E1260">
        <v>2005</v>
      </c>
      <c r="F1260">
        <v>2005</v>
      </c>
      <c r="G1260">
        <v>856</v>
      </c>
      <c r="H1260">
        <v>1166</v>
      </c>
      <c r="I1260">
        <v>2</v>
      </c>
      <c r="J1260">
        <v>400</v>
      </c>
      <c r="K1260">
        <v>190000</v>
      </c>
    </row>
    <row r="1261" spans="1:11" x14ac:dyDescent="0.2">
      <c r="A1261">
        <v>1260</v>
      </c>
      <c r="B1261">
        <v>9750</v>
      </c>
      <c r="C1261">
        <v>6</v>
      </c>
      <c r="D1261">
        <v>8</v>
      </c>
      <c r="E1261">
        <v>1969</v>
      </c>
      <c r="F1261">
        <v>1969</v>
      </c>
      <c r="G1261">
        <v>1054</v>
      </c>
      <c r="H1261">
        <v>1054</v>
      </c>
      <c r="I1261">
        <v>2</v>
      </c>
      <c r="J1261">
        <v>460</v>
      </c>
      <c r="K1261">
        <v>151000</v>
      </c>
    </row>
    <row r="1262" spans="1:11" x14ac:dyDescent="0.2">
      <c r="A1262">
        <v>1261</v>
      </c>
      <c r="B1262">
        <v>24682</v>
      </c>
      <c r="C1262">
        <v>6</v>
      </c>
      <c r="D1262">
        <v>5</v>
      </c>
      <c r="E1262">
        <v>1999</v>
      </c>
      <c r="F1262">
        <v>1999</v>
      </c>
      <c r="G1262">
        <v>841</v>
      </c>
      <c r="H1262">
        <v>1675</v>
      </c>
      <c r="I1262">
        <v>2</v>
      </c>
      <c r="J1262">
        <v>502</v>
      </c>
      <c r="K1262">
        <v>181000</v>
      </c>
    </row>
    <row r="1263" spans="1:11" x14ac:dyDescent="0.2">
      <c r="A1263">
        <v>1262</v>
      </c>
      <c r="B1263">
        <v>9600</v>
      </c>
      <c r="C1263">
        <v>5</v>
      </c>
      <c r="D1263">
        <v>6</v>
      </c>
      <c r="E1263">
        <v>1956</v>
      </c>
      <c r="F1263">
        <v>1956</v>
      </c>
      <c r="G1263">
        <v>1050</v>
      </c>
      <c r="H1263">
        <v>1050</v>
      </c>
      <c r="I1263">
        <v>1</v>
      </c>
      <c r="J1263">
        <v>338</v>
      </c>
      <c r="K1263">
        <v>128900</v>
      </c>
    </row>
    <row r="1264" spans="1:11" x14ac:dyDescent="0.2">
      <c r="A1264">
        <v>1263</v>
      </c>
      <c r="B1264">
        <v>11250</v>
      </c>
      <c r="C1264">
        <v>4</v>
      </c>
      <c r="D1264">
        <v>5</v>
      </c>
      <c r="E1264">
        <v>1957</v>
      </c>
      <c r="F1264">
        <v>1989</v>
      </c>
      <c r="G1264">
        <v>1104</v>
      </c>
      <c r="H1264">
        <v>1788</v>
      </c>
      <c r="I1264">
        <v>1</v>
      </c>
      <c r="J1264">
        <v>304</v>
      </c>
      <c r="K1264">
        <v>161500</v>
      </c>
    </row>
    <row r="1265" spans="1:11" x14ac:dyDescent="0.2">
      <c r="A1265">
        <v>1264</v>
      </c>
      <c r="B1265">
        <v>13515</v>
      </c>
      <c r="C1265">
        <v>6</v>
      </c>
      <c r="D1265">
        <v>6</v>
      </c>
      <c r="E1265">
        <v>1919</v>
      </c>
      <c r="F1265">
        <v>1950</v>
      </c>
      <c r="G1265">
        <v>764</v>
      </c>
      <c r="H1265">
        <v>1824</v>
      </c>
      <c r="I1265">
        <v>2</v>
      </c>
      <c r="J1265">
        <v>520</v>
      </c>
      <c r="K1265">
        <v>180500</v>
      </c>
    </row>
    <row r="1266" spans="1:11" x14ac:dyDescent="0.2">
      <c r="A1266">
        <v>1265</v>
      </c>
      <c r="B1266">
        <v>4060</v>
      </c>
      <c r="C1266">
        <v>6</v>
      </c>
      <c r="D1266">
        <v>5</v>
      </c>
      <c r="E1266">
        <v>1998</v>
      </c>
      <c r="F1266">
        <v>1999</v>
      </c>
      <c r="G1266">
        <v>1405</v>
      </c>
      <c r="H1266">
        <v>1337</v>
      </c>
      <c r="I1266">
        <v>2</v>
      </c>
      <c r="J1266">
        <v>511</v>
      </c>
      <c r="K1266">
        <v>181000</v>
      </c>
    </row>
    <row r="1267" spans="1:11" x14ac:dyDescent="0.2">
      <c r="A1267">
        <v>1266</v>
      </c>
      <c r="B1267">
        <v>3735</v>
      </c>
      <c r="C1267">
        <v>7</v>
      </c>
      <c r="D1267">
        <v>5</v>
      </c>
      <c r="E1267">
        <v>1999</v>
      </c>
      <c r="F1267">
        <v>1999</v>
      </c>
      <c r="G1267">
        <v>691</v>
      </c>
      <c r="H1267">
        <v>1452</v>
      </c>
      <c r="I1267">
        <v>2</v>
      </c>
      <c r="J1267">
        <v>506</v>
      </c>
      <c r="K1267">
        <v>183900</v>
      </c>
    </row>
    <row r="1268" spans="1:11" x14ac:dyDescent="0.2">
      <c r="A1268">
        <v>1267</v>
      </c>
      <c r="B1268">
        <v>10120</v>
      </c>
      <c r="C1268">
        <v>7</v>
      </c>
      <c r="D1268">
        <v>4</v>
      </c>
      <c r="E1268">
        <v>1910</v>
      </c>
      <c r="F1268">
        <v>1950</v>
      </c>
      <c r="G1268">
        <v>925</v>
      </c>
      <c r="H1268">
        <v>1889</v>
      </c>
      <c r="I1268">
        <v>1</v>
      </c>
      <c r="J1268">
        <v>308</v>
      </c>
      <c r="K1268">
        <v>122000</v>
      </c>
    </row>
    <row r="1269" spans="1:11" x14ac:dyDescent="0.2">
      <c r="A1269">
        <v>1268</v>
      </c>
      <c r="B1269">
        <v>13214</v>
      </c>
      <c r="C1269">
        <v>9</v>
      </c>
      <c r="D1269">
        <v>5</v>
      </c>
      <c r="E1269">
        <v>2008</v>
      </c>
      <c r="F1269">
        <v>2009</v>
      </c>
      <c r="G1269">
        <v>2002</v>
      </c>
      <c r="H1269">
        <v>2018</v>
      </c>
      <c r="I1269">
        <v>3</v>
      </c>
      <c r="J1269">
        <v>746</v>
      </c>
      <c r="K1269">
        <v>378500</v>
      </c>
    </row>
    <row r="1270" spans="1:11" x14ac:dyDescent="0.2">
      <c r="A1270">
        <v>1269</v>
      </c>
      <c r="B1270">
        <v>14100</v>
      </c>
      <c r="C1270">
        <v>8</v>
      </c>
      <c r="D1270">
        <v>9</v>
      </c>
      <c r="E1270">
        <v>1935</v>
      </c>
      <c r="F1270">
        <v>1997</v>
      </c>
      <c r="G1270">
        <v>728</v>
      </c>
      <c r="H1270">
        <v>3447</v>
      </c>
      <c r="I1270">
        <v>3</v>
      </c>
      <c r="J1270">
        <v>1014</v>
      </c>
      <c r="K1270">
        <v>381000</v>
      </c>
    </row>
    <row r="1271" spans="1:11" x14ac:dyDescent="0.2">
      <c r="A1271">
        <v>1270</v>
      </c>
      <c r="B1271">
        <v>11344</v>
      </c>
      <c r="C1271">
        <v>5</v>
      </c>
      <c r="D1271">
        <v>5</v>
      </c>
      <c r="E1271">
        <v>1958</v>
      </c>
      <c r="F1271">
        <v>1958</v>
      </c>
      <c r="G1271">
        <v>874</v>
      </c>
      <c r="H1271">
        <v>1524</v>
      </c>
      <c r="I1271">
        <v>1</v>
      </c>
      <c r="J1271">
        <v>315</v>
      </c>
      <c r="K1271">
        <v>144000</v>
      </c>
    </row>
    <row r="1272" spans="1:11" x14ac:dyDescent="0.2">
      <c r="A1272">
        <v>1271</v>
      </c>
      <c r="B1272">
        <v>23595</v>
      </c>
      <c r="C1272">
        <v>7</v>
      </c>
      <c r="D1272">
        <v>6</v>
      </c>
      <c r="E1272">
        <v>1979</v>
      </c>
      <c r="F1272">
        <v>1979</v>
      </c>
      <c r="G1272">
        <v>1332</v>
      </c>
      <c r="H1272">
        <v>1524</v>
      </c>
      <c r="I1272">
        <v>2</v>
      </c>
      <c r="J1272">
        <v>586</v>
      </c>
      <c r="K1272">
        <v>260000</v>
      </c>
    </row>
    <row r="1273" spans="1:11" x14ac:dyDescent="0.2">
      <c r="A1273">
        <v>1272</v>
      </c>
      <c r="B1273">
        <v>9156</v>
      </c>
      <c r="C1273">
        <v>6</v>
      </c>
      <c r="D1273">
        <v>7</v>
      </c>
      <c r="E1273">
        <v>1968</v>
      </c>
      <c r="F1273">
        <v>1968</v>
      </c>
      <c r="G1273">
        <v>1489</v>
      </c>
      <c r="H1273">
        <v>1489</v>
      </c>
      <c r="I1273">
        <v>2</v>
      </c>
      <c r="J1273">
        <v>462</v>
      </c>
      <c r="K1273">
        <v>185750</v>
      </c>
    </row>
    <row r="1274" spans="1:11" x14ac:dyDescent="0.2">
      <c r="A1274">
        <v>1273</v>
      </c>
      <c r="B1274">
        <v>13526</v>
      </c>
      <c r="C1274">
        <v>5</v>
      </c>
      <c r="D1274">
        <v>6</v>
      </c>
      <c r="E1274">
        <v>1965</v>
      </c>
      <c r="F1274">
        <v>1965</v>
      </c>
      <c r="G1274">
        <v>935</v>
      </c>
      <c r="H1274">
        <v>935</v>
      </c>
      <c r="I1274">
        <v>1</v>
      </c>
      <c r="J1274">
        <v>288</v>
      </c>
      <c r="K1274">
        <v>137000</v>
      </c>
    </row>
    <row r="1275" spans="1:11" x14ac:dyDescent="0.2">
      <c r="A1275">
        <v>1274</v>
      </c>
      <c r="B1275">
        <v>11512</v>
      </c>
      <c r="C1275">
        <v>6</v>
      </c>
      <c r="D1275">
        <v>7</v>
      </c>
      <c r="E1275">
        <v>1959</v>
      </c>
      <c r="F1275">
        <v>2006</v>
      </c>
      <c r="G1275">
        <v>1019</v>
      </c>
      <c r="H1275">
        <v>1357</v>
      </c>
      <c r="I1275">
        <v>1</v>
      </c>
      <c r="J1275">
        <v>312</v>
      </c>
      <c r="K1275">
        <v>177000</v>
      </c>
    </row>
    <row r="1276" spans="1:11" x14ac:dyDescent="0.2">
      <c r="A1276">
        <v>1275</v>
      </c>
      <c r="B1276">
        <v>5362</v>
      </c>
      <c r="C1276">
        <v>5</v>
      </c>
      <c r="D1276">
        <v>6</v>
      </c>
      <c r="E1276">
        <v>1910</v>
      </c>
      <c r="F1276">
        <v>2003</v>
      </c>
      <c r="G1276">
        <v>661</v>
      </c>
      <c r="H1276">
        <v>1250</v>
      </c>
      <c r="I1276">
        <v>2</v>
      </c>
      <c r="J1276">
        <v>552</v>
      </c>
      <c r="K1276">
        <v>139000</v>
      </c>
    </row>
    <row r="1277" spans="1:11" x14ac:dyDescent="0.2">
      <c r="A1277">
        <v>1276</v>
      </c>
      <c r="B1277">
        <v>11345</v>
      </c>
      <c r="C1277">
        <v>5</v>
      </c>
      <c r="D1277">
        <v>5</v>
      </c>
      <c r="E1277">
        <v>1948</v>
      </c>
      <c r="F1277">
        <v>1950</v>
      </c>
      <c r="G1277">
        <v>928</v>
      </c>
      <c r="H1277">
        <v>1920</v>
      </c>
      <c r="I1277">
        <v>2</v>
      </c>
      <c r="J1277">
        <v>400</v>
      </c>
      <c r="K1277">
        <v>137000</v>
      </c>
    </row>
    <row r="1278" spans="1:11" x14ac:dyDescent="0.2">
      <c r="A1278">
        <v>1277</v>
      </c>
      <c r="B1278">
        <v>12936</v>
      </c>
      <c r="C1278">
        <v>6</v>
      </c>
      <c r="D1278">
        <v>6</v>
      </c>
      <c r="E1278">
        <v>1972</v>
      </c>
      <c r="F1278">
        <v>1972</v>
      </c>
      <c r="G1278">
        <v>723</v>
      </c>
      <c r="H1278">
        <v>1395</v>
      </c>
      <c r="I1278">
        <v>2</v>
      </c>
      <c r="J1278">
        <v>497</v>
      </c>
      <c r="K1278">
        <v>162000</v>
      </c>
    </row>
    <row r="1279" spans="1:11" x14ac:dyDescent="0.2">
      <c r="A1279">
        <v>1278</v>
      </c>
      <c r="B1279">
        <v>17871</v>
      </c>
      <c r="C1279">
        <v>6</v>
      </c>
      <c r="D1279">
        <v>5</v>
      </c>
      <c r="E1279">
        <v>1967</v>
      </c>
      <c r="F1279">
        <v>1976</v>
      </c>
      <c r="G1279">
        <v>1680</v>
      </c>
      <c r="H1279">
        <v>1724</v>
      </c>
      <c r="I1279">
        <v>2</v>
      </c>
      <c r="J1279">
        <v>480</v>
      </c>
      <c r="K1279">
        <v>197900</v>
      </c>
    </row>
    <row r="1280" spans="1:11" x14ac:dyDescent="0.2">
      <c r="A1280">
        <v>1279</v>
      </c>
      <c r="B1280">
        <v>9473</v>
      </c>
      <c r="C1280">
        <v>8</v>
      </c>
      <c r="D1280">
        <v>5</v>
      </c>
      <c r="E1280">
        <v>2002</v>
      </c>
      <c r="F1280">
        <v>2002</v>
      </c>
      <c r="G1280">
        <v>1128</v>
      </c>
      <c r="H1280">
        <v>2031</v>
      </c>
      <c r="I1280">
        <v>2</v>
      </c>
      <c r="J1280">
        <v>577</v>
      </c>
      <c r="K1280">
        <v>237000</v>
      </c>
    </row>
    <row r="1281" spans="1:11" x14ac:dyDescent="0.2">
      <c r="A1281">
        <v>1280</v>
      </c>
      <c r="B1281">
        <v>7500</v>
      </c>
      <c r="C1281">
        <v>4</v>
      </c>
      <c r="D1281">
        <v>4</v>
      </c>
      <c r="E1281">
        <v>1920</v>
      </c>
      <c r="F1281">
        <v>1950</v>
      </c>
      <c r="G1281">
        <v>698</v>
      </c>
      <c r="H1281">
        <v>1128</v>
      </c>
      <c r="I1281">
        <v>2</v>
      </c>
      <c r="J1281">
        <v>528</v>
      </c>
      <c r="K1281">
        <v>68400</v>
      </c>
    </row>
    <row r="1282" spans="1:11" x14ac:dyDescent="0.2">
      <c r="A1282">
        <v>1281</v>
      </c>
      <c r="B1282">
        <v>9808</v>
      </c>
      <c r="C1282">
        <v>7</v>
      </c>
      <c r="D1282">
        <v>5</v>
      </c>
      <c r="E1282">
        <v>2002</v>
      </c>
      <c r="F1282">
        <v>2002</v>
      </c>
      <c r="G1282">
        <v>1573</v>
      </c>
      <c r="H1282">
        <v>1573</v>
      </c>
      <c r="I1282">
        <v>2</v>
      </c>
      <c r="J1282">
        <v>544</v>
      </c>
      <c r="K1282">
        <v>227000</v>
      </c>
    </row>
    <row r="1283" spans="1:11" x14ac:dyDescent="0.2">
      <c r="A1283">
        <v>1282</v>
      </c>
      <c r="B1283">
        <v>8049</v>
      </c>
      <c r="C1283">
        <v>7</v>
      </c>
      <c r="D1283">
        <v>5</v>
      </c>
      <c r="E1283">
        <v>1990</v>
      </c>
      <c r="F1283">
        <v>1990</v>
      </c>
      <c r="G1283">
        <v>1309</v>
      </c>
      <c r="H1283">
        <v>1339</v>
      </c>
      <c r="I1283">
        <v>2</v>
      </c>
      <c r="J1283">
        <v>484</v>
      </c>
      <c r="K1283">
        <v>180000</v>
      </c>
    </row>
    <row r="1284" spans="1:11" x14ac:dyDescent="0.2">
      <c r="A1284">
        <v>1283</v>
      </c>
      <c r="B1284">
        <v>8800</v>
      </c>
      <c r="C1284">
        <v>5</v>
      </c>
      <c r="D1284">
        <v>7</v>
      </c>
      <c r="E1284">
        <v>1977</v>
      </c>
      <c r="F1284">
        <v>2008</v>
      </c>
      <c r="G1284">
        <v>1040</v>
      </c>
      <c r="H1284">
        <v>1040</v>
      </c>
      <c r="I1284">
        <v>2</v>
      </c>
      <c r="J1284">
        <v>484</v>
      </c>
      <c r="K1284">
        <v>150500</v>
      </c>
    </row>
    <row r="1285" spans="1:11" x14ac:dyDescent="0.2">
      <c r="A1285">
        <v>1284</v>
      </c>
      <c r="B1285">
        <v>9400</v>
      </c>
      <c r="C1285">
        <v>6</v>
      </c>
      <c r="D1285">
        <v>5</v>
      </c>
      <c r="E1285">
        <v>1971</v>
      </c>
      <c r="F1285">
        <v>1971</v>
      </c>
      <c r="G1285">
        <v>912</v>
      </c>
      <c r="H1285">
        <v>1824</v>
      </c>
      <c r="I1285">
        <v>0</v>
      </c>
      <c r="J1285">
        <v>0</v>
      </c>
      <c r="K1285">
        <v>139000</v>
      </c>
    </row>
    <row r="1286" spans="1:11" x14ac:dyDescent="0.2">
      <c r="A1286">
        <v>1285</v>
      </c>
      <c r="B1286">
        <v>9638</v>
      </c>
      <c r="C1286">
        <v>6</v>
      </c>
      <c r="D1286">
        <v>7</v>
      </c>
      <c r="E1286">
        <v>1919</v>
      </c>
      <c r="F1286">
        <v>1990</v>
      </c>
      <c r="G1286">
        <v>804</v>
      </c>
      <c r="H1286">
        <v>2447</v>
      </c>
      <c r="I1286">
        <v>1</v>
      </c>
      <c r="J1286">
        <v>336</v>
      </c>
      <c r="K1286">
        <v>169000</v>
      </c>
    </row>
    <row r="1287" spans="1:11" x14ac:dyDescent="0.2">
      <c r="A1287">
        <v>1286</v>
      </c>
      <c r="B1287">
        <v>6000</v>
      </c>
      <c r="C1287">
        <v>6</v>
      </c>
      <c r="D1287">
        <v>6</v>
      </c>
      <c r="E1287">
        <v>1939</v>
      </c>
      <c r="F1287">
        <v>1950</v>
      </c>
      <c r="G1287">
        <v>780</v>
      </c>
      <c r="H1287">
        <v>1412</v>
      </c>
      <c r="I1287">
        <v>1</v>
      </c>
      <c r="J1287">
        <v>280</v>
      </c>
      <c r="K1287">
        <v>132500</v>
      </c>
    </row>
    <row r="1288" spans="1:11" x14ac:dyDescent="0.2">
      <c r="A1288">
        <v>1287</v>
      </c>
      <c r="B1288">
        <v>9790</v>
      </c>
      <c r="C1288">
        <v>6</v>
      </c>
      <c r="D1288">
        <v>5</v>
      </c>
      <c r="E1288">
        <v>1963</v>
      </c>
      <c r="F1288">
        <v>1963</v>
      </c>
      <c r="G1288">
        <v>1328</v>
      </c>
      <c r="H1288">
        <v>1328</v>
      </c>
      <c r="I1288">
        <v>2</v>
      </c>
      <c r="J1288">
        <v>528</v>
      </c>
      <c r="K1288">
        <v>143000</v>
      </c>
    </row>
    <row r="1289" spans="1:11" x14ac:dyDescent="0.2">
      <c r="A1289">
        <v>1288</v>
      </c>
      <c r="B1289">
        <v>36500</v>
      </c>
      <c r="C1289">
        <v>5</v>
      </c>
      <c r="D1289">
        <v>5</v>
      </c>
      <c r="E1289">
        <v>1964</v>
      </c>
      <c r="F1289">
        <v>1964</v>
      </c>
      <c r="G1289">
        <v>1624</v>
      </c>
      <c r="H1289">
        <v>1582</v>
      </c>
      <c r="I1289">
        <v>2</v>
      </c>
      <c r="J1289">
        <v>390</v>
      </c>
      <c r="K1289">
        <v>190000</v>
      </c>
    </row>
    <row r="1290" spans="1:11" x14ac:dyDescent="0.2">
      <c r="A1290">
        <v>1289</v>
      </c>
      <c r="B1290">
        <v>5664</v>
      </c>
      <c r="C1290">
        <v>8</v>
      </c>
      <c r="D1290">
        <v>5</v>
      </c>
      <c r="E1290">
        <v>2000</v>
      </c>
      <c r="F1290">
        <v>2000</v>
      </c>
      <c r="G1290">
        <v>1501</v>
      </c>
      <c r="H1290">
        <v>1659</v>
      </c>
      <c r="I1290">
        <v>2</v>
      </c>
      <c r="J1290">
        <v>499</v>
      </c>
      <c r="K1290">
        <v>278000</v>
      </c>
    </row>
    <row r="1291" spans="1:11" x14ac:dyDescent="0.2">
      <c r="A1291">
        <v>1290</v>
      </c>
      <c r="B1291">
        <v>11065</v>
      </c>
      <c r="C1291">
        <v>8</v>
      </c>
      <c r="D1291">
        <v>5</v>
      </c>
      <c r="E1291">
        <v>2006</v>
      </c>
      <c r="F1291">
        <v>2006</v>
      </c>
      <c r="G1291">
        <v>1085</v>
      </c>
      <c r="H1291">
        <v>1970</v>
      </c>
      <c r="I1291">
        <v>3</v>
      </c>
      <c r="J1291">
        <v>753</v>
      </c>
      <c r="K1291">
        <v>281000</v>
      </c>
    </row>
    <row r="1292" spans="1:11" x14ac:dyDescent="0.2">
      <c r="A1292">
        <v>1291</v>
      </c>
      <c r="B1292">
        <v>14112</v>
      </c>
      <c r="C1292">
        <v>5</v>
      </c>
      <c r="D1292">
        <v>7</v>
      </c>
      <c r="E1292">
        <v>1964</v>
      </c>
      <c r="F1292">
        <v>1964</v>
      </c>
      <c r="G1292">
        <v>1152</v>
      </c>
      <c r="H1292">
        <v>1152</v>
      </c>
      <c r="I1292">
        <v>2</v>
      </c>
      <c r="J1292">
        <v>484</v>
      </c>
      <c r="K1292">
        <v>180500</v>
      </c>
    </row>
    <row r="1293" spans="1:11" x14ac:dyDescent="0.2">
      <c r="A1293">
        <v>1292</v>
      </c>
      <c r="B1293">
        <v>1680</v>
      </c>
      <c r="C1293">
        <v>5</v>
      </c>
      <c r="D1293">
        <v>7</v>
      </c>
      <c r="E1293">
        <v>1972</v>
      </c>
      <c r="F1293">
        <v>1972</v>
      </c>
      <c r="G1293">
        <v>630</v>
      </c>
      <c r="H1293">
        <v>1302</v>
      </c>
      <c r="I1293">
        <v>1</v>
      </c>
      <c r="J1293">
        <v>264</v>
      </c>
      <c r="K1293">
        <v>119500</v>
      </c>
    </row>
    <row r="1294" spans="1:11" x14ac:dyDescent="0.2">
      <c r="A1294">
        <v>1293</v>
      </c>
      <c r="B1294">
        <v>6600</v>
      </c>
      <c r="C1294">
        <v>5</v>
      </c>
      <c r="D1294">
        <v>4</v>
      </c>
      <c r="E1294">
        <v>1892</v>
      </c>
      <c r="F1294">
        <v>1965</v>
      </c>
      <c r="G1294">
        <v>994</v>
      </c>
      <c r="H1294">
        <v>2372</v>
      </c>
      <c r="I1294">
        <v>1</v>
      </c>
      <c r="J1294">
        <v>432</v>
      </c>
      <c r="K1294">
        <v>107500</v>
      </c>
    </row>
    <row r="1295" spans="1:11" x14ac:dyDescent="0.2">
      <c r="A1295">
        <v>1294</v>
      </c>
      <c r="B1295">
        <v>10140</v>
      </c>
      <c r="C1295">
        <v>7</v>
      </c>
      <c r="D1295">
        <v>5</v>
      </c>
      <c r="E1295">
        <v>1976</v>
      </c>
      <c r="F1295">
        <v>1976</v>
      </c>
      <c r="G1295">
        <v>832</v>
      </c>
      <c r="H1295">
        <v>1664</v>
      </c>
      <c r="I1295">
        <v>2</v>
      </c>
      <c r="J1295">
        <v>528</v>
      </c>
      <c r="K1295">
        <v>162900</v>
      </c>
    </row>
    <row r="1296" spans="1:11" x14ac:dyDescent="0.2">
      <c r="A1296">
        <v>1295</v>
      </c>
      <c r="B1296">
        <v>8172</v>
      </c>
      <c r="C1296">
        <v>5</v>
      </c>
      <c r="D1296">
        <v>7</v>
      </c>
      <c r="E1296">
        <v>1955</v>
      </c>
      <c r="F1296">
        <v>1990</v>
      </c>
      <c r="G1296">
        <v>864</v>
      </c>
      <c r="H1296">
        <v>864</v>
      </c>
      <c r="I1296">
        <v>2</v>
      </c>
      <c r="J1296">
        <v>572</v>
      </c>
      <c r="K1296">
        <v>115000</v>
      </c>
    </row>
    <row r="1297" spans="1:11" x14ac:dyDescent="0.2">
      <c r="A1297">
        <v>1296</v>
      </c>
      <c r="B1297">
        <v>8400</v>
      </c>
      <c r="C1297">
        <v>5</v>
      </c>
      <c r="D1297">
        <v>5</v>
      </c>
      <c r="E1297">
        <v>1968</v>
      </c>
      <c r="F1297">
        <v>1968</v>
      </c>
      <c r="G1297">
        <v>1052</v>
      </c>
      <c r="H1297">
        <v>1052</v>
      </c>
      <c r="I1297">
        <v>1</v>
      </c>
      <c r="J1297">
        <v>288</v>
      </c>
      <c r="K1297">
        <v>138500</v>
      </c>
    </row>
    <row r="1298" spans="1:11" x14ac:dyDescent="0.2">
      <c r="A1298">
        <v>1297</v>
      </c>
      <c r="B1298">
        <v>8700</v>
      </c>
      <c r="C1298">
        <v>5</v>
      </c>
      <c r="D1298">
        <v>6</v>
      </c>
      <c r="E1298">
        <v>1963</v>
      </c>
      <c r="F1298">
        <v>1963</v>
      </c>
      <c r="G1298">
        <v>1120</v>
      </c>
      <c r="H1298">
        <v>1128</v>
      </c>
      <c r="I1298">
        <v>2</v>
      </c>
      <c r="J1298">
        <v>525</v>
      </c>
      <c r="K1298">
        <v>155000</v>
      </c>
    </row>
    <row r="1299" spans="1:11" x14ac:dyDescent="0.2">
      <c r="A1299">
        <v>1298</v>
      </c>
      <c r="B1299">
        <v>3675</v>
      </c>
      <c r="C1299">
        <v>6</v>
      </c>
      <c r="D1299">
        <v>5</v>
      </c>
      <c r="E1299">
        <v>2005</v>
      </c>
      <c r="F1299">
        <v>2006</v>
      </c>
      <c r="G1299">
        <v>547</v>
      </c>
      <c r="H1299">
        <v>1072</v>
      </c>
      <c r="I1299">
        <v>2</v>
      </c>
      <c r="J1299">
        <v>525</v>
      </c>
      <c r="K1299">
        <v>140000</v>
      </c>
    </row>
    <row r="1300" spans="1:11" x14ac:dyDescent="0.2">
      <c r="A1300">
        <v>1299</v>
      </c>
      <c r="B1300">
        <v>63887</v>
      </c>
      <c r="C1300">
        <v>10</v>
      </c>
      <c r="D1300">
        <v>5</v>
      </c>
      <c r="E1300">
        <v>2008</v>
      </c>
      <c r="F1300">
        <v>2008</v>
      </c>
      <c r="G1300">
        <v>6110</v>
      </c>
      <c r="H1300">
        <v>5642</v>
      </c>
      <c r="I1300">
        <v>2</v>
      </c>
      <c r="J1300">
        <v>1418</v>
      </c>
      <c r="K1300">
        <v>160000</v>
      </c>
    </row>
    <row r="1301" spans="1:11" x14ac:dyDescent="0.2">
      <c r="A1301">
        <v>1300</v>
      </c>
      <c r="B1301">
        <v>7500</v>
      </c>
      <c r="C1301">
        <v>5</v>
      </c>
      <c r="D1301">
        <v>7</v>
      </c>
      <c r="E1301">
        <v>1959</v>
      </c>
      <c r="F1301">
        <v>1994</v>
      </c>
      <c r="G1301">
        <v>1246</v>
      </c>
      <c r="H1301">
        <v>1246</v>
      </c>
      <c r="I1301">
        <v>1</v>
      </c>
      <c r="J1301">
        <v>305</v>
      </c>
      <c r="K1301">
        <v>154000</v>
      </c>
    </row>
    <row r="1302" spans="1:11" x14ac:dyDescent="0.2">
      <c r="A1302">
        <v>1301</v>
      </c>
      <c r="B1302">
        <v>10762</v>
      </c>
      <c r="C1302">
        <v>7</v>
      </c>
      <c r="D1302">
        <v>5</v>
      </c>
      <c r="E1302">
        <v>1999</v>
      </c>
      <c r="F1302">
        <v>1999</v>
      </c>
      <c r="G1302">
        <v>978</v>
      </c>
      <c r="H1302">
        <v>1983</v>
      </c>
      <c r="I1302">
        <v>2</v>
      </c>
      <c r="J1302">
        <v>490</v>
      </c>
      <c r="K1302">
        <v>225000</v>
      </c>
    </row>
    <row r="1303" spans="1:11" x14ac:dyDescent="0.2">
      <c r="A1303">
        <v>1302</v>
      </c>
      <c r="B1303">
        <v>7500</v>
      </c>
      <c r="C1303">
        <v>6</v>
      </c>
      <c r="D1303">
        <v>7</v>
      </c>
      <c r="E1303">
        <v>1942</v>
      </c>
      <c r="F1303">
        <v>1950</v>
      </c>
      <c r="G1303">
        <v>771</v>
      </c>
      <c r="H1303">
        <v>1494</v>
      </c>
      <c r="I1303">
        <v>1</v>
      </c>
      <c r="J1303">
        <v>213</v>
      </c>
      <c r="K1303">
        <v>177500</v>
      </c>
    </row>
    <row r="1304" spans="1:11" x14ac:dyDescent="0.2">
      <c r="A1304">
        <v>1303</v>
      </c>
      <c r="B1304">
        <v>10120</v>
      </c>
      <c r="C1304">
        <v>8</v>
      </c>
      <c r="D1304">
        <v>5</v>
      </c>
      <c r="E1304">
        <v>1994</v>
      </c>
      <c r="F1304">
        <v>1994</v>
      </c>
      <c r="G1304">
        <v>1165</v>
      </c>
      <c r="H1304">
        <v>2526</v>
      </c>
      <c r="I1304">
        <v>3</v>
      </c>
      <c r="J1304">
        <v>844</v>
      </c>
      <c r="K1304">
        <v>290000</v>
      </c>
    </row>
    <row r="1305" spans="1:11" x14ac:dyDescent="0.2">
      <c r="A1305">
        <v>1304</v>
      </c>
      <c r="B1305">
        <v>8688</v>
      </c>
      <c r="C1305">
        <v>7</v>
      </c>
      <c r="D1305">
        <v>5</v>
      </c>
      <c r="E1305">
        <v>2005</v>
      </c>
      <c r="F1305">
        <v>2005</v>
      </c>
      <c r="G1305">
        <v>1616</v>
      </c>
      <c r="H1305">
        <v>1616</v>
      </c>
      <c r="I1305">
        <v>3</v>
      </c>
      <c r="J1305">
        <v>834</v>
      </c>
      <c r="K1305">
        <v>232000</v>
      </c>
    </row>
    <row r="1306" spans="1:11" x14ac:dyDescent="0.2">
      <c r="A1306">
        <v>1305</v>
      </c>
      <c r="B1306">
        <v>3363</v>
      </c>
      <c r="C1306">
        <v>7</v>
      </c>
      <c r="D1306">
        <v>5</v>
      </c>
      <c r="E1306">
        <v>2004</v>
      </c>
      <c r="F1306">
        <v>2004</v>
      </c>
      <c r="G1306">
        <v>976</v>
      </c>
      <c r="H1306">
        <v>1708</v>
      </c>
      <c r="I1306">
        <v>2</v>
      </c>
      <c r="J1306">
        <v>380</v>
      </c>
      <c r="K1306">
        <v>130000</v>
      </c>
    </row>
    <row r="1307" spans="1:11" x14ac:dyDescent="0.2">
      <c r="A1307">
        <v>1306</v>
      </c>
      <c r="B1307">
        <v>13173</v>
      </c>
      <c r="C1307">
        <v>9</v>
      </c>
      <c r="D1307">
        <v>5</v>
      </c>
      <c r="E1307">
        <v>2006</v>
      </c>
      <c r="F1307">
        <v>2007</v>
      </c>
      <c r="G1307">
        <v>1652</v>
      </c>
      <c r="H1307">
        <v>1652</v>
      </c>
      <c r="I1307">
        <v>2</v>
      </c>
      <c r="J1307">
        <v>840</v>
      </c>
      <c r="K1307">
        <v>325000</v>
      </c>
    </row>
    <row r="1308" spans="1:11" x14ac:dyDescent="0.2">
      <c r="A1308">
        <v>1307</v>
      </c>
      <c r="B1308">
        <v>6955</v>
      </c>
      <c r="C1308">
        <v>7</v>
      </c>
      <c r="D1308">
        <v>5</v>
      </c>
      <c r="E1308">
        <v>2005</v>
      </c>
      <c r="F1308">
        <v>2006</v>
      </c>
      <c r="G1308">
        <v>1368</v>
      </c>
      <c r="H1308">
        <v>1368</v>
      </c>
      <c r="I1308">
        <v>2</v>
      </c>
      <c r="J1308">
        <v>474</v>
      </c>
      <c r="K1308">
        <v>202500</v>
      </c>
    </row>
    <row r="1309" spans="1:11" x14ac:dyDescent="0.2">
      <c r="A1309">
        <v>1308</v>
      </c>
      <c r="B1309">
        <v>8072</v>
      </c>
      <c r="C1309">
        <v>5</v>
      </c>
      <c r="D1309">
        <v>5</v>
      </c>
      <c r="E1309">
        <v>1994</v>
      </c>
      <c r="F1309">
        <v>1995</v>
      </c>
      <c r="G1309">
        <v>990</v>
      </c>
      <c r="H1309">
        <v>990</v>
      </c>
      <c r="I1309">
        <v>2</v>
      </c>
      <c r="J1309">
        <v>480</v>
      </c>
      <c r="K1309">
        <v>138000</v>
      </c>
    </row>
    <row r="1310" spans="1:11" x14ac:dyDescent="0.2">
      <c r="A1310">
        <v>1309</v>
      </c>
      <c r="B1310">
        <v>12000</v>
      </c>
      <c r="C1310">
        <v>5</v>
      </c>
      <c r="D1310">
        <v>7</v>
      </c>
      <c r="E1310">
        <v>1948</v>
      </c>
      <c r="F1310">
        <v>2005</v>
      </c>
      <c r="G1310">
        <v>924</v>
      </c>
      <c r="H1310">
        <v>1122</v>
      </c>
      <c r="I1310">
        <v>2</v>
      </c>
      <c r="J1310">
        <v>528</v>
      </c>
      <c r="K1310">
        <v>147000</v>
      </c>
    </row>
    <row r="1311" spans="1:11" x14ac:dyDescent="0.2">
      <c r="A1311">
        <v>1310</v>
      </c>
      <c r="B1311">
        <v>7153</v>
      </c>
      <c r="C1311">
        <v>6</v>
      </c>
      <c r="D1311">
        <v>5</v>
      </c>
      <c r="E1311">
        <v>1991</v>
      </c>
      <c r="F1311">
        <v>1991</v>
      </c>
      <c r="G1311">
        <v>1278</v>
      </c>
      <c r="H1311">
        <v>1294</v>
      </c>
      <c r="I1311">
        <v>2</v>
      </c>
      <c r="J1311">
        <v>496</v>
      </c>
      <c r="K1311">
        <v>179200</v>
      </c>
    </row>
    <row r="1312" spans="1:11" x14ac:dyDescent="0.2">
      <c r="A1312">
        <v>1311</v>
      </c>
      <c r="B1312">
        <v>17500</v>
      </c>
      <c r="C1312">
        <v>7</v>
      </c>
      <c r="D1312">
        <v>8</v>
      </c>
      <c r="E1312">
        <v>1959</v>
      </c>
      <c r="F1312">
        <v>2002</v>
      </c>
      <c r="G1312">
        <v>1902</v>
      </c>
      <c r="H1312">
        <v>1902</v>
      </c>
      <c r="I1312">
        <v>2</v>
      </c>
      <c r="J1312">
        <v>567</v>
      </c>
      <c r="K1312">
        <v>335000</v>
      </c>
    </row>
    <row r="1313" spans="1:11" x14ac:dyDescent="0.2">
      <c r="A1313">
        <v>1312</v>
      </c>
      <c r="B1313">
        <v>8814</v>
      </c>
      <c r="C1313">
        <v>7</v>
      </c>
      <c r="D1313">
        <v>5</v>
      </c>
      <c r="E1313">
        <v>2005</v>
      </c>
      <c r="F1313">
        <v>2007</v>
      </c>
      <c r="G1313">
        <v>1274</v>
      </c>
      <c r="H1313">
        <v>1274</v>
      </c>
      <c r="I1313">
        <v>2</v>
      </c>
      <c r="J1313">
        <v>508</v>
      </c>
      <c r="K1313">
        <v>203000</v>
      </c>
    </row>
    <row r="1314" spans="1:11" x14ac:dyDescent="0.2">
      <c r="A1314">
        <v>1313</v>
      </c>
      <c r="B1314">
        <v>9572</v>
      </c>
      <c r="C1314">
        <v>8</v>
      </c>
      <c r="D1314">
        <v>5</v>
      </c>
      <c r="E1314">
        <v>1990</v>
      </c>
      <c r="F1314">
        <v>1990</v>
      </c>
      <c r="G1314">
        <v>1453</v>
      </c>
      <c r="H1314">
        <v>2810</v>
      </c>
      <c r="I1314">
        <v>2</v>
      </c>
      <c r="J1314">
        <v>750</v>
      </c>
      <c r="K1314">
        <v>302000</v>
      </c>
    </row>
    <row r="1315" spans="1:11" x14ac:dyDescent="0.2">
      <c r="A1315">
        <v>1314</v>
      </c>
      <c r="B1315">
        <v>14774</v>
      </c>
      <c r="C1315">
        <v>9</v>
      </c>
      <c r="D1315">
        <v>5</v>
      </c>
      <c r="E1315">
        <v>1999</v>
      </c>
      <c r="F1315">
        <v>1999</v>
      </c>
      <c r="G1315">
        <v>1393</v>
      </c>
      <c r="H1315">
        <v>2599</v>
      </c>
      <c r="I1315">
        <v>3</v>
      </c>
      <c r="J1315">
        <v>779</v>
      </c>
      <c r="K1315">
        <v>333168</v>
      </c>
    </row>
    <row r="1316" spans="1:11" x14ac:dyDescent="0.2">
      <c r="A1316">
        <v>1315</v>
      </c>
      <c r="B1316">
        <v>8190</v>
      </c>
      <c r="C1316">
        <v>4</v>
      </c>
      <c r="D1316">
        <v>6</v>
      </c>
      <c r="E1316">
        <v>1954</v>
      </c>
      <c r="F1316">
        <v>1954</v>
      </c>
      <c r="G1316">
        <v>948</v>
      </c>
      <c r="H1316">
        <v>948</v>
      </c>
      <c r="I1316">
        <v>1</v>
      </c>
      <c r="J1316">
        <v>280</v>
      </c>
      <c r="K1316">
        <v>119000</v>
      </c>
    </row>
    <row r="1317" spans="1:11" x14ac:dyDescent="0.2">
      <c r="A1317">
        <v>1316</v>
      </c>
      <c r="B1317">
        <v>11075</v>
      </c>
      <c r="C1317">
        <v>6</v>
      </c>
      <c r="D1317">
        <v>5</v>
      </c>
      <c r="E1317">
        <v>1969</v>
      </c>
      <c r="F1317">
        <v>1969</v>
      </c>
      <c r="G1317">
        <v>952</v>
      </c>
      <c r="H1317">
        <v>2112</v>
      </c>
      <c r="I1317">
        <v>2</v>
      </c>
      <c r="J1317">
        <v>576</v>
      </c>
      <c r="K1317">
        <v>206900</v>
      </c>
    </row>
    <row r="1318" spans="1:11" x14ac:dyDescent="0.2">
      <c r="A1318">
        <v>1317</v>
      </c>
      <c r="B1318">
        <v>10226</v>
      </c>
      <c r="C1318">
        <v>8</v>
      </c>
      <c r="D1318">
        <v>5</v>
      </c>
      <c r="E1318">
        <v>2008</v>
      </c>
      <c r="F1318">
        <v>2008</v>
      </c>
      <c r="G1318">
        <v>1622</v>
      </c>
      <c r="H1318">
        <v>1630</v>
      </c>
      <c r="I1318">
        <v>3</v>
      </c>
      <c r="J1318">
        <v>860</v>
      </c>
      <c r="K1318">
        <v>295493</v>
      </c>
    </row>
    <row r="1319" spans="1:11" x14ac:dyDescent="0.2">
      <c r="A1319">
        <v>1318</v>
      </c>
      <c r="B1319">
        <v>4230</v>
      </c>
      <c r="C1319">
        <v>7</v>
      </c>
      <c r="D1319">
        <v>5</v>
      </c>
      <c r="E1319">
        <v>2006</v>
      </c>
      <c r="F1319">
        <v>2007</v>
      </c>
      <c r="G1319">
        <v>1352</v>
      </c>
      <c r="H1319">
        <v>1352</v>
      </c>
      <c r="I1319">
        <v>2</v>
      </c>
      <c r="J1319">
        <v>466</v>
      </c>
      <c r="K1319">
        <v>208900</v>
      </c>
    </row>
    <row r="1320" spans="1:11" x14ac:dyDescent="0.2">
      <c r="A1320">
        <v>1319</v>
      </c>
      <c r="B1320">
        <v>14781</v>
      </c>
      <c r="C1320">
        <v>8</v>
      </c>
      <c r="D1320">
        <v>5</v>
      </c>
      <c r="E1320">
        <v>2001</v>
      </c>
      <c r="F1320">
        <v>2002</v>
      </c>
      <c r="G1320">
        <v>1753</v>
      </c>
      <c r="H1320">
        <v>1787</v>
      </c>
      <c r="I1320">
        <v>3</v>
      </c>
      <c r="J1320">
        <v>748</v>
      </c>
      <c r="K1320">
        <v>275000</v>
      </c>
    </row>
    <row r="1321" spans="1:11" x14ac:dyDescent="0.2">
      <c r="A1321">
        <v>1320</v>
      </c>
      <c r="B1321">
        <v>10215</v>
      </c>
      <c r="C1321">
        <v>4</v>
      </c>
      <c r="D1321">
        <v>5</v>
      </c>
      <c r="E1321">
        <v>1954</v>
      </c>
      <c r="F1321">
        <v>1954</v>
      </c>
      <c r="G1321">
        <v>864</v>
      </c>
      <c r="H1321">
        <v>948</v>
      </c>
      <c r="I1321">
        <v>1</v>
      </c>
      <c r="J1321">
        <v>248</v>
      </c>
      <c r="K1321">
        <v>111000</v>
      </c>
    </row>
    <row r="1322" spans="1:11" x14ac:dyDescent="0.2">
      <c r="A1322">
        <v>1321</v>
      </c>
      <c r="B1322">
        <v>8400</v>
      </c>
      <c r="C1322">
        <v>6</v>
      </c>
      <c r="D1322">
        <v>3</v>
      </c>
      <c r="E1322">
        <v>1957</v>
      </c>
      <c r="F1322">
        <v>1957</v>
      </c>
      <c r="G1322">
        <v>1478</v>
      </c>
      <c r="H1322">
        <v>1478</v>
      </c>
      <c r="I1322">
        <v>2</v>
      </c>
      <c r="J1322">
        <v>442</v>
      </c>
      <c r="K1322">
        <v>156500</v>
      </c>
    </row>
    <row r="1323" spans="1:11" x14ac:dyDescent="0.2">
      <c r="A1323">
        <v>1322</v>
      </c>
      <c r="B1323">
        <v>6627</v>
      </c>
      <c r="C1323">
        <v>3</v>
      </c>
      <c r="D1323">
        <v>6</v>
      </c>
      <c r="E1323">
        <v>1949</v>
      </c>
      <c r="F1323">
        <v>1950</v>
      </c>
      <c r="G1323">
        <v>0</v>
      </c>
      <c r="H1323">
        <v>720</v>
      </c>
      <c r="I1323">
        <v>1</v>
      </c>
      <c r="J1323">
        <v>287</v>
      </c>
      <c r="K1323">
        <v>72500</v>
      </c>
    </row>
    <row r="1324" spans="1:11" x14ac:dyDescent="0.2">
      <c r="A1324">
        <v>1323</v>
      </c>
      <c r="B1324">
        <v>10186</v>
      </c>
      <c r="C1324">
        <v>7</v>
      </c>
      <c r="D1324">
        <v>5</v>
      </c>
      <c r="E1324">
        <v>1992</v>
      </c>
      <c r="F1324">
        <v>1992</v>
      </c>
      <c r="G1324">
        <v>750</v>
      </c>
      <c r="H1324">
        <v>1923</v>
      </c>
      <c r="I1324">
        <v>2</v>
      </c>
      <c r="J1324">
        <v>564</v>
      </c>
      <c r="K1324">
        <v>190000</v>
      </c>
    </row>
    <row r="1325" spans="1:11" x14ac:dyDescent="0.2">
      <c r="A1325">
        <v>1324</v>
      </c>
      <c r="B1325">
        <v>5330</v>
      </c>
      <c r="C1325">
        <v>4</v>
      </c>
      <c r="D1325">
        <v>7</v>
      </c>
      <c r="E1325">
        <v>1940</v>
      </c>
      <c r="F1325">
        <v>1950</v>
      </c>
      <c r="G1325">
        <v>420</v>
      </c>
      <c r="H1325">
        <v>708</v>
      </c>
      <c r="I1325">
        <v>0</v>
      </c>
      <c r="J1325">
        <v>0</v>
      </c>
      <c r="K1325">
        <v>82500</v>
      </c>
    </row>
    <row r="1326" spans="1:11" x14ac:dyDescent="0.2">
      <c r="A1326">
        <v>1325</v>
      </c>
      <c r="B1326">
        <v>9986</v>
      </c>
      <c r="C1326">
        <v>8</v>
      </c>
      <c r="D1326">
        <v>5</v>
      </c>
      <c r="E1326">
        <v>2006</v>
      </c>
      <c r="F1326">
        <v>2007</v>
      </c>
      <c r="G1326">
        <v>1795</v>
      </c>
      <c r="H1326">
        <v>1795</v>
      </c>
      <c r="I1326">
        <v>3</v>
      </c>
      <c r="J1326">
        <v>895</v>
      </c>
      <c r="K1326">
        <v>147000</v>
      </c>
    </row>
    <row r="1327" spans="1:11" x14ac:dyDescent="0.2">
      <c r="A1327">
        <v>1326</v>
      </c>
      <c r="B1327">
        <v>3636</v>
      </c>
      <c r="C1327">
        <v>4</v>
      </c>
      <c r="D1327">
        <v>4</v>
      </c>
      <c r="E1327">
        <v>1922</v>
      </c>
      <c r="F1327">
        <v>1950</v>
      </c>
      <c r="G1327">
        <v>796</v>
      </c>
      <c r="H1327">
        <v>796</v>
      </c>
      <c r="I1327">
        <v>0</v>
      </c>
      <c r="J1327">
        <v>0</v>
      </c>
      <c r="K1327">
        <v>55000</v>
      </c>
    </row>
    <row r="1328" spans="1:11" x14ac:dyDescent="0.2">
      <c r="A1328">
        <v>1327</v>
      </c>
      <c r="B1328">
        <v>4270</v>
      </c>
      <c r="C1328">
        <v>3</v>
      </c>
      <c r="D1328">
        <v>6</v>
      </c>
      <c r="E1328">
        <v>1931</v>
      </c>
      <c r="F1328">
        <v>2006</v>
      </c>
      <c r="G1328">
        <v>544</v>
      </c>
      <c r="H1328">
        <v>774</v>
      </c>
      <c r="I1328">
        <v>0</v>
      </c>
      <c r="J1328">
        <v>0</v>
      </c>
      <c r="K1328">
        <v>79000</v>
      </c>
    </row>
    <row r="1329" spans="1:11" x14ac:dyDescent="0.2">
      <c r="A1329">
        <v>1328</v>
      </c>
      <c r="B1329">
        <v>6600</v>
      </c>
      <c r="C1329">
        <v>5</v>
      </c>
      <c r="D1329">
        <v>9</v>
      </c>
      <c r="E1329">
        <v>1982</v>
      </c>
      <c r="F1329">
        <v>2008</v>
      </c>
      <c r="G1329">
        <v>816</v>
      </c>
      <c r="H1329">
        <v>816</v>
      </c>
      <c r="I1329">
        <v>1</v>
      </c>
      <c r="J1329">
        <v>264</v>
      </c>
      <c r="K1329">
        <v>130500</v>
      </c>
    </row>
    <row r="1330" spans="1:11" x14ac:dyDescent="0.2">
      <c r="A1330">
        <v>1329</v>
      </c>
      <c r="B1330">
        <v>10440</v>
      </c>
      <c r="C1330">
        <v>6</v>
      </c>
      <c r="D1330">
        <v>7</v>
      </c>
      <c r="E1330">
        <v>1920</v>
      </c>
      <c r="F1330">
        <v>1950</v>
      </c>
      <c r="G1330">
        <v>1510</v>
      </c>
      <c r="H1330">
        <v>2792</v>
      </c>
      <c r="I1330">
        <v>2</v>
      </c>
      <c r="J1330">
        <v>520</v>
      </c>
      <c r="K1330">
        <v>256000</v>
      </c>
    </row>
    <row r="1331" spans="1:11" x14ac:dyDescent="0.2">
      <c r="A1331">
        <v>1330</v>
      </c>
      <c r="B1331">
        <v>9084</v>
      </c>
      <c r="C1331">
        <v>7</v>
      </c>
      <c r="D1331">
        <v>5</v>
      </c>
      <c r="E1331">
        <v>1998</v>
      </c>
      <c r="F1331">
        <v>1998</v>
      </c>
      <c r="G1331">
        <v>935</v>
      </c>
      <c r="H1331">
        <v>1632</v>
      </c>
      <c r="I1331">
        <v>2</v>
      </c>
      <c r="J1331">
        <v>462</v>
      </c>
      <c r="K1331">
        <v>176500</v>
      </c>
    </row>
    <row r="1332" spans="1:11" x14ac:dyDescent="0.2">
      <c r="A1332">
        <v>1331</v>
      </c>
      <c r="B1332">
        <v>10000</v>
      </c>
      <c r="C1332">
        <v>8</v>
      </c>
      <c r="D1332">
        <v>5</v>
      </c>
      <c r="E1332">
        <v>2006</v>
      </c>
      <c r="F1332">
        <v>2006</v>
      </c>
      <c r="G1332">
        <v>1588</v>
      </c>
      <c r="H1332">
        <v>1588</v>
      </c>
      <c r="I1332">
        <v>3</v>
      </c>
      <c r="J1332">
        <v>825</v>
      </c>
      <c r="K1332">
        <v>227000</v>
      </c>
    </row>
    <row r="1333" spans="1:11" x14ac:dyDescent="0.2">
      <c r="A1333">
        <v>1332</v>
      </c>
      <c r="B1333">
        <v>10780</v>
      </c>
      <c r="C1333">
        <v>5</v>
      </c>
      <c r="D1333">
        <v>5</v>
      </c>
      <c r="E1333">
        <v>1976</v>
      </c>
      <c r="F1333">
        <v>1976</v>
      </c>
      <c r="G1333">
        <v>911</v>
      </c>
      <c r="H1333">
        <v>954</v>
      </c>
      <c r="I1333">
        <v>2</v>
      </c>
      <c r="J1333">
        <v>576</v>
      </c>
      <c r="K1333">
        <v>132500</v>
      </c>
    </row>
    <row r="1334" spans="1:11" x14ac:dyDescent="0.2">
      <c r="A1334">
        <v>1333</v>
      </c>
      <c r="B1334">
        <v>8877</v>
      </c>
      <c r="C1334">
        <v>4</v>
      </c>
      <c r="D1334">
        <v>6</v>
      </c>
      <c r="E1334">
        <v>1938</v>
      </c>
      <c r="F1334">
        <v>1958</v>
      </c>
      <c r="G1334">
        <v>816</v>
      </c>
      <c r="H1334">
        <v>816</v>
      </c>
      <c r="I1334">
        <v>1</v>
      </c>
      <c r="J1334">
        <v>288</v>
      </c>
      <c r="K1334">
        <v>100000</v>
      </c>
    </row>
    <row r="1335" spans="1:11" x14ac:dyDescent="0.2">
      <c r="A1335">
        <v>1334</v>
      </c>
      <c r="B1335">
        <v>7200</v>
      </c>
      <c r="C1335">
        <v>5</v>
      </c>
      <c r="D1335">
        <v>6</v>
      </c>
      <c r="E1335">
        <v>1938</v>
      </c>
      <c r="F1335">
        <v>1995</v>
      </c>
      <c r="G1335">
        <v>803</v>
      </c>
      <c r="H1335">
        <v>1360</v>
      </c>
      <c r="I1335">
        <v>1</v>
      </c>
      <c r="J1335">
        <v>297</v>
      </c>
      <c r="K1335">
        <v>125500</v>
      </c>
    </row>
    <row r="1336" spans="1:11" x14ac:dyDescent="0.2">
      <c r="A1336">
        <v>1335</v>
      </c>
      <c r="B1336">
        <v>2368</v>
      </c>
      <c r="C1336">
        <v>5</v>
      </c>
      <c r="D1336">
        <v>6</v>
      </c>
      <c r="E1336">
        <v>1970</v>
      </c>
      <c r="F1336">
        <v>1970</v>
      </c>
      <c r="G1336">
        <v>765</v>
      </c>
      <c r="H1336">
        <v>1365</v>
      </c>
      <c r="I1336">
        <v>2</v>
      </c>
      <c r="J1336">
        <v>440</v>
      </c>
      <c r="K1336">
        <v>125000</v>
      </c>
    </row>
    <row r="1337" spans="1:11" x14ac:dyDescent="0.2">
      <c r="A1337">
        <v>1336</v>
      </c>
      <c r="B1337">
        <v>9650</v>
      </c>
      <c r="C1337">
        <v>6</v>
      </c>
      <c r="D1337">
        <v>5</v>
      </c>
      <c r="E1337">
        <v>1977</v>
      </c>
      <c r="F1337">
        <v>1977</v>
      </c>
      <c r="G1337">
        <v>1350</v>
      </c>
      <c r="H1337">
        <v>1334</v>
      </c>
      <c r="I1337">
        <v>2</v>
      </c>
      <c r="J1337">
        <v>630</v>
      </c>
      <c r="K1337">
        <v>167900</v>
      </c>
    </row>
    <row r="1338" spans="1:11" x14ac:dyDescent="0.2">
      <c r="A1338">
        <v>1337</v>
      </c>
      <c r="B1338">
        <v>9246</v>
      </c>
      <c r="C1338">
        <v>5</v>
      </c>
      <c r="D1338">
        <v>5</v>
      </c>
      <c r="E1338">
        <v>1973</v>
      </c>
      <c r="F1338">
        <v>1973</v>
      </c>
      <c r="G1338">
        <v>1656</v>
      </c>
      <c r="H1338">
        <v>1656</v>
      </c>
      <c r="I1338">
        <v>2</v>
      </c>
      <c r="J1338">
        <v>506</v>
      </c>
      <c r="K1338">
        <v>135000</v>
      </c>
    </row>
    <row r="1339" spans="1:11" x14ac:dyDescent="0.2">
      <c r="A1339">
        <v>1338</v>
      </c>
      <c r="B1339">
        <v>4118</v>
      </c>
      <c r="C1339">
        <v>4</v>
      </c>
      <c r="D1339">
        <v>4</v>
      </c>
      <c r="E1339">
        <v>1941</v>
      </c>
      <c r="F1339">
        <v>1950</v>
      </c>
      <c r="G1339">
        <v>693</v>
      </c>
      <c r="H1339">
        <v>693</v>
      </c>
      <c r="I1339">
        <v>0</v>
      </c>
      <c r="J1339">
        <v>0</v>
      </c>
      <c r="K1339">
        <v>52500</v>
      </c>
    </row>
    <row r="1340" spans="1:11" x14ac:dyDescent="0.2">
      <c r="A1340">
        <v>1339</v>
      </c>
      <c r="B1340">
        <v>13450</v>
      </c>
      <c r="C1340">
        <v>7</v>
      </c>
      <c r="D1340">
        <v>5</v>
      </c>
      <c r="E1340">
        <v>2002</v>
      </c>
      <c r="F1340">
        <v>2002</v>
      </c>
      <c r="G1340">
        <v>916</v>
      </c>
      <c r="H1340">
        <v>1861</v>
      </c>
      <c r="I1340">
        <v>2</v>
      </c>
      <c r="J1340">
        <v>492</v>
      </c>
      <c r="K1340">
        <v>200000</v>
      </c>
    </row>
    <row r="1341" spans="1:11" x14ac:dyDescent="0.2">
      <c r="A1341">
        <v>1340</v>
      </c>
      <c r="B1341">
        <v>9560</v>
      </c>
      <c r="C1341">
        <v>5</v>
      </c>
      <c r="D1341">
        <v>7</v>
      </c>
      <c r="E1341">
        <v>1972</v>
      </c>
      <c r="F1341">
        <v>1972</v>
      </c>
      <c r="G1341">
        <v>864</v>
      </c>
      <c r="H1341">
        <v>864</v>
      </c>
      <c r="I1341">
        <v>1</v>
      </c>
      <c r="J1341">
        <v>288</v>
      </c>
      <c r="K1341">
        <v>128500</v>
      </c>
    </row>
    <row r="1342" spans="1:11" x14ac:dyDescent="0.2">
      <c r="A1342">
        <v>1341</v>
      </c>
      <c r="B1342">
        <v>8294</v>
      </c>
      <c r="C1342">
        <v>4</v>
      </c>
      <c r="D1342">
        <v>5</v>
      </c>
      <c r="E1342">
        <v>1971</v>
      </c>
      <c r="F1342">
        <v>1971</v>
      </c>
      <c r="G1342">
        <v>858</v>
      </c>
      <c r="H1342">
        <v>872</v>
      </c>
      <c r="I1342">
        <v>4</v>
      </c>
      <c r="J1342">
        <v>480</v>
      </c>
      <c r="K1342">
        <v>123000</v>
      </c>
    </row>
    <row r="1343" spans="1:11" x14ac:dyDescent="0.2">
      <c r="A1343">
        <v>1342</v>
      </c>
      <c r="B1343">
        <v>13695</v>
      </c>
      <c r="C1343">
        <v>6</v>
      </c>
      <c r="D1343">
        <v>5</v>
      </c>
      <c r="E1343">
        <v>2003</v>
      </c>
      <c r="F1343">
        <v>2004</v>
      </c>
      <c r="G1343">
        <v>1114</v>
      </c>
      <c r="H1343">
        <v>1114</v>
      </c>
      <c r="I1343">
        <v>2</v>
      </c>
      <c r="J1343">
        <v>576</v>
      </c>
      <c r="K1343">
        <v>155000</v>
      </c>
    </row>
    <row r="1344" spans="1:11" x14ac:dyDescent="0.2">
      <c r="A1344">
        <v>1343</v>
      </c>
      <c r="B1344">
        <v>9375</v>
      </c>
      <c r="C1344">
        <v>8</v>
      </c>
      <c r="D1344">
        <v>5</v>
      </c>
      <c r="E1344">
        <v>2002</v>
      </c>
      <c r="F1344">
        <v>2002</v>
      </c>
      <c r="G1344">
        <v>1284</v>
      </c>
      <c r="H1344">
        <v>2169</v>
      </c>
      <c r="I1344">
        <v>2</v>
      </c>
      <c r="J1344">
        <v>647</v>
      </c>
      <c r="K1344">
        <v>228500</v>
      </c>
    </row>
    <row r="1345" spans="1:11" x14ac:dyDescent="0.2">
      <c r="A1345">
        <v>1344</v>
      </c>
      <c r="B1345">
        <v>7558</v>
      </c>
      <c r="C1345">
        <v>6</v>
      </c>
      <c r="D1345">
        <v>6</v>
      </c>
      <c r="E1345">
        <v>1928</v>
      </c>
      <c r="F1345">
        <v>1950</v>
      </c>
      <c r="G1345">
        <v>896</v>
      </c>
      <c r="H1345">
        <v>1913</v>
      </c>
      <c r="I1345">
        <v>2</v>
      </c>
      <c r="J1345">
        <v>342</v>
      </c>
      <c r="K1345">
        <v>177000</v>
      </c>
    </row>
    <row r="1346" spans="1:11" x14ac:dyDescent="0.2">
      <c r="A1346">
        <v>1345</v>
      </c>
      <c r="B1346">
        <v>11103</v>
      </c>
      <c r="C1346">
        <v>7</v>
      </c>
      <c r="D1346">
        <v>5</v>
      </c>
      <c r="E1346">
        <v>2006</v>
      </c>
      <c r="F1346">
        <v>2006</v>
      </c>
      <c r="G1346">
        <v>728</v>
      </c>
      <c r="H1346">
        <v>1456</v>
      </c>
      <c r="I1346">
        <v>2</v>
      </c>
      <c r="J1346">
        <v>440</v>
      </c>
      <c r="K1346">
        <v>155835</v>
      </c>
    </row>
    <row r="1347" spans="1:11" x14ac:dyDescent="0.2">
      <c r="A1347">
        <v>1346</v>
      </c>
      <c r="B1347">
        <v>6000</v>
      </c>
      <c r="C1347">
        <v>4</v>
      </c>
      <c r="D1347">
        <v>4</v>
      </c>
      <c r="E1347">
        <v>1920</v>
      </c>
      <c r="F1347">
        <v>1950</v>
      </c>
      <c r="G1347">
        <v>960</v>
      </c>
      <c r="H1347">
        <v>960</v>
      </c>
      <c r="I1347">
        <v>1</v>
      </c>
      <c r="J1347">
        <v>308</v>
      </c>
      <c r="K1347">
        <v>108500</v>
      </c>
    </row>
    <row r="1348" spans="1:11" x14ac:dyDescent="0.2">
      <c r="A1348">
        <v>1347</v>
      </c>
      <c r="B1348">
        <v>20781</v>
      </c>
      <c r="C1348">
        <v>7</v>
      </c>
      <c r="D1348">
        <v>7</v>
      </c>
      <c r="E1348">
        <v>1968</v>
      </c>
      <c r="F1348">
        <v>2003</v>
      </c>
      <c r="G1348">
        <v>1568</v>
      </c>
      <c r="H1348">
        <v>2156</v>
      </c>
      <c r="I1348">
        <v>2</v>
      </c>
      <c r="J1348">
        <v>508</v>
      </c>
      <c r="K1348">
        <v>262500</v>
      </c>
    </row>
    <row r="1349" spans="1:11" x14ac:dyDescent="0.2">
      <c r="A1349">
        <v>1348</v>
      </c>
      <c r="B1349">
        <v>15306</v>
      </c>
      <c r="C1349">
        <v>8</v>
      </c>
      <c r="D1349">
        <v>5</v>
      </c>
      <c r="E1349">
        <v>2006</v>
      </c>
      <c r="F1349">
        <v>2007</v>
      </c>
      <c r="G1349">
        <v>1732</v>
      </c>
      <c r="H1349">
        <v>1776</v>
      </c>
      <c r="I1349">
        <v>3</v>
      </c>
      <c r="J1349">
        <v>712</v>
      </c>
      <c r="K1349">
        <v>283463</v>
      </c>
    </row>
    <row r="1350" spans="1:11" x14ac:dyDescent="0.2">
      <c r="A1350">
        <v>1349</v>
      </c>
      <c r="B1350">
        <v>16196</v>
      </c>
      <c r="C1350">
        <v>7</v>
      </c>
      <c r="D1350">
        <v>5</v>
      </c>
      <c r="E1350">
        <v>1998</v>
      </c>
      <c r="F1350">
        <v>1998</v>
      </c>
      <c r="G1350">
        <v>1482</v>
      </c>
      <c r="H1350">
        <v>1494</v>
      </c>
      <c r="I1350">
        <v>2</v>
      </c>
      <c r="J1350">
        <v>514</v>
      </c>
      <c r="K1350">
        <v>215000</v>
      </c>
    </row>
    <row r="1351" spans="1:11" x14ac:dyDescent="0.2">
      <c r="A1351">
        <v>1350</v>
      </c>
      <c r="B1351">
        <v>5250</v>
      </c>
      <c r="C1351">
        <v>8</v>
      </c>
      <c r="D1351">
        <v>5</v>
      </c>
      <c r="E1351">
        <v>1872</v>
      </c>
      <c r="F1351">
        <v>1987</v>
      </c>
      <c r="G1351">
        <v>684</v>
      </c>
      <c r="H1351">
        <v>2358</v>
      </c>
      <c r="I1351">
        <v>0</v>
      </c>
      <c r="J1351">
        <v>0</v>
      </c>
      <c r="K1351">
        <v>122000</v>
      </c>
    </row>
    <row r="1352" spans="1:11" x14ac:dyDescent="0.2">
      <c r="A1352">
        <v>1351</v>
      </c>
      <c r="B1352">
        <v>11643</v>
      </c>
      <c r="C1352">
        <v>5</v>
      </c>
      <c r="D1352">
        <v>5</v>
      </c>
      <c r="E1352">
        <v>1969</v>
      </c>
      <c r="F1352">
        <v>1969</v>
      </c>
      <c r="G1352">
        <v>1248</v>
      </c>
      <c r="H1352">
        <v>2634</v>
      </c>
      <c r="I1352">
        <v>4</v>
      </c>
      <c r="J1352">
        <v>968</v>
      </c>
      <c r="K1352">
        <v>200000</v>
      </c>
    </row>
    <row r="1353" spans="1:11" x14ac:dyDescent="0.2">
      <c r="A1353">
        <v>1352</v>
      </c>
      <c r="B1353">
        <v>9247</v>
      </c>
      <c r="C1353">
        <v>6</v>
      </c>
      <c r="D1353">
        <v>6</v>
      </c>
      <c r="E1353">
        <v>1962</v>
      </c>
      <c r="F1353">
        <v>1962</v>
      </c>
      <c r="G1353">
        <v>858</v>
      </c>
      <c r="H1353">
        <v>1716</v>
      </c>
      <c r="I1353">
        <v>2</v>
      </c>
      <c r="J1353">
        <v>490</v>
      </c>
      <c r="K1353">
        <v>171000</v>
      </c>
    </row>
    <row r="1354" spans="1:11" x14ac:dyDescent="0.2">
      <c r="A1354">
        <v>1353</v>
      </c>
      <c r="B1354">
        <v>6000</v>
      </c>
      <c r="C1354">
        <v>6</v>
      </c>
      <c r="D1354">
        <v>9</v>
      </c>
      <c r="E1354">
        <v>1937</v>
      </c>
      <c r="F1354">
        <v>2000</v>
      </c>
      <c r="G1354">
        <v>698</v>
      </c>
      <c r="H1354">
        <v>1176</v>
      </c>
      <c r="I1354">
        <v>2</v>
      </c>
      <c r="J1354">
        <v>624</v>
      </c>
      <c r="K1354">
        <v>134900</v>
      </c>
    </row>
    <row r="1355" spans="1:11" x14ac:dyDescent="0.2">
      <c r="A1355">
        <v>1354</v>
      </c>
      <c r="B1355">
        <v>14720</v>
      </c>
      <c r="C1355">
        <v>8</v>
      </c>
      <c r="D1355">
        <v>5</v>
      </c>
      <c r="E1355">
        <v>1995</v>
      </c>
      <c r="F1355">
        <v>1996</v>
      </c>
      <c r="G1355">
        <v>2033</v>
      </c>
      <c r="H1355">
        <v>3238</v>
      </c>
      <c r="I1355">
        <v>3</v>
      </c>
      <c r="J1355">
        <v>666</v>
      </c>
      <c r="K1355">
        <v>410000</v>
      </c>
    </row>
    <row r="1356" spans="1:11" x14ac:dyDescent="0.2">
      <c r="A1356">
        <v>1355</v>
      </c>
      <c r="B1356">
        <v>10316</v>
      </c>
      <c r="C1356">
        <v>7</v>
      </c>
      <c r="D1356">
        <v>5</v>
      </c>
      <c r="E1356">
        <v>2000</v>
      </c>
      <c r="F1356">
        <v>2000</v>
      </c>
      <c r="G1356">
        <v>992</v>
      </c>
      <c r="H1356">
        <v>1865</v>
      </c>
      <c r="I1356">
        <v>3</v>
      </c>
      <c r="J1356">
        <v>839</v>
      </c>
      <c r="K1356">
        <v>235000</v>
      </c>
    </row>
    <row r="1357" spans="1:11" x14ac:dyDescent="0.2">
      <c r="A1357">
        <v>1356</v>
      </c>
      <c r="B1357">
        <v>10192</v>
      </c>
      <c r="C1357">
        <v>7</v>
      </c>
      <c r="D1357">
        <v>6</v>
      </c>
      <c r="E1357">
        <v>1968</v>
      </c>
      <c r="F1357">
        <v>1992</v>
      </c>
      <c r="G1357">
        <v>570</v>
      </c>
      <c r="H1357">
        <v>1920</v>
      </c>
      <c r="I1357">
        <v>2</v>
      </c>
      <c r="J1357">
        <v>487</v>
      </c>
      <c r="K1357">
        <v>170000</v>
      </c>
    </row>
    <row r="1358" spans="1:11" x14ac:dyDescent="0.2">
      <c r="A1358">
        <v>1357</v>
      </c>
      <c r="B1358">
        <v>9477</v>
      </c>
      <c r="C1358">
        <v>5</v>
      </c>
      <c r="D1358">
        <v>5</v>
      </c>
      <c r="E1358">
        <v>1966</v>
      </c>
      <c r="F1358">
        <v>1966</v>
      </c>
      <c r="G1358">
        <v>864</v>
      </c>
      <c r="H1358">
        <v>892</v>
      </c>
      <c r="I1358">
        <v>1</v>
      </c>
      <c r="J1358">
        <v>264</v>
      </c>
      <c r="K1358">
        <v>110000</v>
      </c>
    </row>
    <row r="1359" spans="1:11" x14ac:dyDescent="0.2">
      <c r="A1359">
        <v>1358</v>
      </c>
      <c r="B1359">
        <v>12537</v>
      </c>
      <c r="C1359">
        <v>5</v>
      </c>
      <c r="D1359">
        <v>6</v>
      </c>
      <c r="E1359">
        <v>1971</v>
      </c>
      <c r="F1359">
        <v>2008</v>
      </c>
      <c r="G1359">
        <v>1078</v>
      </c>
      <c r="H1359">
        <v>1078</v>
      </c>
      <c r="I1359">
        <v>2</v>
      </c>
      <c r="J1359">
        <v>500</v>
      </c>
      <c r="K1359">
        <v>149900</v>
      </c>
    </row>
    <row r="1360" spans="1:11" x14ac:dyDescent="0.2">
      <c r="A1360">
        <v>1359</v>
      </c>
      <c r="B1360">
        <v>2117</v>
      </c>
      <c r="C1360">
        <v>6</v>
      </c>
      <c r="D1360">
        <v>5</v>
      </c>
      <c r="E1360">
        <v>2000</v>
      </c>
      <c r="F1360">
        <v>2000</v>
      </c>
      <c r="G1360">
        <v>756</v>
      </c>
      <c r="H1360">
        <v>1573</v>
      </c>
      <c r="I1360">
        <v>2</v>
      </c>
      <c r="J1360">
        <v>440</v>
      </c>
      <c r="K1360">
        <v>177500</v>
      </c>
    </row>
    <row r="1361" spans="1:11" x14ac:dyDescent="0.2">
      <c r="A1361">
        <v>1360</v>
      </c>
      <c r="B1361">
        <v>16737</v>
      </c>
      <c r="C1361">
        <v>9</v>
      </c>
      <c r="D1361">
        <v>5</v>
      </c>
      <c r="E1361">
        <v>2004</v>
      </c>
      <c r="F1361">
        <v>2005</v>
      </c>
      <c r="G1361">
        <v>1980</v>
      </c>
      <c r="H1361">
        <v>1980</v>
      </c>
      <c r="I1361">
        <v>3</v>
      </c>
      <c r="J1361">
        <v>770</v>
      </c>
      <c r="K1361">
        <v>315000</v>
      </c>
    </row>
    <row r="1362" spans="1:11" x14ac:dyDescent="0.2">
      <c r="A1362">
        <v>1361</v>
      </c>
      <c r="B1362">
        <v>9842</v>
      </c>
      <c r="C1362">
        <v>5</v>
      </c>
      <c r="D1362">
        <v>6</v>
      </c>
      <c r="E1362">
        <v>1921</v>
      </c>
      <c r="F1362">
        <v>1998</v>
      </c>
      <c r="G1362">
        <v>612</v>
      </c>
      <c r="H1362">
        <v>2601</v>
      </c>
      <c r="I1362">
        <v>2</v>
      </c>
      <c r="J1362">
        <v>621</v>
      </c>
      <c r="K1362">
        <v>189000</v>
      </c>
    </row>
    <row r="1363" spans="1:11" x14ac:dyDescent="0.2">
      <c r="A1363">
        <v>1362</v>
      </c>
      <c r="B1363">
        <v>16158</v>
      </c>
      <c r="C1363">
        <v>7</v>
      </c>
      <c r="D1363">
        <v>5</v>
      </c>
      <c r="E1363">
        <v>2005</v>
      </c>
      <c r="F1363">
        <v>2005</v>
      </c>
      <c r="G1363">
        <v>1530</v>
      </c>
      <c r="H1363">
        <v>1530</v>
      </c>
      <c r="I1363">
        <v>2</v>
      </c>
      <c r="J1363">
        <v>430</v>
      </c>
      <c r="K1363">
        <v>260000</v>
      </c>
    </row>
    <row r="1364" spans="1:11" x14ac:dyDescent="0.2">
      <c r="A1364">
        <v>1363</v>
      </c>
      <c r="B1364">
        <v>12513</v>
      </c>
      <c r="C1364">
        <v>4</v>
      </c>
      <c r="D1364">
        <v>4</v>
      </c>
      <c r="E1364">
        <v>1920</v>
      </c>
      <c r="F1364">
        <v>2007</v>
      </c>
      <c r="G1364">
        <v>715</v>
      </c>
      <c r="H1364">
        <v>1738</v>
      </c>
      <c r="I1364">
        <v>1</v>
      </c>
      <c r="J1364">
        <v>368</v>
      </c>
      <c r="K1364">
        <v>104900</v>
      </c>
    </row>
    <row r="1365" spans="1:11" x14ac:dyDescent="0.2">
      <c r="A1365">
        <v>1364</v>
      </c>
      <c r="B1365">
        <v>8499</v>
      </c>
      <c r="C1365">
        <v>6</v>
      </c>
      <c r="D1365">
        <v>5</v>
      </c>
      <c r="E1365">
        <v>2006</v>
      </c>
      <c r="F1365">
        <v>2007</v>
      </c>
      <c r="G1365">
        <v>616</v>
      </c>
      <c r="H1365">
        <v>1412</v>
      </c>
      <c r="I1365">
        <v>2</v>
      </c>
      <c r="J1365">
        <v>432</v>
      </c>
      <c r="K1365">
        <v>156932</v>
      </c>
    </row>
    <row r="1366" spans="1:11" x14ac:dyDescent="0.2">
      <c r="A1366">
        <v>1365</v>
      </c>
      <c r="B1366">
        <v>3180</v>
      </c>
      <c r="C1366">
        <v>7</v>
      </c>
      <c r="D1366">
        <v>5</v>
      </c>
      <c r="E1366">
        <v>2005</v>
      </c>
      <c r="F1366">
        <v>2005</v>
      </c>
      <c r="G1366">
        <v>600</v>
      </c>
      <c r="H1366">
        <v>1200</v>
      </c>
      <c r="I1366">
        <v>2</v>
      </c>
      <c r="J1366">
        <v>480</v>
      </c>
      <c r="K1366">
        <v>144152</v>
      </c>
    </row>
    <row r="1367" spans="1:11" x14ac:dyDescent="0.2">
      <c r="A1367">
        <v>1366</v>
      </c>
      <c r="B1367">
        <v>7500</v>
      </c>
      <c r="C1367">
        <v>7</v>
      </c>
      <c r="D1367">
        <v>5</v>
      </c>
      <c r="E1367">
        <v>2000</v>
      </c>
      <c r="F1367">
        <v>2000</v>
      </c>
      <c r="G1367">
        <v>814</v>
      </c>
      <c r="H1367">
        <v>1674</v>
      </c>
      <c r="I1367">
        <v>2</v>
      </c>
      <c r="J1367">
        <v>663</v>
      </c>
      <c r="K1367">
        <v>216000</v>
      </c>
    </row>
    <row r="1368" spans="1:11" x14ac:dyDescent="0.2">
      <c r="A1368">
        <v>1367</v>
      </c>
      <c r="B1368">
        <v>9179</v>
      </c>
      <c r="C1368">
        <v>7</v>
      </c>
      <c r="D1368">
        <v>5</v>
      </c>
      <c r="E1368">
        <v>1999</v>
      </c>
      <c r="F1368">
        <v>1999</v>
      </c>
      <c r="G1368">
        <v>873</v>
      </c>
      <c r="H1368">
        <v>1790</v>
      </c>
      <c r="I1368">
        <v>2</v>
      </c>
      <c r="J1368">
        <v>588</v>
      </c>
      <c r="K1368">
        <v>193000</v>
      </c>
    </row>
    <row r="1369" spans="1:11" x14ac:dyDescent="0.2">
      <c r="A1369">
        <v>1368</v>
      </c>
      <c r="B1369">
        <v>2665</v>
      </c>
      <c r="C1369">
        <v>5</v>
      </c>
      <c r="D1369">
        <v>6</v>
      </c>
      <c r="E1369">
        <v>1977</v>
      </c>
      <c r="F1369">
        <v>1977</v>
      </c>
      <c r="G1369">
        <v>757</v>
      </c>
      <c r="H1369">
        <v>1475</v>
      </c>
      <c r="I1369">
        <v>1</v>
      </c>
      <c r="J1369">
        <v>336</v>
      </c>
      <c r="K1369">
        <v>127000</v>
      </c>
    </row>
    <row r="1370" spans="1:11" x14ac:dyDescent="0.2">
      <c r="A1370">
        <v>1369</v>
      </c>
      <c r="B1370">
        <v>4435</v>
      </c>
      <c r="C1370">
        <v>6</v>
      </c>
      <c r="D1370">
        <v>5</v>
      </c>
      <c r="E1370">
        <v>2003</v>
      </c>
      <c r="F1370">
        <v>2004</v>
      </c>
      <c r="G1370">
        <v>848</v>
      </c>
      <c r="H1370">
        <v>848</v>
      </c>
      <c r="I1370">
        <v>2</v>
      </c>
      <c r="J1370">
        <v>420</v>
      </c>
      <c r="K1370">
        <v>144000</v>
      </c>
    </row>
    <row r="1371" spans="1:11" x14ac:dyDescent="0.2">
      <c r="A1371">
        <v>1370</v>
      </c>
      <c r="B1371">
        <v>10635</v>
      </c>
      <c r="C1371">
        <v>8</v>
      </c>
      <c r="D1371">
        <v>5</v>
      </c>
      <c r="E1371">
        <v>2003</v>
      </c>
      <c r="F1371">
        <v>2003</v>
      </c>
      <c r="G1371">
        <v>1657</v>
      </c>
      <c r="H1371">
        <v>1668</v>
      </c>
      <c r="I1371">
        <v>2</v>
      </c>
      <c r="J1371">
        <v>502</v>
      </c>
      <c r="K1371">
        <v>232000</v>
      </c>
    </row>
    <row r="1372" spans="1:11" x14ac:dyDescent="0.2">
      <c r="A1372">
        <v>1371</v>
      </c>
      <c r="B1372">
        <v>5400</v>
      </c>
      <c r="C1372">
        <v>4</v>
      </c>
      <c r="D1372">
        <v>6</v>
      </c>
      <c r="E1372">
        <v>1920</v>
      </c>
      <c r="F1372">
        <v>1950</v>
      </c>
      <c r="G1372">
        <v>840</v>
      </c>
      <c r="H1372">
        <v>1374</v>
      </c>
      <c r="I1372">
        <v>1</v>
      </c>
      <c r="J1372">
        <v>338</v>
      </c>
      <c r="K1372">
        <v>105000</v>
      </c>
    </row>
    <row r="1373" spans="1:11" x14ac:dyDescent="0.2">
      <c r="A1373">
        <v>1372</v>
      </c>
      <c r="B1373">
        <v>9600</v>
      </c>
      <c r="C1373">
        <v>6</v>
      </c>
      <c r="D1373">
        <v>6</v>
      </c>
      <c r="E1373">
        <v>1955</v>
      </c>
      <c r="F1373">
        <v>1996</v>
      </c>
      <c r="G1373">
        <v>992</v>
      </c>
      <c r="H1373">
        <v>1661</v>
      </c>
      <c r="I1373">
        <v>1</v>
      </c>
      <c r="J1373">
        <v>377</v>
      </c>
      <c r="K1373">
        <v>165500</v>
      </c>
    </row>
    <row r="1374" spans="1:11" x14ac:dyDescent="0.2">
      <c r="A1374">
        <v>1373</v>
      </c>
      <c r="B1374">
        <v>9750</v>
      </c>
      <c r="C1374">
        <v>7</v>
      </c>
      <c r="D1374">
        <v>6</v>
      </c>
      <c r="E1374">
        <v>1998</v>
      </c>
      <c r="F1374">
        <v>1998</v>
      </c>
      <c r="G1374">
        <v>1108</v>
      </c>
      <c r="H1374">
        <v>2097</v>
      </c>
      <c r="I1374">
        <v>2</v>
      </c>
      <c r="J1374">
        <v>583</v>
      </c>
      <c r="K1374">
        <v>274300</v>
      </c>
    </row>
    <row r="1375" spans="1:11" x14ac:dyDescent="0.2">
      <c r="A1375">
        <v>1374</v>
      </c>
      <c r="B1375">
        <v>11400</v>
      </c>
      <c r="C1375">
        <v>10</v>
      </c>
      <c r="D1375">
        <v>5</v>
      </c>
      <c r="E1375">
        <v>2001</v>
      </c>
      <c r="F1375">
        <v>2002</v>
      </c>
      <c r="G1375">
        <v>2633</v>
      </c>
      <c r="H1375">
        <v>2633</v>
      </c>
      <c r="I1375">
        <v>3</v>
      </c>
      <c r="J1375">
        <v>804</v>
      </c>
      <c r="K1375">
        <v>466500</v>
      </c>
    </row>
    <row r="1376" spans="1:11" x14ac:dyDescent="0.2">
      <c r="A1376">
        <v>1375</v>
      </c>
      <c r="B1376">
        <v>10625</v>
      </c>
      <c r="C1376">
        <v>7</v>
      </c>
      <c r="D1376">
        <v>5</v>
      </c>
      <c r="E1376">
        <v>2005</v>
      </c>
      <c r="F1376">
        <v>2005</v>
      </c>
      <c r="G1376">
        <v>1026</v>
      </c>
      <c r="H1376">
        <v>1958</v>
      </c>
      <c r="I1376">
        <v>3</v>
      </c>
      <c r="J1376">
        <v>936</v>
      </c>
      <c r="K1376">
        <v>250000</v>
      </c>
    </row>
    <row r="1377" spans="1:11" x14ac:dyDescent="0.2">
      <c r="A1377">
        <v>1376</v>
      </c>
      <c r="B1377">
        <v>10991</v>
      </c>
      <c r="C1377">
        <v>8</v>
      </c>
      <c r="D1377">
        <v>5</v>
      </c>
      <c r="E1377">
        <v>2007</v>
      </c>
      <c r="F1377">
        <v>2007</v>
      </c>
      <c r="G1377">
        <v>1571</v>
      </c>
      <c r="H1377">
        <v>1571</v>
      </c>
      <c r="I1377">
        <v>3</v>
      </c>
      <c r="J1377">
        <v>722</v>
      </c>
      <c r="K1377">
        <v>239000</v>
      </c>
    </row>
    <row r="1378" spans="1:11" x14ac:dyDescent="0.2">
      <c r="A1378">
        <v>1377</v>
      </c>
      <c r="B1378">
        <v>6292</v>
      </c>
      <c r="C1378">
        <v>6</v>
      </c>
      <c r="D1378">
        <v>5</v>
      </c>
      <c r="E1378">
        <v>1930</v>
      </c>
      <c r="F1378">
        <v>1950</v>
      </c>
      <c r="G1378">
        <v>768</v>
      </c>
      <c r="H1378">
        <v>790</v>
      </c>
      <c r="I1378">
        <v>1</v>
      </c>
      <c r="J1378">
        <v>160</v>
      </c>
      <c r="K1378">
        <v>91000</v>
      </c>
    </row>
    <row r="1379" spans="1:11" x14ac:dyDescent="0.2">
      <c r="A1379">
        <v>1378</v>
      </c>
      <c r="B1379">
        <v>10998</v>
      </c>
      <c r="C1379">
        <v>5</v>
      </c>
      <c r="D1379">
        <v>5</v>
      </c>
      <c r="E1379">
        <v>1941</v>
      </c>
      <c r="F1379">
        <v>1960</v>
      </c>
      <c r="G1379">
        <v>984</v>
      </c>
      <c r="H1379">
        <v>1604</v>
      </c>
      <c r="I1379">
        <v>2</v>
      </c>
      <c r="J1379">
        <v>660</v>
      </c>
      <c r="K1379">
        <v>117000</v>
      </c>
    </row>
    <row r="1380" spans="1:11" x14ac:dyDescent="0.2">
      <c r="A1380">
        <v>1379</v>
      </c>
      <c r="B1380">
        <v>1953</v>
      </c>
      <c r="C1380">
        <v>6</v>
      </c>
      <c r="D1380">
        <v>5</v>
      </c>
      <c r="E1380">
        <v>1973</v>
      </c>
      <c r="F1380">
        <v>1973</v>
      </c>
      <c r="G1380">
        <v>483</v>
      </c>
      <c r="H1380">
        <v>987</v>
      </c>
      <c r="I1380">
        <v>1</v>
      </c>
      <c r="J1380">
        <v>264</v>
      </c>
      <c r="K1380">
        <v>83000</v>
      </c>
    </row>
    <row r="1381" spans="1:11" x14ac:dyDescent="0.2">
      <c r="A1381">
        <v>1380</v>
      </c>
      <c r="B1381">
        <v>9735</v>
      </c>
      <c r="C1381">
        <v>5</v>
      </c>
      <c r="D1381">
        <v>5</v>
      </c>
      <c r="E1381">
        <v>2006</v>
      </c>
      <c r="F1381">
        <v>2007</v>
      </c>
      <c r="G1381">
        <v>384</v>
      </c>
      <c r="H1381">
        <v>1394</v>
      </c>
      <c r="I1381">
        <v>2</v>
      </c>
      <c r="J1381">
        <v>400</v>
      </c>
      <c r="K1381">
        <v>167500</v>
      </c>
    </row>
    <row r="1382" spans="1:11" x14ac:dyDescent="0.2">
      <c r="A1382">
        <v>1381</v>
      </c>
      <c r="B1382">
        <v>8212</v>
      </c>
      <c r="C1382">
        <v>3</v>
      </c>
      <c r="D1382">
        <v>3</v>
      </c>
      <c r="E1382">
        <v>1914</v>
      </c>
      <c r="F1382">
        <v>1950</v>
      </c>
      <c r="G1382">
        <v>864</v>
      </c>
      <c r="H1382">
        <v>864</v>
      </c>
      <c r="I1382">
        <v>1</v>
      </c>
      <c r="J1382">
        <v>200</v>
      </c>
      <c r="K1382">
        <v>58500</v>
      </c>
    </row>
    <row r="1383" spans="1:11" x14ac:dyDescent="0.2">
      <c r="A1383">
        <v>1382</v>
      </c>
      <c r="B1383">
        <v>12925</v>
      </c>
      <c r="C1383">
        <v>6</v>
      </c>
      <c r="D1383">
        <v>7</v>
      </c>
      <c r="E1383">
        <v>1970</v>
      </c>
      <c r="F1383">
        <v>1970</v>
      </c>
      <c r="G1383">
        <v>1205</v>
      </c>
      <c r="H1383">
        <v>2117</v>
      </c>
      <c r="I1383">
        <v>2</v>
      </c>
      <c r="J1383">
        <v>550</v>
      </c>
      <c r="K1383">
        <v>237500</v>
      </c>
    </row>
    <row r="1384" spans="1:11" x14ac:dyDescent="0.2">
      <c r="A1384">
        <v>1383</v>
      </c>
      <c r="B1384">
        <v>7200</v>
      </c>
      <c r="C1384">
        <v>7</v>
      </c>
      <c r="D1384">
        <v>7</v>
      </c>
      <c r="E1384">
        <v>1920</v>
      </c>
      <c r="F1384">
        <v>1950</v>
      </c>
      <c r="G1384">
        <v>596</v>
      </c>
      <c r="H1384">
        <v>1762</v>
      </c>
      <c r="I1384">
        <v>2</v>
      </c>
      <c r="J1384">
        <v>576</v>
      </c>
      <c r="K1384">
        <v>157000</v>
      </c>
    </row>
    <row r="1385" spans="1:11" x14ac:dyDescent="0.2">
      <c r="A1385">
        <v>1384</v>
      </c>
      <c r="B1385">
        <v>25339</v>
      </c>
      <c r="C1385">
        <v>5</v>
      </c>
      <c r="D1385">
        <v>7</v>
      </c>
      <c r="E1385">
        <v>1918</v>
      </c>
      <c r="F1385">
        <v>2007</v>
      </c>
      <c r="G1385">
        <v>816</v>
      </c>
      <c r="H1385">
        <v>1416</v>
      </c>
      <c r="I1385">
        <v>2</v>
      </c>
      <c r="J1385">
        <v>576</v>
      </c>
      <c r="K1385">
        <v>112000</v>
      </c>
    </row>
    <row r="1386" spans="1:11" x14ac:dyDescent="0.2">
      <c r="A1386">
        <v>1385</v>
      </c>
      <c r="B1386">
        <v>9060</v>
      </c>
      <c r="C1386">
        <v>6</v>
      </c>
      <c r="D1386">
        <v>5</v>
      </c>
      <c r="E1386">
        <v>1939</v>
      </c>
      <c r="F1386">
        <v>1950</v>
      </c>
      <c r="G1386">
        <v>560</v>
      </c>
      <c r="H1386">
        <v>1258</v>
      </c>
      <c r="I1386">
        <v>1</v>
      </c>
      <c r="J1386">
        <v>280</v>
      </c>
      <c r="K1386">
        <v>105000</v>
      </c>
    </row>
    <row r="1387" spans="1:11" x14ac:dyDescent="0.2">
      <c r="A1387">
        <v>1386</v>
      </c>
      <c r="B1387">
        <v>5436</v>
      </c>
      <c r="C1387">
        <v>4</v>
      </c>
      <c r="D1387">
        <v>8</v>
      </c>
      <c r="E1387">
        <v>1922</v>
      </c>
      <c r="F1387">
        <v>2007</v>
      </c>
      <c r="G1387">
        <v>796</v>
      </c>
      <c r="H1387">
        <v>1154</v>
      </c>
      <c r="I1387">
        <v>1</v>
      </c>
      <c r="J1387">
        <v>240</v>
      </c>
      <c r="K1387">
        <v>125500</v>
      </c>
    </row>
    <row r="1388" spans="1:11" x14ac:dyDescent="0.2">
      <c r="A1388">
        <v>1387</v>
      </c>
      <c r="B1388">
        <v>16692</v>
      </c>
      <c r="C1388">
        <v>7</v>
      </c>
      <c r="D1388">
        <v>5</v>
      </c>
      <c r="E1388">
        <v>1978</v>
      </c>
      <c r="F1388">
        <v>1978</v>
      </c>
      <c r="G1388">
        <v>1392</v>
      </c>
      <c r="H1388">
        <v>2784</v>
      </c>
      <c r="I1388">
        <v>2</v>
      </c>
      <c r="J1388">
        <v>564</v>
      </c>
      <c r="K1388">
        <v>250000</v>
      </c>
    </row>
    <row r="1389" spans="1:11" x14ac:dyDescent="0.2">
      <c r="A1389">
        <v>1388</v>
      </c>
      <c r="B1389">
        <v>8520</v>
      </c>
      <c r="C1389">
        <v>6</v>
      </c>
      <c r="D1389">
        <v>7</v>
      </c>
      <c r="E1389">
        <v>1916</v>
      </c>
      <c r="F1389">
        <v>1950</v>
      </c>
      <c r="G1389">
        <v>714</v>
      </c>
      <c r="H1389">
        <v>2526</v>
      </c>
      <c r="I1389">
        <v>1</v>
      </c>
      <c r="J1389">
        <v>216</v>
      </c>
      <c r="K1389">
        <v>136000</v>
      </c>
    </row>
    <row r="1390" spans="1:11" x14ac:dyDescent="0.2">
      <c r="A1390">
        <v>1389</v>
      </c>
      <c r="B1390">
        <v>14892</v>
      </c>
      <c r="C1390">
        <v>9</v>
      </c>
      <c r="D1390">
        <v>5</v>
      </c>
      <c r="E1390">
        <v>2006</v>
      </c>
      <c r="F1390">
        <v>2007</v>
      </c>
      <c r="G1390">
        <v>1746</v>
      </c>
      <c r="H1390">
        <v>1746</v>
      </c>
      <c r="I1390">
        <v>3</v>
      </c>
      <c r="J1390">
        <v>758</v>
      </c>
      <c r="K1390">
        <v>377500</v>
      </c>
    </row>
    <row r="1391" spans="1:11" x14ac:dyDescent="0.2">
      <c r="A1391">
        <v>1390</v>
      </c>
      <c r="B1391">
        <v>6000</v>
      </c>
      <c r="C1391">
        <v>6</v>
      </c>
      <c r="D1391">
        <v>6</v>
      </c>
      <c r="E1391">
        <v>1941</v>
      </c>
      <c r="F1391">
        <v>1950</v>
      </c>
      <c r="G1391">
        <v>735</v>
      </c>
      <c r="H1391">
        <v>1218</v>
      </c>
      <c r="I1391">
        <v>2</v>
      </c>
      <c r="J1391">
        <v>440</v>
      </c>
      <c r="K1391">
        <v>131000</v>
      </c>
    </row>
    <row r="1392" spans="1:11" x14ac:dyDescent="0.2">
      <c r="A1392">
        <v>1391</v>
      </c>
      <c r="B1392">
        <v>9100</v>
      </c>
      <c r="C1392">
        <v>7</v>
      </c>
      <c r="D1392">
        <v>5</v>
      </c>
      <c r="E1392">
        <v>2000</v>
      </c>
      <c r="F1392">
        <v>2000</v>
      </c>
      <c r="G1392">
        <v>1525</v>
      </c>
      <c r="H1392">
        <v>1525</v>
      </c>
      <c r="I1392">
        <v>2</v>
      </c>
      <c r="J1392">
        <v>541</v>
      </c>
      <c r="K1392">
        <v>235000</v>
      </c>
    </row>
    <row r="1393" spans="1:11" x14ac:dyDescent="0.2">
      <c r="A1393">
        <v>1392</v>
      </c>
      <c r="B1393">
        <v>8944</v>
      </c>
      <c r="C1393">
        <v>5</v>
      </c>
      <c r="D1393">
        <v>5</v>
      </c>
      <c r="E1393">
        <v>1967</v>
      </c>
      <c r="F1393">
        <v>1967</v>
      </c>
      <c r="G1393">
        <v>1584</v>
      </c>
      <c r="H1393">
        <v>1584</v>
      </c>
      <c r="I1393">
        <v>3</v>
      </c>
      <c r="J1393">
        <v>792</v>
      </c>
      <c r="K1393">
        <v>124000</v>
      </c>
    </row>
    <row r="1394" spans="1:11" x14ac:dyDescent="0.2">
      <c r="A1394">
        <v>1393</v>
      </c>
      <c r="B1394">
        <v>7838</v>
      </c>
      <c r="C1394">
        <v>5</v>
      </c>
      <c r="D1394">
        <v>5</v>
      </c>
      <c r="E1394">
        <v>1967</v>
      </c>
      <c r="F1394">
        <v>1967</v>
      </c>
      <c r="G1394">
        <v>864</v>
      </c>
      <c r="H1394">
        <v>900</v>
      </c>
      <c r="I1394">
        <v>1</v>
      </c>
      <c r="J1394">
        <v>288</v>
      </c>
      <c r="K1394">
        <v>123000</v>
      </c>
    </row>
    <row r="1395" spans="1:11" x14ac:dyDescent="0.2">
      <c r="A1395">
        <v>1394</v>
      </c>
      <c r="B1395">
        <v>10800</v>
      </c>
      <c r="C1395">
        <v>6</v>
      </c>
      <c r="D1395">
        <v>7</v>
      </c>
      <c r="E1395">
        <v>1905</v>
      </c>
      <c r="F1395">
        <v>2000</v>
      </c>
      <c r="G1395">
        <v>482</v>
      </c>
      <c r="H1395">
        <v>1912</v>
      </c>
      <c r="I1395">
        <v>2</v>
      </c>
      <c r="J1395">
        <v>672</v>
      </c>
      <c r="K1395">
        <v>163000</v>
      </c>
    </row>
    <row r="1396" spans="1:11" x14ac:dyDescent="0.2">
      <c r="A1396">
        <v>1395</v>
      </c>
      <c r="B1396">
        <v>4045</v>
      </c>
      <c r="C1396">
        <v>7</v>
      </c>
      <c r="D1396">
        <v>5</v>
      </c>
      <c r="E1396">
        <v>2006</v>
      </c>
      <c r="F1396">
        <v>2006</v>
      </c>
      <c r="G1396">
        <v>1356</v>
      </c>
      <c r="H1396">
        <v>1500</v>
      </c>
      <c r="I1396">
        <v>3</v>
      </c>
      <c r="J1396">
        <v>648</v>
      </c>
      <c r="K1396">
        <v>246578</v>
      </c>
    </row>
    <row r="1397" spans="1:11" x14ac:dyDescent="0.2">
      <c r="A1397">
        <v>1396</v>
      </c>
      <c r="B1397">
        <v>12665</v>
      </c>
      <c r="C1397">
        <v>8</v>
      </c>
      <c r="D1397">
        <v>5</v>
      </c>
      <c r="E1397">
        <v>2005</v>
      </c>
      <c r="F1397">
        <v>2006</v>
      </c>
      <c r="G1397">
        <v>1094</v>
      </c>
      <c r="H1397">
        <v>2482</v>
      </c>
      <c r="I1397">
        <v>3</v>
      </c>
      <c r="J1397">
        <v>642</v>
      </c>
      <c r="K1397">
        <v>281213</v>
      </c>
    </row>
    <row r="1398" spans="1:11" x14ac:dyDescent="0.2">
      <c r="A1398">
        <v>1397</v>
      </c>
      <c r="B1398">
        <v>57200</v>
      </c>
      <c r="C1398">
        <v>5</v>
      </c>
      <c r="D1398">
        <v>5</v>
      </c>
      <c r="E1398">
        <v>1948</v>
      </c>
      <c r="F1398">
        <v>1950</v>
      </c>
      <c r="G1398">
        <v>747</v>
      </c>
      <c r="H1398">
        <v>1687</v>
      </c>
      <c r="I1398">
        <v>2</v>
      </c>
      <c r="J1398">
        <v>572</v>
      </c>
      <c r="K1398">
        <v>160000</v>
      </c>
    </row>
    <row r="1399" spans="1:11" x14ac:dyDescent="0.2">
      <c r="A1399">
        <v>1398</v>
      </c>
      <c r="B1399">
        <v>6120</v>
      </c>
      <c r="C1399">
        <v>5</v>
      </c>
      <c r="D1399">
        <v>8</v>
      </c>
      <c r="E1399">
        <v>1920</v>
      </c>
      <c r="F1399">
        <v>2004</v>
      </c>
      <c r="G1399">
        <v>939</v>
      </c>
      <c r="H1399">
        <v>1513</v>
      </c>
      <c r="I1399">
        <v>1</v>
      </c>
      <c r="J1399">
        <v>180</v>
      </c>
      <c r="K1399">
        <v>137500</v>
      </c>
    </row>
    <row r="1400" spans="1:11" x14ac:dyDescent="0.2">
      <c r="A1400">
        <v>1399</v>
      </c>
      <c r="B1400">
        <v>7200</v>
      </c>
      <c r="C1400">
        <v>5</v>
      </c>
      <c r="D1400">
        <v>4</v>
      </c>
      <c r="E1400">
        <v>1950</v>
      </c>
      <c r="F1400">
        <v>1982</v>
      </c>
      <c r="G1400">
        <v>1208</v>
      </c>
      <c r="H1400">
        <v>1904</v>
      </c>
      <c r="I1400">
        <v>1</v>
      </c>
      <c r="J1400">
        <v>240</v>
      </c>
      <c r="K1400">
        <v>138000</v>
      </c>
    </row>
    <row r="1401" spans="1:11" x14ac:dyDescent="0.2">
      <c r="A1401">
        <v>1400</v>
      </c>
      <c r="B1401">
        <v>6171</v>
      </c>
      <c r="C1401">
        <v>6</v>
      </c>
      <c r="D1401">
        <v>6</v>
      </c>
      <c r="E1401">
        <v>1925</v>
      </c>
      <c r="F1401">
        <v>1990</v>
      </c>
      <c r="G1401">
        <v>976</v>
      </c>
      <c r="H1401">
        <v>1608</v>
      </c>
      <c r="I1401">
        <v>1</v>
      </c>
      <c r="J1401">
        <v>216</v>
      </c>
      <c r="K1401">
        <v>137450</v>
      </c>
    </row>
    <row r="1402" spans="1:11" x14ac:dyDescent="0.2">
      <c r="A1402">
        <v>1401</v>
      </c>
      <c r="B1402">
        <v>6000</v>
      </c>
      <c r="C1402">
        <v>6</v>
      </c>
      <c r="D1402">
        <v>7</v>
      </c>
      <c r="E1402">
        <v>1929</v>
      </c>
      <c r="F1402">
        <v>1950</v>
      </c>
      <c r="G1402">
        <v>862</v>
      </c>
      <c r="H1402">
        <v>1158</v>
      </c>
      <c r="I1402">
        <v>1</v>
      </c>
      <c r="J1402">
        <v>208</v>
      </c>
      <c r="K1402">
        <v>120000</v>
      </c>
    </row>
    <row r="1403" spans="1:11" x14ac:dyDescent="0.2">
      <c r="A1403">
        <v>1402</v>
      </c>
      <c r="B1403">
        <v>7415</v>
      </c>
      <c r="C1403">
        <v>6</v>
      </c>
      <c r="D1403">
        <v>5</v>
      </c>
      <c r="E1403">
        <v>2004</v>
      </c>
      <c r="F1403">
        <v>2004</v>
      </c>
      <c r="G1403">
        <v>839</v>
      </c>
      <c r="H1403">
        <v>1593</v>
      </c>
      <c r="I1403">
        <v>2</v>
      </c>
      <c r="J1403">
        <v>398</v>
      </c>
      <c r="K1403">
        <v>193000</v>
      </c>
    </row>
    <row r="1404" spans="1:11" x14ac:dyDescent="0.2">
      <c r="A1404">
        <v>1403</v>
      </c>
      <c r="B1404">
        <v>6762</v>
      </c>
      <c r="C1404">
        <v>7</v>
      </c>
      <c r="D1404">
        <v>5</v>
      </c>
      <c r="E1404">
        <v>2006</v>
      </c>
      <c r="F1404">
        <v>2006</v>
      </c>
      <c r="G1404">
        <v>1286</v>
      </c>
      <c r="H1404">
        <v>1294</v>
      </c>
      <c r="I1404">
        <v>2</v>
      </c>
      <c r="J1404">
        <v>662</v>
      </c>
      <c r="K1404">
        <v>193879</v>
      </c>
    </row>
    <row r="1405" spans="1:11" x14ac:dyDescent="0.2">
      <c r="A1405">
        <v>1404</v>
      </c>
      <c r="B1405">
        <v>15256</v>
      </c>
      <c r="C1405">
        <v>8</v>
      </c>
      <c r="D1405">
        <v>5</v>
      </c>
      <c r="E1405">
        <v>2007</v>
      </c>
      <c r="F1405">
        <v>2007</v>
      </c>
      <c r="G1405">
        <v>1485</v>
      </c>
      <c r="H1405">
        <v>1464</v>
      </c>
      <c r="I1405">
        <v>3</v>
      </c>
      <c r="J1405">
        <v>754</v>
      </c>
      <c r="K1405">
        <v>282922</v>
      </c>
    </row>
    <row r="1406" spans="1:11" x14ac:dyDescent="0.2">
      <c r="A1406">
        <v>1405</v>
      </c>
      <c r="B1406">
        <v>10410</v>
      </c>
      <c r="C1406">
        <v>3</v>
      </c>
      <c r="D1406">
        <v>4</v>
      </c>
      <c r="E1406">
        <v>1915</v>
      </c>
      <c r="F1406">
        <v>1950</v>
      </c>
      <c r="G1406">
        <v>672</v>
      </c>
      <c r="H1406">
        <v>1214</v>
      </c>
      <c r="I1406">
        <v>3</v>
      </c>
      <c r="J1406">
        <v>936</v>
      </c>
      <c r="K1406">
        <v>105000</v>
      </c>
    </row>
    <row r="1407" spans="1:11" x14ac:dyDescent="0.2">
      <c r="A1407">
        <v>1406</v>
      </c>
      <c r="B1407">
        <v>3842</v>
      </c>
      <c r="C1407">
        <v>8</v>
      </c>
      <c r="D1407">
        <v>5</v>
      </c>
      <c r="E1407">
        <v>2004</v>
      </c>
      <c r="F1407">
        <v>2005</v>
      </c>
      <c r="G1407">
        <v>1594</v>
      </c>
      <c r="H1407">
        <v>1646</v>
      </c>
      <c r="I1407">
        <v>2</v>
      </c>
      <c r="J1407">
        <v>482</v>
      </c>
      <c r="K1407">
        <v>275000</v>
      </c>
    </row>
    <row r="1408" spans="1:11" x14ac:dyDescent="0.2">
      <c r="A1408">
        <v>1407</v>
      </c>
      <c r="B1408">
        <v>8445</v>
      </c>
      <c r="C1408">
        <v>5</v>
      </c>
      <c r="D1408">
        <v>7</v>
      </c>
      <c r="E1408">
        <v>1972</v>
      </c>
      <c r="F1408">
        <v>2007</v>
      </c>
      <c r="G1408">
        <v>768</v>
      </c>
      <c r="H1408">
        <v>768</v>
      </c>
      <c r="I1408">
        <v>2</v>
      </c>
      <c r="J1408">
        <v>396</v>
      </c>
      <c r="K1408">
        <v>133000</v>
      </c>
    </row>
    <row r="1409" spans="1:11" x14ac:dyDescent="0.2">
      <c r="A1409">
        <v>1408</v>
      </c>
      <c r="B1409">
        <v>8780</v>
      </c>
      <c r="C1409">
        <v>5</v>
      </c>
      <c r="D1409">
        <v>5</v>
      </c>
      <c r="E1409">
        <v>1985</v>
      </c>
      <c r="F1409">
        <v>1985</v>
      </c>
      <c r="G1409">
        <v>833</v>
      </c>
      <c r="H1409">
        <v>833</v>
      </c>
      <c r="I1409">
        <v>0</v>
      </c>
      <c r="J1409">
        <v>0</v>
      </c>
      <c r="K1409">
        <v>112000</v>
      </c>
    </row>
    <row r="1410" spans="1:11" x14ac:dyDescent="0.2">
      <c r="A1410">
        <v>1409</v>
      </c>
      <c r="B1410">
        <v>7740</v>
      </c>
      <c r="C1410">
        <v>4</v>
      </c>
      <c r="D1410">
        <v>7</v>
      </c>
      <c r="E1410">
        <v>1910</v>
      </c>
      <c r="F1410">
        <v>1950</v>
      </c>
      <c r="G1410">
        <v>622</v>
      </c>
      <c r="H1410">
        <v>1363</v>
      </c>
      <c r="I1410">
        <v>2</v>
      </c>
      <c r="J1410">
        <v>528</v>
      </c>
      <c r="K1410">
        <v>125500</v>
      </c>
    </row>
    <row r="1411" spans="1:11" x14ac:dyDescent="0.2">
      <c r="A1411">
        <v>1410</v>
      </c>
      <c r="B1411">
        <v>20544</v>
      </c>
      <c r="C1411">
        <v>7</v>
      </c>
      <c r="D1411">
        <v>6</v>
      </c>
      <c r="E1411">
        <v>1986</v>
      </c>
      <c r="F1411">
        <v>1991</v>
      </c>
      <c r="G1411">
        <v>791</v>
      </c>
      <c r="H1411">
        <v>2093</v>
      </c>
      <c r="I1411">
        <v>2</v>
      </c>
      <c r="J1411">
        <v>542</v>
      </c>
      <c r="K1411">
        <v>215000</v>
      </c>
    </row>
    <row r="1412" spans="1:11" x14ac:dyDescent="0.2">
      <c r="A1412">
        <v>1411</v>
      </c>
      <c r="B1412">
        <v>12420</v>
      </c>
      <c r="C1412">
        <v>7</v>
      </c>
      <c r="D1412">
        <v>5</v>
      </c>
      <c r="E1412">
        <v>2001</v>
      </c>
      <c r="F1412">
        <v>2001</v>
      </c>
      <c r="G1412">
        <v>944</v>
      </c>
      <c r="H1412">
        <v>1840</v>
      </c>
      <c r="I1412">
        <v>2</v>
      </c>
      <c r="J1412">
        <v>622</v>
      </c>
      <c r="K1412">
        <v>230000</v>
      </c>
    </row>
    <row r="1413" spans="1:11" x14ac:dyDescent="0.2">
      <c r="A1413">
        <v>1412</v>
      </c>
      <c r="B1413">
        <v>9600</v>
      </c>
      <c r="C1413">
        <v>6</v>
      </c>
      <c r="D1413">
        <v>8</v>
      </c>
      <c r="E1413">
        <v>1950</v>
      </c>
      <c r="F1413">
        <v>2005</v>
      </c>
      <c r="G1413">
        <v>856</v>
      </c>
      <c r="H1413">
        <v>1668</v>
      </c>
      <c r="I1413">
        <v>1</v>
      </c>
      <c r="J1413">
        <v>271</v>
      </c>
      <c r="K1413">
        <v>140000</v>
      </c>
    </row>
    <row r="1414" spans="1:11" x14ac:dyDescent="0.2">
      <c r="A1414">
        <v>1413</v>
      </c>
      <c r="B1414">
        <v>7200</v>
      </c>
      <c r="C1414">
        <v>4</v>
      </c>
      <c r="D1414">
        <v>5</v>
      </c>
      <c r="E1414">
        <v>1949</v>
      </c>
      <c r="F1414">
        <v>1950</v>
      </c>
      <c r="G1414">
        <v>0</v>
      </c>
      <c r="H1414">
        <v>1040</v>
      </c>
      <c r="I1414">
        <v>2</v>
      </c>
      <c r="J1414">
        <v>420</v>
      </c>
      <c r="K1414">
        <v>90000</v>
      </c>
    </row>
    <row r="1415" spans="1:11" x14ac:dyDescent="0.2">
      <c r="A1415">
        <v>1414</v>
      </c>
      <c r="B1415">
        <v>10994</v>
      </c>
      <c r="C1415">
        <v>8</v>
      </c>
      <c r="D1415">
        <v>5</v>
      </c>
      <c r="E1415">
        <v>2005</v>
      </c>
      <c r="F1415">
        <v>2006</v>
      </c>
      <c r="G1415">
        <v>1844</v>
      </c>
      <c r="H1415">
        <v>1844</v>
      </c>
      <c r="I1415">
        <v>2</v>
      </c>
      <c r="J1415">
        <v>620</v>
      </c>
      <c r="K1415">
        <v>257000</v>
      </c>
    </row>
    <row r="1416" spans="1:11" x14ac:dyDescent="0.2">
      <c r="A1416">
        <v>1415</v>
      </c>
      <c r="B1416">
        <v>13053</v>
      </c>
      <c r="C1416">
        <v>6</v>
      </c>
      <c r="D1416">
        <v>7</v>
      </c>
      <c r="E1416">
        <v>1923</v>
      </c>
      <c r="F1416">
        <v>2000</v>
      </c>
      <c r="G1416">
        <v>833</v>
      </c>
      <c r="H1416">
        <v>1848</v>
      </c>
      <c r="I1416">
        <v>2</v>
      </c>
      <c r="J1416">
        <v>370</v>
      </c>
      <c r="K1416">
        <v>207000</v>
      </c>
    </row>
    <row r="1417" spans="1:11" x14ac:dyDescent="0.2">
      <c r="A1417">
        <v>1416</v>
      </c>
      <c r="B1417">
        <v>3635</v>
      </c>
      <c r="C1417">
        <v>7</v>
      </c>
      <c r="D1417">
        <v>5</v>
      </c>
      <c r="E1417">
        <v>2007</v>
      </c>
      <c r="F1417">
        <v>2007</v>
      </c>
      <c r="G1417">
        <v>1386</v>
      </c>
      <c r="H1417">
        <v>1569</v>
      </c>
      <c r="I1417">
        <v>3</v>
      </c>
      <c r="J1417">
        <v>660</v>
      </c>
      <c r="K1417">
        <v>175900</v>
      </c>
    </row>
    <row r="1418" spans="1:11" x14ac:dyDescent="0.2">
      <c r="A1418">
        <v>1417</v>
      </c>
      <c r="B1418">
        <v>11340</v>
      </c>
      <c r="C1418">
        <v>4</v>
      </c>
      <c r="D1418">
        <v>6</v>
      </c>
      <c r="E1418">
        <v>1885</v>
      </c>
      <c r="F1418">
        <v>1950</v>
      </c>
      <c r="G1418">
        <v>777</v>
      </c>
      <c r="H1418">
        <v>2290</v>
      </c>
      <c r="I1418">
        <v>2</v>
      </c>
      <c r="J1418">
        <v>560</v>
      </c>
      <c r="K1418">
        <v>122500</v>
      </c>
    </row>
    <row r="1419" spans="1:11" x14ac:dyDescent="0.2">
      <c r="A1419">
        <v>1418</v>
      </c>
      <c r="B1419">
        <v>16545</v>
      </c>
      <c r="C1419">
        <v>8</v>
      </c>
      <c r="D1419">
        <v>5</v>
      </c>
      <c r="E1419">
        <v>1998</v>
      </c>
      <c r="F1419">
        <v>1998</v>
      </c>
      <c r="G1419">
        <v>1284</v>
      </c>
      <c r="H1419">
        <v>2450</v>
      </c>
      <c r="I1419">
        <v>3</v>
      </c>
      <c r="J1419">
        <v>1069</v>
      </c>
      <c r="K1419">
        <v>340000</v>
      </c>
    </row>
    <row r="1420" spans="1:11" x14ac:dyDescent="0.2">
      <c r="A1420">
        <v>1419</v>
      </c>
      <c r="B1420">
        <v>9204</v>
      </c>
      <c r="C1420">
        <v>5</v>
      </c>
      <c r="D1420">
        <v>5</v>
      </c>
      <c r="E1420">
        <v>1963</v>
      </c>
      <c r="F1420">
        <v>1963</v>
      </c>
      <c r="G1420">
        <v>1144</v>
      </c>
      <c r="H1420">
        <v>1144</v>
      </c>
      <c r="I1420">
        <v>1</v>
      </c>
      <c r="J1420">
        <v>336</v>
      </c>
      <c r="K1420">
        <v>124000</v>
      </c>
    </row>
    <row r="1421" spans="1:11" x14ac:dyDescent="0.2">
      <c r="A1421">
        <v>1420</v>
      </c>
      <c r="B1421">
        <v>16381</v>
      </c>
      <c r="C1421">
        <v>6</v>
      </c>
      <c r="D1421">
        <v>5</v>
      </c>
      <c r="E1421">
        <v>1969</v>
      </c>
      <c r="F1421">
        <v>1969</v>
      </c>
      <c r="G1421">
        <v>1844</v>
      </c>
      <c r="H1421">
        <v>1844</v>
      </c>
      <c r="I1421">
        <v>2</v>
      </c>
      <c r="J1421">
        <v>540</v>
      </c>
      <c r="K1421">
        <v>223000</v>
      </c>
    </row>
    <row r="1422" spans="1:11" x14ac:dyDescent="0.2">
      <c r="A1422">
        <v>1421</v>
      </c>
      <c r="B1422">
        <v>11700</v>
      </c>
      <c r="C1422">
        <v>6</v>
      </c>
      <c r="D1422">
        <v>6</v>
      </c>
      <c r="E1422">
        <v>1968</v>
      </c>
      <c r="F1422">
        <v>1968</v>
      </c>
      <c r="G1422">
        <v>708</v>
      </c>
      <c r="H1422">
        <v>1416</v>
      </c>
      <c r="I1422">
        <v>2</v>
      </c>
      <c r="J1422">
        <v>776</v>
      </c>
      <c r="K1422">
        <v>179900</v>
      </c>
    </row>
    <row r="1423" spans="1:11" x14ac:dyDescent="0.2">
      <c r="A1423">
        <v>1422</v>
      </c>
      <c r="B1423">
        <v>4043</v>
      </c>
      <c r="C1423">
        <v>6</v>
      </c>
      <c r="D1423">
        <v>5</v>
      </c>
      <c r="E1423">
        <v>1977</v>
      </c>
      <c r="F1423">
        <v>1977</v>
      </c>
      <c r="G1423">
        <v>1069</v>
      </c>
      <c r="H1423">
        <v>1069</v>
      </c>
      <c r="I1423">
        <v>2</v>
      </c>
      <c r="J1423">
        <v>440</v>
      </c>
      <c r="K1423">
        <v>127500</v>
      </c>
    </row>
    <row r="1424" spans="1:11" x14ac:dyDescent="0.2">
      <c r="A1424">
        <v>1423</v>
      </c>
      <c r="B1424">
        <v>4435</v>
      </c>
      <c r="C1424">
        <v>6</v>
      </c>
      <c r="D1424">
        <v>5</v>
      </c>
      <c r="E1424">
        <v>2003</v>
      </c>
      <c r="F1424">
        <v>2003</v>
      </c>
      <c r="G1424">
        <v>848</v>
      </c>
      <c r="H1424">
        <v>848</v>
      </c>
      <c r="I1424">
        <v>2</v>
      </c>
      <c r="J1424">
        <v>420</v>
      </c>
      <c r="K1424">
        <v>136500</v>
      </c>
    </row>
    <row r="1425" spans="1:11" x14ac:dyDescent="0.2">
      <c r="A1425">
        <v>1424</v>
      </c>
      <c r="B1425">
        <v>19690</v>
      </c>
      <c r="C1425">
        <v>6</v>
      </c>
      <c r="D1425">
        <v>7</v>
      </c>
      <c r="E1425">
        <v>1966</v>
      </c>
      <c r="F1425">
        <v>1966</v>
      </c>
      <c r="G1425">
        <v>697</v>
      </c>
      <c r="H1425">
        <v>2201</v>
      </c>
      <c r="I1425">
        <v>2</v>
      </c>
      <c r="J1425">
        <v>432</v>
      </c>
      <c r="K1425">
        <v>274970</v>
      </c>
    </row>
    <row r="1426" spans="1:11" x14ac:dyDescent="0.2">
      <c r="A1426">
        <v>1425</v>
      </c>
      <c r="B1426">
        <v>9503</v>
      </c>
      <c r="C1426">
        <v>5</v>
      </c>
      <c r="D1426">
        <v>5</v>
      </c>
      <c r="E1426">
        <v>1958</v>
      </c>
      <c r="F1426">
        <v>1983</v>
      </c>
      <c r="G1426">
        <v>1024</v>
      </c>
      <c r="H1426">
        <v>1344</v>
      </c>
      <c r="I1426">
        <v>1</v>
      </c>
      <c r="J1426">
        <v>484</v>
      </c>
      <c r="K1426">
        <v>144000</v>
      </c>
    </row>
    <row r="1427" spans="1:11" x14ac:dyDescent="0.2">
      <c r="A1427">
        <v>1426</v>
      </c>
      <c r="B1427">
        <v>10721</v>
      </c>
      <c r="C1427">
        <v>6</v>
      </c>
      <c r="D1427">
        <v>6</v>
      </c>
      <c r="E1427">
        <v>1959</v>
      </c>
      <c r="F1427">
        <v>1959</v>
      </c>
      <c r="G1427">
        <v>1252</v>
      </c>
      <c r="H1427">
        <v>1252</v>
      </c>
      <c r="I1427">
        <v>2</v>
      </c>
      <c r="J1427">
        <v>528</v>
      </c>
      <c r="K1427">
        <v>142000</v>
      </c>
    </row>
    <row r="1428" spans="1:11" x14ac:dyDescent="0.2">
      <c r="A1428">
        <v>1427</v>
      </c>
      <c r="B1428">
        <v>10944</v>
      </c>
      <c r="C1428">
        <v>7</v>
      </c>
      <c r="D1428">
        <v>5</v>
      </c>
      <c r="E1428">
        <v>1994</v>
      </c>
      <c r="F1428">
        <v>1994</v>
      </c>
      <c r="G1428">
        <v>1223</v>
      </c>
      <c r="H1428">
        <v>2127</v>
      </c>
      <c r="I1428">
        <v>2</v>
      </c>
      <c r="J1428">
        <v>525</v>
      </c>
      <c r="K1428">
        <v>271000</v>
      </c>
    </row>
    <row r="1429" spans="1:11" x14ac:dyDescent="0.2">
      <c r="A1429">
        <v>1428</v>
      </c>
      <c r="B1429">
        <v>10930</v>
      </c>
      <c r="C1429">
        <v>5</v>
      </c>
      <c r="D1429">
        <v>6</v>
      </c>
      <c r="E1429">
        <v>1945</v>
      </c>
      <c r="F1429">
        <v>1950</v>
      </c>
      <c r="G1429">
        <v>913</v>
      </c>
      <c r="H1429">
        <v>1558</v>
      </c>
      <c r="I1429">
        <v>1</v>
      </c>
      <c r="J1429">
        <v>288</v>
      </c>
      <c r="K1429">
        <v>140000</v>
      </c>
    </row>
    <row r="1430" spans="1:11" x14ac:dyDescent="0.2">
      <c r="A1430">
        <v>1429</v>
      </c>
      <c r="B1430">
        <v>7200</v>
      </c>
      <c r="C1430">
        <v>5</v>
      </c>
      <c r="D1430">
        <v>7</v>
      </c>
      <c r="E1430">
        <v>1940</v>
      </c>
      <c r="F1430">
        <v>1992</v>
      </c>
      <c r="G1430">
        <v>788</v>
      </c>
      <c r="H1430">
        <v>804</v>
      </c>
      <c r="I1430">
        <v>1</v>
      </c>
      <c r="J1430">
        <v>240</v>
      </c>
      <c r="K1430">
        <v>119000</v>
      </c>
    </row>
    <row r="1431" spans="1:11" x14ac:dyDescent="0.2">
      <c r="A1431">
        <v>1430</v>
      </c>
      <c r="B1431">
        <v>12546</v>
      </c>
      <c r="C1431">
        <v>6</v>
      </c>
      <c r="D1431">
        <v>7</v>
      </c>
      <c r="E1431">
        <v>1981</v>
      </c>
      <c r="F1431">
        <v>1981</v>
      </c>
      <c r="G1431">
        <v>1440</v>
      </c>
      <c r="H1431">
        <v>1440</v>
      </c>
      <c r="I1431">
        <v>2</v>
      </c>
      <c r="J1431">
        <v>467</v>
      </c>
      <c r="K1431">
        <v>182900</v>
      </c>
    </row>
    <row r="1432" spans="1:11" x14ac:dyDescent="0.2">
      <c r="A1432">
        <v>1431</v>
      </c>
      <c r="B1432">
        <v>21930</v>
      </c>
      <c r="C1432">
        <v>5</v>
      </c>
      <c r="D1432">
        <v>5</v>
      </c>
      <c r="E1432">
        <v>2005</v>
      </c>
      <c r="F1432">
        <v>2005</v>
      </c>
      <c r="G1432">
        <v>732</v>
      </c>
      <c r="H1432">
        <v>1838</v>
      </c>
      <c r="I1432">
        <v>2</v>
      </c>
      <c r="J1432">
        <v>372</v>
      </c>
      <c r="K1432">
        <v>192140</v>
      </c>
    </row>
    <row r="1433" spans="1:11" x14ac:dyDescent="0.2">
      <c r="A1433">
        <v>1432</v>
      </c>
      <c r="B1433">
        <v>4928</v>
      </c>
      <c r="C1433">
        <v>6</v>
      </c>
      <c r="D1433">
        <v>6</v>
      </c>
      <c r="E1433">
        <v>1976</v>
      </c>
      <c r="F1433">
        <v>1976</v>
      </c>
      <c r="G1433">
        <v>958</v>
      </c>
      <c r="H1433">
        <v>958</v>
      </c>
      <c r="I1433">
        <v>2</v>
      </c>
      <c r="J1433">
        <v>440</v>
      </c>
      <c r="K1433">
        <v>143750</v>
      </c>
    </row>
    <row r="1434" spans="1:11" x14ac:dyDescent="0.2">
      <c r="A1434">
        <v>1433</v>
      </c>
      <c r="B1434">
        <v>10800</v>
      </c>
      <c r="C1434">
        <v>4</v>
      </c>
      <c r="D1434">
        <v>6</v>
      </c>
      <c r="E1434">
        <v>1927</v>
      </c>
      <c r="F1434">
        <v>2007</v>
      </c>
      <c r="G1434">
        <v>656</v>
      </c>
      <c r="H1434">
        <v>968</v>
      </c>
      <c r="I1434">
        <v>1</v>
      </c>
      <c r="J1434">
        <v>216</v>
      </c>
      <c r="K1434">
        <v>64500</v>
      </c>
    </row>
    <row r="1435" spans="1:11" x14ac:dyDescent="0.2">
      <c r="A1435">
        <v>1434</v>
      </c>
      <c r="B1435">
        <v>10261</v>
      </c>
      <c r="C1435">
        <v>6</v>
      </c>
      <c r="D1435">
        <v>5</v>
      </c>
      <c r="E1435">
        <v>2000</v>
      </c>
      <c r="F1435">
        <v>2000</v>
      </c>
      <c r="G1435">
        <v>936</v>
      </c>
      <c r="H1435">
        <v>1792</v>
      </c>
      <c r="I1435">
        <v>2</v>
      </c>
      <c r="J1435">
        <v>451</v>
      </c>
      <c r="K1435">
        <v>186500</v>
      </c>
    </row>
    <row r="1436" spans="1:11" x14ac:dyDescent="0.2">
      <c r="A1436">
        <v>1435</v>
      </c>
      <c r="B1436">
        <v>17400</v>
      </c>
      <c r="C1436">
        <v>5</v>
      </c>
      <c r="D1436">
        <v>5</v>
      </c>
      <c r="E1436">
        <v>1977</v>
      </c>
      <c r="F1436">
        <v>1977</v>
      </c>
      <c r="G1436">
        <v>1126</v>
      </c>
      <c r="H1436">
        <v>1126</v>
      </c>
      <c r="I1436">
        <v>2</v>
      </c>
      <c r="J1436">
        <v>484</v>
      </c>
      <c r="K1436">
        <v>160000</v>
      </c>
    </row>
    <row r="1437" spans="1:11" x14ac:dyDescent="0.2">
      <c r="A1437">
        <v>1436</v>
      </c>
      <c r="B1437">
        <v>8400</v>
      </c>
      <c r="C1437">
        <v>6</v>
      </c>
      <c r="D1437">
        <v>9</v>
      </c>
      <c r="E1437">
        <v>1962</v>
      </c>
      <c r="F1437">
        <v>2005</v>
      </c>
      <c r="G1437">
        <v>1319</v>
      </c>
      <c r="H1437">
        <v>1537</v>
      </c>
      <c r="I1437">
        <v>2</v>
      </c>
      <c r="J1437">
        <v>462</v>
      </c>
      <c r="K1437">
        <v>174000</v>
      </c>
    </row>
    <row r="1438" spans="1:11" x14ac:dyDescent="0.2">
      <c r="A1438">
        <v>1437</v>
      </c>
      <c r="B1438">
        <v>9000</v>
      </c>
      <c r="C1438">
        <v>4</v>
      </c>
      <c r="D1438">
        <v>6</v>
      </c>
      <c r="E1438">
        <v>1971</v>
      </c>
      <c r="F1438">
        <v>1971</v>
      </c>
      <c r="G1438">
        <v>864</v>
      </c>
      <c r="H1438">
        <v>864</v>
      </c>
      <c r="I1438">
        <v>2</v>
      </c>
      <c r="J1438">
        <v>528</v>
      </c>
      <c r="K1438">
        <v>120500</v>
      </c>
    </row>
    <row r="1439" spans="1:11" x14ac:dyDescent="0.2">
      <c r="A1439">
        <v>1438</v>
      </c>
      <c r="B1439">
        <v>12444</v>
      </c>
      <c r="C1439">
        <v>8</v>
      </c>
      <c r="D1439">
        <v>5</v>
      </c>
      <c r="E1439">
        <v>2008</v>
      </c>
      <c r="F1439">
        <v>2008</v>
      </c>
      <c r="G1439">
        <v>1932</v>
      </c>
      <c r="H1439">
        <v>1932</v>
      </c>
      <c r="I1439">
        <v>3</v>
      </c>
      <c r="J1439">
        <v>774</v>
      </c>
      <c r="K1439">
        <v>394617</v>
      </c>
    </row>
    <row r="1440" spans="1:11" x14ac:dyDescent="0.2">
      <c r="A1440">
        <v>1439</v>
      </c>
      <c r="B1440">
        <v>7407</v>
      </c>
      <c r="C1440">
        <v>6</v>
      </c>
      <c r="D1440">
        <v>7</v>
      </c>
      <c r="E1440">
        <v>1957</v>
      </c>
      <c r="F1440">
        <v>1996</v>
      </c>
      <c r="G1440">
        <v>912</v>
      </c>
      <c r="H1440">
        <v>1236</v>
      </c>
      <c r="I1440">
        <v>2</v>
      </c>
      <c r="J1440">
        <v>923</v>
      </c>
      <c r="K1440">
        <v>149700</v>
      </c>
    </row>
    <row r="1441" spans="1:11" x14ac:dyDescent="0.2">
      <c r="A1441">
        <v>1440</v>
      </c>
      <c r="B1441">
        <v>11584</v>
      </c>
      <c r="C1441">
        <v>7</v>
      </c>
      <c r="D1441">
        <v>6</v>
      </c>
      <c r="E1441">
        <v>1979</v>
      </c>
      <c r="F1441">
        <v>1979</v>
      </c>
      <c r="G1441">
        <v>539</v>
      </c>
      <c r="H1441">
        <v>1725</v>
      </c>
      <c r="I1441">
        <v>2</v>
      </c>
      <c r="J1441">
        <v>550</v>
      </c>
      <c r="K1441">
        <v>197000</v>
      </c>
    </row>
    <row r="1442" spans="1:11" x14ac:dyDescent="0.2">
      <c r="A1442">
        <v>1441</v>
      </c>
      <c r="B1442">
        <v>11526</v>
      </c>
      <c r="C1442">
        <v>6</v>
      </c>
      <c r="D1442">
        <v>7</v>
      </c>
      <c r="E1442">
        <v>1922</v>
      </c>
      <c r="F1442">
        <v>1994</v>
      </c>
      <c r="G1442">
        <v>588</v>
      </c>
      <c r="H1442">
        <v>2555</v>
      </c>
      <c r="I1442">
        <v>2</v>
      </c>
      <c r="J1442">
        <v>672</v>
      </c>
      <c r="K1442">
        <v>191000</v>
      </c>
    </row>
    <row r="1443" spans="1:11" x14ac:dyDescent="0.2">
      <c r="A1443">
        <v>1442</v>
      </c>
      <c r="B1443">
        <v>4426</v>
      </c>
      <c r="C1443">
        <v>6</v>
      </c>
      <c r="D1443">
        <v>5</v>
      </c>
      <c r="E1443">
        <v>2004</v>
      </c>
      <c r="F1443">
        <v>2004</v>
      </c>
      <c r="G1443">
        <v>848</v>
      </c>
      <c r="H1443">
        <v>848</v>
      </c>
      <c r="I1443">
        <v>2</v>
      </c>
      <c r="J1443">
        <v>420</v>
      </c>
      <c r="K1443">
        <v>149300</v>
      </c>
    </row>
    <row r="1444" spans="1:11" x14ac:dyDescent="0.2">
      <c r="A1444">
        <v>1443</v>
      </c>
      <c r="B1444">
        <v>11003</v>
      </c>
      <c r="C1444">
        <v>10</v>
      </c>
      <c r="D1444">
        <v>5</v>
      </c>
      <c r="E1444">
        <v>2008</v>
      </c>
      <c r="F1444">
        <v>2008</v>
      </c>
      <c r="G1444">
        <v>1017</v>
      </c>
      <c r="H1444">
        <v>2007</v>
      </c>
      <c r="I1444">
        <v>3</v>
      </c>
      <c r="J1444">
        <v>812</v>
      </c>
      <c r="K1444">
        <v>310000</v>
      </c>
    </row>
    <row r="1445" spans="1:11" x14ac:dyDescent="0.2">
      <c r="A1445">
        <v>1444</v>
      </c>
      <c r="B1445">
        <v>8854</v>
      </c>
      <c r="C1445">
        <v>6</v>
      </c>
      <c r="D1445">
        <v>6</v>
      </c>
      <c r="E1445">
        <v>1916</v>
      </c>
      <c r="F1445">
        <v>1950</v>
      </c>
      <c r="G1445">
        <v>952</v>
      </c>
      <c r="H1445">
        <v>952</v>
      </c>
      <c r="I1445">
        <v>1</v>
      </c>
      <c r="J1445">
        <v>192</v>
      </c>
      <c r="K1445">
        <v>121000</v>
      </c>
    </row>
    <row r="1446" spans="1:11" x14ac:dyDescent="0.2">
      <c r="A1446">
        <v>1445</v>
      </c>
      <c r="B1446">
        <v>8500</v>
      </c>
      <c r="C1446">
        <v>7</v>
      </c>
      <c r="D1446">
        <v>5</v>
      </c>
      <c r="E1446">
        <v>2004</v>
      </c>
      <c r="F1446">
        <v>2004</v>
      </c>
      <c r="G1446">
        <v>1422</v>
      </c>
      <c r="H1446">
        <v>1422</v>
      </c>
      <c r="I1446">
        <v>2</v>
      </c>
      <c r="J1446">
        <v>626</v>
      </c>
      <c r="K1446">
        <v>179600</v>
      </c>
    </row>
    <row r="1447" spans="1:11" x14ac:dyDescent="0.2">
      <c r="A1447">
        <v>1446</v>
      </c>
      <c r="B1447">
        <v>8400</v>
      </c>
      <c r="C1447">
        <v>6</v>
      </c>
      <c r="D1447">
        <v>5</v>
      </c>
      <c r="E1447">
        <v>1966</v>
      </c>
      <c r="F1447">
        <v>1966</v>
      </c>
      <c r="G1447">
        <v>814</v>
      </c>
      <c r="H1447">
        <v>913</v>
      </c>
      <c r="I1447">
        <v>1</v>
      </c>
      <c r="J1447">
        <v>240</v>
      </c>
      <c r="K1447">
        <v>129000</v>
      </c>
    </row>
    <row r="1448" spans="1:11" x14ac:dyDescent="0.2">
      <c r="A1448">
        <v>1447</v>
      </c>
      <c r="B1448">
        <v>26142</v>
      </c>
      <c r="C1448">
        <v>5</v>
      </c>
      <c r="D1448">
        <v>7</v>
      </c>
      <c r="E1448">
        <v>1962</v>
      </c>
      <c r="F1448">
        <v>1962</v>
      </c>
      <c r="G1448">
        <v>1188</v>
      </c>
      <c r="H1448">
        <v>1188</v>
      </c>
      <c r="I1448">
        <v>1</v>
      </c>
      <c r="J1448">
        <v>312</v>
      </c>
      <c r="K1448">
        <v>157900</v>
      </c>
    </row>
    <row r="1449" spans="1:11" x14ac:dyDescent="0.2">
      <c r="A1449">
        <v>1448</v>
      </c>
      <c r="B1449">
        <v>10000</v>
      </c>
      <c r="C1449">
        <v>8</v>
      </c>
      <c r="D1449">
        <v>5</v>
      </c>
      <c r="E1449">
        <v>1995</v>
      </c>
      <c r="F1449">
        <v>1996</v>
      </c>
      <c r="G1449">
        <v>1220</v>
      </c>
      <c r="H1449">
        <v>2090</v>
      </c>
      <c r="I1449">
        <v>2</v>
      </c>
      <c r="J1449">
        <v>556</v>
      </c>
      <c r="K1449">
        <v>240000</v>
      </c>
    </row>
    <row r="1450" spans="1:11" x14ac:dyDescent="0.2">
      <c r="A1450">
        <v>1449</v>
      </c>
      <c r="B1450">
        <v>11767</v>
      </c>
      <c r="C1450">
        <v>4</v>
      </c>
      <c r="D1450">
        <v>7</v>
      </c>
      <c r="E1450">
        <v>1910</v>
      </c>
      <c r="F1450">
        <v>2000</v>
      </c>
      <c r="G1450">
        <v>560</v>
      </c>
      <c r="H1450">
        <v>1346</v>
      </c>
      <c r="I1450">
        <v>1</v>
      </c>
      <c r="J1450">
        <v>384</v>
      </c>
      <c r="K1450">
        <v>112000</v>
      </c>
    </row>
    <row r="1451" spans="1:11" x14ac:dyDescent="0.2">
      <c r="A1451">
        <v>1450</v>
      </c>
      <c r="B1451">
        <v>1533</v>
      </c>
      <c r="C1451">
        <v>5</v>
      </c>
      <c r="D1451">
        <v>7</v>
      </c>
      <c r="E1451">
        <v>1970</v>
      </c>
      <c r="F1451">
        <v>1970</v>
      </c>
      <c r="G1451">
        <v>630</v>
      </c>
      <c r="H1451">
        <v>630</v>
      </c>
      <c r="I1451">
        <v>0</v>
      </c>
      <c r="J1451">
        <v>0</v>
      </c>
      <c r="K1451">
        <v>92000</v>
      </c>
    </row>
    <row r="1452" spans="1:11" x14ac:dyDescent="0.2">
      <c r="A1452">
        <v>1451</v>
      </c>
      <c r="B1452">
        <v>9000</v>
      </c>
      <c r="C1452">
        <v>5</v>
      </c>
      <c r="D1452">
        <v>5</v>
      </c>
      <c r="E1452">
        <v>1974</v>
      </c>
      <c r="F1452">
        <v>1974</v>
      </c>
      <c r="G1452">
        <v>896</v>
      </c>
      <c r="H1452">
        <v>1792</v>
      </c>
      <c r="I1452">
        <v>0</v>
      </c>
      <c r="J1452">
        <v>0</v>
      </c>
      <c r="K1452">
        <v>136000</v>
      </c>
    </row>
    <row r="1453" spans="1:11" x14ac:dyDescent="0.2">
      <c r="A1453">
        <v>1452</v>
      </c>
      <c r="B1453">
        <v>9262</v>
      </c>
      <c r="C1453">
        <v>8</v>
      </c>
      <c r="D1453">
        <v>5</v>
      </c>
      <c r="E1453">
        <v>2008</v>
      </c>
      <c r="F1453">
        <v>2009</v>
      </c>
      <c r="G1453">
        <v>1573</v>
      </c>
      <c r="H1453">
        <v>1578</v>
      </c>
      <c r="I1453">
        <v>3</v>
      </c>
      <c r="J1453">
        <v>840</v>
      </c>
      <c r="K1453">
        <v>287090</v>
      </c>
    </row>
    <row r="1454" spans="1:11" x14ac:dyDescent="0.2">
      <c r="A1454">
        <v>1453</v>
      </c>
      <c r="B1454">
        <v>3675</v>
      </c>
      <c r="C1454">
        <v>5</v>
      </c>
      <c r="D1454">
        <v>5</v>
      </c>
      <c r="E1454">
        <v>2005</v>
      </c>
      <c r="F1454">
        <v>2005</v>
      </c>
      <c r="G1454">
        <v>547</v>
      </c>
      <c r="H1454">
        <v>1072</v>
      </c>
      <c r="I1454">
        <v>2</v>
      </c>
      <c r="J1454">
        <v>525</v>
      </c>
      <c r="K1454">
        <v>145000</v>
      </c>
    </row>
    <row r="1455" spans="1:11" x14ac:dyDescent="0.2">
      <c r="A1455">
        <v>1454</v>
      </c>
      <c r="B1455">
        <v>17217</v>
      </c>
      <c r="C1455">
        <v>5</v>
      </c>
      <c r="D1455">
        <v>5</v>
      </c>
      <c r="E1455">
        <v>2006</v>
      </c>
      <c r="F1455">
        <v>2006</v>
      </c>
      <c r="G1455">
        <v>1140</v>
      </c>
      <c r="H1455">
        <v>1140</v>
      </c>
      <c r="I1455">
        <v>0</v>
      </c>
      <c r="J1455">
        <v>0</v>
      </c>
      <c r="K1455">
        <v>84500</v>
      </c>
    </row>
    <row r="1456" spans="1:11" x14ac:dyDescent="0.2">
      <c r="A1456">
        <v>1455</v>
      </c>
      <c r="B1456">
        <v>7500</v>
      </c>
      <c r="C1456">
        <v>7</v>
      </c>
      <c r="D1456">
        <v>5</v>
      </c>
      <c r="E1456">
        <v>2004</v>
      </c>
      <c r="F1456">
        <v>2005</v>
      </c>
      <c r="G1456">
        <v>1221</v>
      </c>
      <c r="H1456">
        <v>1221</v>
      </c>
      <c r="I1456">
        <v>2</v>
      </c>
      <c r="J1456">
        <v>400</v>
      </c>
      <c r="K1456">
        <v>185000</v>
      </c>
    </row>
    <row r="1457" spans="1:11" x14ac:dyDescent="0.2">
      <c r="A1457">
        <v>1456</v>
      </c>
      <c r="B1457">
        <v>7917</v>
      </c>
      <c r="C1457">
        <v>6</v>
      </c>
      <c r="D1457">
        <v>5</v>
      </c>
      <c r="E1457">
        <v>1999</v>
      </c>
      <c r="F1457">
        <v>2000</v>
      </c>
      <c r="G1457">
        <v>953</v>
      </c>
      <c r="H1457">
        <v>1647</v>
      </c>
      <c r="I1457">
        <v>2</v>
      </c>
      <c r="J1457">
        <v>460</v>
      </c>
      <c r="K1457">
        <v>175000</v>
      </c>
    </row>
    <row r="1458" spans="1:11" x14ac:dyDescent="0.2">
      <c r="A1458">
        <v>1457</v>
      </c>
      <c r="B1458">
        <v>13175</v>
      </c>
      <c r="C1458">
        <v>6</v>
      </c>
      <c r="D1458">
        <v>6</v>
      </c>
      <c r="E1458">
        <v>1978</v>
      </c>
      <c r="F1458">
        <v>1988</v>
      </c>
      <c r="G1458">
        <v>1542</v>
      </c>
      <c r="H1458">
        <v>2073</v>
      </c>
      <c r="I1458">
        <v>2</v>
      </c>
      <c r="J1458">
        <v>500</v>
      </c>
      <c r="K1458">
        <v>210000</v>
      </c>
    </row>
    <row r="1459" spans="1:11" x14ac:dyDescent="0.2">
      <c r="A1459">
        <v>1458</v>
      </c>
      <c r="B1459">
        <v>9042</v>
      </c>
      <c r="C1459">
        <v>7</v>
      </c>
      <c r="D1459">
        <v>9</v>
      </c>
      <c r="E1459">
        <v>1941</v>
      </c>
      <c r="F1459">
        <v>2006</v>
      </c>
      <c r="G1459">
        <v>1152</v>
      </c>
      <c r="H1459">
        <v>2340</v>
      </c>
      <c r="I1459">
        <v>1</v>
      </c>
      <c r="J1459">
        <v>252</v>
      </c>
      <c r="K1459">
        <v>266500</v>
      </c>
    </row>
    <row r="1460" spans="1:11" x14ac:dyDescent="0.2">
      <c r="A1460">
        <v>1459</v>
      </c>
      <c r="B1460">
        <v>9717</v>
      </c>
      <c r="C1460">
        <v>5</v>
      </c>
      <c r="D1460">
        <v>6</v>
      </c>
      <c r="E1460">
        <v>1950</v>
      </c>
      <c r="F1460">
        <v>1996</v>
      </c>
      <c r="G1460">
        <v>1078</v>
      </c>
      <c r="H1460">
        <v>1078</v>
      </c>
      <c r="I1460">
        <v>1</v>
      </c>
      <c r="J1460">
        <v>240</v>
      </c>
      <c r="K1460">
        <v>142125</v>
      </c>
    </row>
    <row r="1461" spans="1:11" x14ac:dyDescent="0.2">
      <c r="A1461">
        <v>1460</v>
      </c>
      <c r="B1461">
        <v>9937</v>
      </c>
      <c r="C1461">
        <v>5</v>
      </c>
      <c r="D1461">
        <v>6</v>
      </c>
      <c r="E1461">
        <v>1965</v>
      </c>
      <c r="F1461">
        <v>1965</v>
      </c>
      <c r="G1461">
        <v>1256</v>
      </c>
      <c r="H1461">
        <v>1256</v>
      </c>
      <c r="I1461">
        <v>1</v>
      </c>
      <c r="J1461">
        <v>276</v>
      </c>
      <c r="K1461">
        <v>147500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461"/>
  <sheetViews>
    <sheetView workbookViewId="0">
      <selection activeCell="D37" sqref="D37"/>
    </sheetView>
  </sheetViews>
  <sheetFormatPr baseColWidth="10" defaultRowHeight="16" x14ac:dyDescent="0.2"/>
  <cols>
    <col min="21" max="21" width="10.83203125" style="13"/>
  </cols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3" t="s">
        <v>294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s="1" t="s">
        <v>80</v>
      </c>
    </row>
    <row r="2" spans="1:82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 s="13" t="str">
        <f>IF(T2&gt;=2000,"post 2000",IF(T2&lt;2000,"pre 2000"))</f>
        <v>post 2000</v>
      </c>
      <c r="V2">
        <v>2003</v>
      </c>
      <c r="W2" t="s">
        <v>93</v>
      </c>
      <c r="X2" t="s">
        <v>94</v>
      </c>
      <c r="Y2" t="s">
        <v>95</v>
      </c>
      <c r="Z2" t="s">
        <v>95</v>
      </c>
      <c r="AA2" t="s">
        <v>96</v>
      </c>
      <c r="AB2">
        <v>196</v>
      </c>
      <c r="AC2" t="s">
        <v>97</v>
      </c>
      <c r="AD2" t="s">
        <v>98</v>
      </c>
      <c r="AE2" t="s">
        <v>99</v>
      </c>
      <c r="AF2" t="s">
        <v>97</v>
      </c>
      <c r="AG2" t="s">
        <v>98</v>
      </c>
      <c r="AH2" t="s">
        <v>100</v>
      </c>
      <c r="AI2" t="s">
        <v>101</v>
      </c>
      <c r="AJ2">
        <v>706</v>
      </c>
      <c r="AK2" t="s">
        <v>102</v>
      </c>
      <c r="AL2">
        <v>0</v>
      </c>
      <c r="AM2">
        <v>150</v>
      </c>
      <c r="AN2">
        <v>856</v>
      </c>
      <c r="AO2" t="s">
        <v>103</v>
      </c>
      <c r="AP2" t="s">
        <v>104</v>
      </c>
      <c r="AQ2" t="s">
        <v>105</v>
      </c>
      <c r="AR2" t="s">
        <v>106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>
        <v>3</v>
      </c>
      <c r="BB2">
        <v>1</v>
      </c>
      <c r="BC2" t="s">
        <v>97</v>
      </c>
      <c r="BD2">
        <v>8</v>
      </c>
      <c r="BE2" t="s">
        <v>107</v>
      </c>
      <c r="BF2">
        <v>0</v>
      </c>
      <c r="BG2" t="s">
        <v>83</v>
      </c>
      <c r="BH2" t="s">
        <v>108</v>
      </c>
      <c r="BI2">
        <v>2003</v>
      </c>
      <c r="BJ2" t="s">
        <v>109</v>
      </c>
      <c r="BK2">
        <v>2</v>
      </c>
      <c r="BL2">
        <v>548</v>
      </c>
      <c r="BM2" t="s">
        <v>98</v>
      </c>
      <c r="BN2" t="s">
        <v>98</v>
      </c>
      <c r="BO2" t="s">
        <v>105</v>
      </c>
      <c r="BP2">
        <v>0</v>
      </c>
      <c r="BQ2">
        <v>61</v>
      </c>
      <c r="BR2">
        <v>0</v>
      </c>
      <c r="BS2">
        <v>0</v>
      </c>
      <c r="BT2">
        <v>0</v>
      </c>
      <c r="BU2">
        <v>0</v>
      </c>
      <c r="BV2" t="s">
        <v>83</v>
      </c>
      <c r="BW2" t="s">
        <v>83</v>
      </c>
      <c r="BX2" t="s">
        <v>83</v>
      </c>
      <c r="BY2">
        <v>0</v>
      </c>
      <c r="BZ2">
        <v>2</v>
      </c>
      <c r="CA2">
        <v>2008</v>
      </c>
      <c r="CB2" t="s">
        <v>110</v>
      </c>
      <c r="CC2" t="s">
        <v>111</v>
      </c>
      <c r="CD2">
        <v>208500</v>
      </c>
    </row>
    <row r="3" spans="1:82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 s="13" t="str">
        <f t="shared" ref="U3:U66" si="0">IF(T3&gt;=2000,"post 2000",IF(T3&lt;2000,"pre 2000"))</f>
        <v>pre 2000</v>
      </c>
      <c r="V3">
        <v>1976</v>
      </c>
      <c r="W3" t="s">
        <v>93</v>
      </c>
      <c r="X3" t="s">
        <v>94</v>
      </c>
      <c r="Y3" t="s">
        <v>116</v>
      </c>
      <c r="Z3" t="s">
        <v>116</v>
      </c>
      <c r="AA3" t="s">
        <v>117</v>
      </c>
      <c r="AB3">
        <v>0</v>
      </c>
      <c r="AC3" t="s">
        <v>98</v>
      </c>
      <c r="AD3" t="s">
        <v>98</v>
      </c>
      <c r="AE3" t="s">
        <v>118</v>
      </c>
      <c r="AF3" t="s">
        <v>97</v>
      </c>
      <c r="AG3" t="s">
        <v>98</v>
      </c>
      <c r="AH3" t="s">
        <v>97</v>
      </c>
      <c r="AI3" t="s">
        <v>119</v>
      </c>
      <c r="AJ3">
        <v>978</v>
      </c>
      <c r="AK3" t="s">
        <v>102</v>
      </c>
      <c r="AL3">
        <v>0</v>
      </c>
      <c r="AM3">
        <v>284</v>
      </c>
      <c r="AN3">
        <v>1262</v>
      </c>
      <c r="AO3" t="s">
        <v>103</v>
      </c>
      <c r="AP3" t="s">
        <v>104</v>
      </c>
      <c r="AQ3" t="s">
        <v>105</v>
      </c>
      <c r="AR3" t="s">
        <v>106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>
        <v>3</v>
      </c>
      <c r="BB3">
        <v>1</v>
      </c>
      <c r="BC3" t="s">
        <v>98</v>
      </c>
      <c r="BD3">
        <v>6</v>
      </c>
      <c r="BE3" t="s">
        <v>107</v>
      </c>
      <c r="BF3">
        <v>1</v>
      </c>
      <c r="BG3" t="s">
        <v>98</v>
      </c>
      <c r="BH3" t="s">
        <v>108</v>
      </c>
      <c r="BI3">
        <v>1976</v>
      </c>
      <c r="BJ3" t="s">
        <v>109</v>
      </c>
      <c r="BK3">
        <v>2</v>
      </c>
      <c r="BL3">
        <v>460</v>
      </c>
      <c r="BM3" t="s">
        <v>98</v>
      </c>
      <c r="BN3" t="s">
        <v>98</v>
      </c>
      <c r="BO3" t="s">
        <v>105</v>
      </c>
      <c r="BP3">
        <v>298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83</v>
      </c>
      <c r="BW3" t="s">
        <v>83</v>
      </c>
      <c r="BX3" t="s">
        <v>83</v>
      </c>
      <c r="BY3">
        <v>0</v>
      </c>
      <c r="BZ3">
        <v>5</v>
      </c>
      <c r="CA3">
        <v>2007</v>
      </c>
      <c r="CB3" t="s">
        <v>110</v>
      </c>
      <c r="CC3" t="s">
        <v>111</v>
      </c>
      <c r="CD3">
        <v>181500</v>
      </c>
    </row>
    <row r="4" spans="1:82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 s="13" t="str">
        <f t="shared" si="0"/>
        <v>post 2000</v>
      </c>
      <c r="V4">
        <v>2002</v>
      </c>
      <c r="W4" t="s">
        <v>93</v>
      </c>
      <c r="X4" t="s">
        <v>94</v>
      </c>
      <c r="Y4" t="s">
        <v>95</v>
      </c>
      <c r="Z4" t="s">
        <v>95</v>
      </c>
      <c r="AA4" t="s">
        <v>96</v>
      </c>
      <c r="AB4">
        <v>162</v>
      </c>
      <c r="AC4" t="s">
        <v>97</v>
      </c>
      <c r="AD4" t="s">
        <v>98</v>
      </c>
      <c r="AE4" t="s">
        <v>99</v>
      </c>
      <c r="AF4" t="s">
        <v>97</v>
      </c>
      <c r="AG4" t="s">
        <v>98</v>
      </c>
      <c r="AH4" t="s">
        <v>121</v>
      </c>
      <c r="AI4" t="s">
        <v>101</v>
      </c>
      <c r="AJ4">
        <v>486</v>
      </c>
      <c r="AK4" t="s">
        <v>102</v>
      </c>
      <c r="AL4">
        <v>0</v>
      </c>
      <c r="AM4">
        <v>434</v>
      </c>
      <c r="AN4">
        <v>920</v>
      </c>
      <c r="AO4" t="s">
        <v>103</v>
      </c>
      <c r="AP4" t="s">
        <v>104</v>
      </c>
      <c r="AQ4" t="s">
        <v>105</v>
      </c>
      <c r="AR4" t="s">
        <v>106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97</v>
      </c>
      <c r="BD4">
        <v>6</v>
      </c>
      <c r="BE4" t="s">
        <v>107</v>
      </c>
      <c r="BF4">
        <v>1</v>
      </c>
      <c r="BG4" t="s">
        <v>98</v>
      </c>
      <c r="BH4" t="s">
        <v>108</v>
      </c>
      <c r="BI4">
        <v>2001</v>
      </c>
      <c r="BJ4" t="s">
        <v>109</v>
      </c>
      <c r="BK4">
        <v>2</v>
      </c>
      <c r="BL4">
        <v>608</v>
      </c>
      <c r="BM4" t="s">
        <v>98</v>
      </c>
      <c r="BN4" t="s">
        <v>98</v>
      </c>
      <c r="BO4" t="s">
        <v>105</v>
      </c>
      <c r="BP4">
        <v>0</v>
      </c>
      <c r="BQ4">
        <v>42</v>
      </c>
      <c r="BR4">
        <v>0</v>
      </c>
      <c r="BS4">
        <v>0</v>
      </c>
      <c r="BT4">
        <v>0</v>
      </c>
      <c r="BU4">
        <v>0</v>
      </c>
      <c r="BV4" t="s">
        <v>83</v>
      </c>
      <c r="BW4" t="s">
        <v>83</v>
      </c>
      <c r="BX4" t="s">
        <v>83</v>
      </c>
      <c r="BY4">
        <v>0</v>
      </c>
      <c r="BZ4">
        <v>9</v>
      </c>
      <c r="CA4">
        <v>2008</v>
      </c>
      <c r="CB4" t="s">
        <v>110</v>
      </c>
      <c r="CC4" t="s">
        <v>111</v>
      </c>
      <c r="CD4">
        <v>223500</v>
      </c>
    </row>
    <row r="5" spans="1:82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 s="13" t="str">
        <f t="shared" si="0"/>
        <v>pre 2000</v>
      </c>
      <c r="V5">
        <v>1970</v>
      </c>
      <c r="W5" t="s">
        <v>93</v>
      </c>
      <c r="X5" t="s">
        <v>94</v>
      </c>
      <c r="Y5" t="s">
        <v>124</v>
      </c>
      <c r="Z5" t="s">
        <v>125</v>
      </c>
      <c r="AA5" t="s">
        <v>117</v>
      </c>
      <c r="AB5">
        <v>0</v>
      </c>
      <c r="AC5" t="s">
        <v>98</v>
      </c>
      <c r="AD5" t="s">
        <v>98</v>
      </c>
      <c r="AE5" t="s">
        <v>126</v>
      </c>
      <c r="AF5" t="s">
        <v>98</v>
      </c>
      <c r="AG5" t="s">
        <v>97</v>
      </c>
      <c r="AH5" t="s">
        <v>100</v>
      </c>
      <c r="AI5" t="s">
        <v>119</v>
      </c>
      <c r="AJ5">
        <v>216</v>
      </c>
      <c r="AK5" t="s">
        <v>102</v>
      </c>
      <c r="AL5">
        <v>0</v>
      </c>
      <c r="AM5">
        <v>540</v>
      </c>
      <c r="AN5">
        <v>756</v>
      </c>
      <c r="AO5" t="s">
        <v>103</v>
      </c>
      <c r="AP5" t="s">
        <v>97</v>
      </c>
      <c r="AQ5" t="s">
        <v>105</v>
      </c>
      <c r="AR5" t="s">
        <v>106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>
        <v>3</v>
      </c>
      <c r="BB5">
        <v>1</v>
      </c>
      <c r="BC5" t="s">
        <v>97</v>
      </c>
      <c r="BD5">
        <v>7</v>
      </c>
      <c r="BE5" t="s">
        <v>107</v>
      </c>
      <c r="BF5">
        <v>1</v>
      </c>
      <c r="BG5" t="s">
        <v>97</v>
      </c>
      <c r="BH5" t="s">
        <v>127</v>
      </c>
      <c r="BI5">
        <v>1998</v>
      </c>
      <c r="BJ5" t="s">
        <v>102</v>
      </c>
      <c r="BK5">
        <v>3</v>
      </c>
      <c r="BL5">
        <v>642</v>
      </c>
      <c r="BM5" t="s">
        <v>98</v>
      </c>
      <c r="BN5" t="s">
        <v>98</v>
      </c>
      <c r="BO5" t="s">
        <v>105</v>
      </c>
      <c r="BP5">
        <v>0</v>
      </c>
      <c r="BQ5">
        <v>35</v>
      </c>
      <c r="BR5">
        <v>272</v>
      </c>
      <c r="BS5">
        <v>0</v>
      </c>
      <c r="BT5">
        <v>0</v>
      </c>
      <c r="BU5">
        <v>0</v>
      </c>
      <c r="BV5" t="s">
        <v>83</v>
      </c>
      <c r="BW5" t="s">
        <v>83</v>
      </c>
      <c r="BX5" t="s">
        <v>83</v>
      </c>
      <c r="BY5">
        <v>0</v>
      </c>
      <c r="BZ5">
        <v>2</v>
      </c>
      <c r="CA5">
        <v>2006</v>
      </c>
      <c r="CB5" t="s">
        <v>110</v>
      </c>
      <c r="CC5" t="s">
        <v>128</v>
      </c>
      <c r="CD5">
        <v>140000</v>
      </c>
    </row>
    <row r="6" spans="1:82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 s="13" t="str">
        <f t="shared" si="0"/>
        <v>post 2000</v>
      </c>
      <c r="V6">
        <v>2000</v>
      </c>
      <c r="W6" t="s">
        <v>93</v>
      </c>
      <c r="X6" t="s">
        <v>94</v>
      </c>
      <c r="Y6" t="s">
        <v>95</v>
      </c>
      <c r="Z6" t="s">
        <v>95</v>
      </c>
      <c r="AA6" t="s">
        <v>96</v>
      </c>
      <c r="AB6">
        <v>350</v>
      </c>
      <c r="AC6" t="s">
        <v>97</v>
      </c>
      <c r="AD6" t="s">
        <v>98</v>
      </c>
      <c r="AE6" t="s">
        <v>99</v>
      </c>
      <c r="AF6" t="s">
        <v>97</v>
      </c>
      <c r="AG6" t="s">
        <v>98</v>
      </c>
      <c r="AH6" t="s">
        <v>130</v>
      </c>
      <c r="AI6" t="s">
        <v>101</v>
      </c>
      <c r="AJ6">
        <v>655</v>
      </c>
      <c r="AK6" t="s">
        <v>102</v>
      </c>
      <c r="AL6">
        <v>0</v>
      </c>
      <c r="AM6">
        <v>490</v>
      </c>
      <c r="AN6">
        <v>1145</v>
      </c>
      <c r="AO6" t="s">
        <v>103</v>
      </c>
      <c r="AP6" t="s">
        <v>104</v>
      </c>
      <c r="AQ6" t="s">
        <v>105</v>
      </c>
      <c r="AR6" t="s">
        <v>106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>
        <v>4</v>
      </c>
      <c r="BB6">
        <v>1</v>
      </c>
      <c r="BC6" t="s">
        <v>97</v>
      </c>
      <c r="BD6">
        <v>9</v>
      </c>
      <c r="BE6" t="s">
        <v>107</v>
      </c>
      <c r="BF6">
        <v>1</v>
      </c>
      <c r="BG6" t="s">
        <v>98</v>
      </c>
      <c r="BH6" t="s">
        <v>108</v>
      </c>
      <c r="BI6">
        <v>2000</v>
      </c>
      <c r="BJ6" t="s">
        <v>109</v>
      </c>
      <c r="BK6">
        <v>3</v>
      </c>
      <c r="BL6">
        <v>836</v>
      </c>
      <c r="BM6" t="s">
        <v>98</v>
      </c>
      <c r="BN6" t="s">
        <v>98</v>
      </c>
      <c r="BO6" t="s">
        <v>105</v>
      </c>
      <c r="BP6">
        <v>192</v>
      </c>
      <c r="BQ6">
        <v>84</v>
      </c>
      <c r="BR6">
        <v>0</v>
      </c>
      <c r="BS6">
        <v>0</v>
      </c>
      <c r="BT6">
        <v>0</v>
      </c>
      <c r="BU6">
        <v>0</v>
      </c>
      <c r="BV6" t="s">
        <v>83</v>
      </c>
      <c r="BW6" t="s">
        <v>83</v>
      </c>
      <c r="BX6" t="s">
        <v>83</v>
      </c>
      <c r="BY6">
        <v>0</v>
      </c>
      <c r="BZ6">
        <v>12</v>
      </c>
      <c r="CA6">
        <v>2008</v>
      </c>
      <c r="CB6" t="s">
        <v>110</v>
      </c>
      <c r="CC6" t="s">
        <v>111</v>
      </c>
      <c r="CD6">
        <v>250000</v>
      </c>
    </row>
    <row r="7" spans="1:82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 s="13" t="str">
        <f t="shared" si="0"/>
        <v>pre 2000</v>
      </c>
      <c r="V7">
        <v>1995</v>
      </c>
      <c r="W7" t="s">
        <v>93</v>
      </c>
      <c r="X7" t="s">
        <v>94</v>
      </c>
      <c r="Y7" t="s">
        <v>95</v>
      </c>
      <c r="Z7" t="s">
        <v>95</v>
      </c>
      <c r="AA7" t="s">
        <v>117</v>
      </c>
      <c r="AB7">
        <v>0</v>
      </c>
      <c r="AC7" t="s">
        <v>98</v>
      </c>
      <c r="AD7" t="s">
        <v>98</v>
      </c>
      <c r="AE7" t="s">
        <v>133</v>
      </c>
      <c r="AF7" t="s">
        <v>97</v>
      </c>
      <c r="AG7" t="s">
        <v>98</v>
      </c>
      <c r="AH7" t="s">
        <v>100</v>
      </c>
      <c r="AI7" t="s">
        <v>101</v>
      </c>
      <c r="AJ7">
        <v>732</v>
      </c>
      <c r="AK7" t="s">
        <v>102</v>
      </c>
      <c r="AL7">
        <v>0</v>
      </c>
      <c r="AM7">
        <v>64</v>
      </c>
      <c r="AN7">
        <v>796</v>
      </c>
      <c r="AO7" t="s">
        <v>103</v>
      </c>
      <c r="AP7" t="s">
        <v>104</v>
      </c>
      <c r="AQ7" t="s">
        <v>105</v>
      </c>
      <c r="AR7" t="s">
        <v>106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 t="s">
        <v>98</v>
      </c>
      <c r="BD7">
        <v>5</v>
      </c>
      <c r="BE7" t="s">
        <v>107</v>
      </c>
      <c r="BF7">
        <v>0</v>
      </c>
      <c r="BG7" t="s">
        <v>83</v>
      </c>
      <c r="BH7" t="s">
        <v>108</v>
      </c>
      <c r="BI7">
        <v>1993</v>
      </c>
      <c r="BJ7" t="s">
        <v>102</v>
      </c>
      <c r="BK7">
        <v>2</v>
      </c>
      <c r="BL7">
        <v>480</v>
      </c>
      <c r="BM7" t="s">
        <v>98</v>
      </c>
      <c r="BN7" t="s">
        <v>98</v>
      </c>
      <c r="BO7" t="s">
        <v>105</v>
      </c>
      <c r="BP7">
        <v>40</v>
      </c>
      <c r="BQ7">
        <v>30</v>
      </c>
      <c r="BR7">
        <v>0</v>
      </c>
      <c r="BS7">
        <v>320</v>
      </c>
      <c r="BT7">
        <v>0</v>
      </c>
      <c r="BU7">
        <v>0</v>
      </c>
      <c r="BV7" t="s">
        <v>83</v>
      </c>
      <c r="BW7" t="s">
        <v>134</v>
      </c>
      <c r="BX7" t="s">
        <v>135</v>
      </c>
      <c r="BY7">
        <v>700</v>
      </c>
      <c r="BZ7">
        <v>10</v>
      </c>
      <c r="CA7">
        <v>2009</v>
      </c>
      <c r="CB7" t="s">
        <v>110</v>
      </c>
      <c r="CC7" t="s">
        <v>111</v>
      </c>
      <c r="CD7">
        <v>143000</v>
      </c>
    </row>
    <row r="8" spans="1:82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 s="13" t="str">
        <f t="shared" si="0"/>
        <v>post 2000</v>
      </c>
      <c r="V8">
        <v>2005</v>
      </c>
      <c r="W8" t="s">
        <v>93</v>
      </c>
      <c r="X8" t="s">
        <v>94</v>
      </c>
      <c r="Y8" t="s">
        <v>95</v>
      </c>
      <c r="Z8" t="s">
        <v>95</v>
      </c>
      <c r="AA8" t="s">
        <v>137</v>
      </c>
      <c r="AB8">
        <v>186</v>
      </c>
      <c r="AC8" t="s">
        <v>97</v>
      </c>
      <c r="AD8" t="s">
        <v>98</v>
      </c>
      <c r="AE8" t="s">
        <v>99</v>
      </c>
      <c r="AF8" t="s">
        <v>104</v>
      </c>
      <c r="AG8" t="s">
        <v>98</v>
      </c>
      <c r="AH8" t="s">
        <v>130</v>
      </c>
      <c r="AI8" t="s">
        <v>101</v>
      </c>
      <c r="AJ8">
        <v>1369</v>
      </c>
      <c r="AK8" t="s">
        <v>102</v>
      </c>
      <c r="AL8">
        <v>0</v>
      </c>
      <c r="AM8">
        <v>317</v>
      </c>
      <c r="AN8">
        <v>1686</v>
      </c>
      <c r="AO8" t="s">
        <v>103</v>
      </c>
      <c r="AP8" t="s">
        <v>104</v>
      </c>
      <c r="AQ8" t="s">
        <v>105</v>
      </c>
      <c r="AR8" t="s">
        <v>106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>
        <v>3</v>
      </c>
      <c r="BB8">
        <v>1</v>
      </c>
      <c r="BC8" t="s">
        <v>97</v>
      </c>
      <c r="BD8">
        <v>7</v>
      </c>
      <c r="BE8" t="s">
        <v>107</v>
      </c>
      <c r="BF8">
        <v>1</v>
      </c>
      <c r="BG8" t="s">
        <v>97</v>
      </c>
      <c r="BH8" t="s">
        <v>108</v>
      </c>
      <c r="BI8">
        <v>2004</v>
      </c>
      <c r="BJ8" t="s">
        <v>109</v>
      </c>
      <c r="BK8">
        <v>2</v>
      </c>
      <c r="BL8">
        <v>636</v>
      </c>
      <c r="BM8" t="s">
        <v>98</v>
      </c>
      <c r="BN8" t="s">
        <v>98</v>
      </c>
      <c r="BO8" t="s">
        <v>105</v>
      </c>
      <c r="BP8">
        <v>255</v>
      </c>
      <c r="BQ8">
        <v>57</v>
      </c>
      <c r="BR8">
        <v>0</v>
      </c>
      <c r="BS8">
        <v>0</v>
      </c>
      <c r="BT8">
        <v>0</v>
      </c>
      <c r="BU8">
        <v>0</v>
      </c>
      <c r="BV8" t="s">
        <v>83</v>
      </c>
      <c r="BW8" t="s">
        <v>83</v>
      </c>
      <c r="BX8" t="s">
        <v>83</v>
      </c>
      <c r="BY8">
        <v>0</v>
      </c>
      <c r="BZ8">
        <v>8</v>
      </c>
      <c r="CA8">
        <v>2007</v>
      </c>
      <c r="CB8" t="s">
        <v>110</v>
      </c>
      <c r="CC8" t="s">
        <v>111</v>
      </c>
      <c r="CD8">
        <v>307000</v>
      </c>
    </row>
    <row r="9" spans="1:82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 s="13" t="str">
        <f t="shared" si="0"/>
        <v>pre 2000</v>
      </c>
      <c r="V9">
        <v>1973</v>
      </c>
      <c r="W9" t="s">
        <v>93</v>
      </c>
      <c r="X9" t="s">
        <v>94</v>
      </c>
      <c r="Y9" t="s">
        <v>140</v>
      </c>
      <c r="Z9" t="s">
        <v>140</v>
      </c>
      <c r="AA9" t="s">
        <v>137</v>
      </c>
      <c r="AB9">
        <v>240</v>
      </c>
      <c r="AC9" t="s">
        <v>98</v>
      </c>
      <c r="AD9" t="s">
        <v>98</v>
      </c>
      <c r="AE9" t="s">
        <v>118</v>
      </c>
      <c r="AF9" t="s">
        <v>97</v>
      </c>
      <c r="AG9" t="s">
        <v>98</v>
      </c>
      <c r="AH9" t="s">
        <v>121</v>
      </c>
      <c r="AI9" t="s">
        <v>119</v>
      </c>
      <c r="AJ9">
        <v>859</v>
      </c>
      <c r="AK9" t="s">
        <v>141</v>
      </c>
      <c r="AL9">
        <v>32</v>
      </c>
      <c r="AM9">
        <v>216</v>
      </c>
      <c r="AN9">
        <v>1107</v>
      </c>
      <c r="AO9" t="s">
        <v>103</v>
      </c>
      <c r="AP9" t="s">
        <v>104</v>
      </c>
      <c r="AQ9" t="s">
        <v>105</v>
      </c>
      <c r="AR9" t="s">
        <v>106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>
        <v>3</v>
      </c>
      <c r="BB9">
        <v>1</v>
      </c>
      <c r="BC9" t="s">
        <v>98</v>
      </c>
      <c r="BD9">
        <v>7</v>
      </c>
      <c r="BE9" t="s">
        <v>107</v>
      </c>
      <c r="BF9">
        <v>2</v>
      </c>
      <c r="BG9" t="s">
        <v>98</v>
      </c>
      <c r="BH9" t="s">
        <v>108</v>
      </c>
      <c r="BI9">
        <v>1973</v>
      </c>
      <c r="BJ9" t="s">
        <v>109</v>
      </c>
      <c r="BK9">
        <v>2</v>
      </c>
      <c r="BL9">
        <v>484</v>
      </c>
      <c r="BM9" t="s">
        <v>98</v>
      </c>
      <c r="BN9" t="s">
        <v>98</v>
      </c>
      <c r="BO9" t="s">
        <v>105</v>
      </c>
      <c r="BP9">
        <v>235</v>
      </c>
      <c r="BQ9">
        <v>204</v>
      </c>
      <c r="BR9">
        <v>228</v>
      </c>
      <c r="BS9">
        <v>0</v>
      </c>
      <c r="BT9">
        <v>0</v>
      </c>
      <c r="BU9">
        <v>0</v>
      </c>
      <c r="BV9" t="s">
        <v>83</v>
      </c>
      <c r="BW9" t="s">
        <v>83</v>
      </c>
      <c r="BX9" t="s">
        <v>135</v>
      </c>
      <c r="BY9">
        <v>350</v>
      </c>
      <c r="BZ9">
        <v>11</v>
      </c>
      <c r="CA9">
        <v>2009</v>
      </c>
      <c r="CB9" t="s">
        <v>110</v>
      </c>
      <c r="CC9" t="s">
        <v>111</v>
      </c>
      <c r="CD9">
        <v>200000</v>
      </c>
    </row>
    <row r="10" spans="1:82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 s="13" t="str">
        <f t="shared" si="0"/>
        <v>pre 2000</v>
      </c>
      <c r="V10">
        <v>1950</v>
      </c>
      <c r="W10" t="s">
        <v>93</v>
      </c>
      <c r="X10" t="s">
        <v>94</v>
      </c>
      <c r="Y10" t="s">
        <v>96</v>
      </c>
      <c r="Z10" t="s">
        <v>125</v>
      </c>
      <c r="AA10" t="s">
        <v>117</v>
      </c>
      <c r="AB10">
        <v>0</v>
      </c>
      <c r="AC10" t="s">
        <v>98</v>
      </c>
      <c r="AD10" t="s">
        <v>98</v>
      </c>
      <c r="AE10" t="s">
        <v>126</v>
      </c>
      <c r="AF10" t="s">
        <v>98</v>
      </c>
      <c r="AG10" t="s">
        <v>98</v>
      </c>
      <c r="AH10" t="s">
        <v>100</v>
      </c>
      <c r="AI10" t="s">
        <v>102</v>
      </c>
      <c r="AJ10">
        <v>0</v>
      </c>
      <c r="AK10" t="s">
        <v>102</v>
      </c>
      <c r="AL10">
        <v>0</v>
      </c>
      <c r="AM10">
        <v>952</v>
      </c>
      <c r="AN10">
        <v>952</v>
      </c>
      <c r="AO10" t="s">
        <v>103</v>
      </c>
      <c r="AP10" t="s">
        <v>97</v>
      </c>
      <c r="AQ10" t="s">
        <v>105</v>
      </c>
      <c r="AR10" t="s">
        <v>145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2</v>
      </c>
      <c r="BC10" t="s">
        <v>98</v>
      </c>
      <c r="BD10">
        <v>8</v>
      </c>
      <c r="BE10" t="s">
        <v>146</v>
      </c>
      <c r="BF10">
        <v>2</v>
      </c>
      <c r="BG10" t="s">
        <v>98</v>
      </c>
      <c r="BH10" t="s">
        <v>127</v>
      </c>
      <c r="BI10">
        <v>1931</v>
      </c>
      <c r="BJ10" t="s">
        <v>102</v>
      </c>
      <c r="BK10">
        <v>2</v>
      </c>
      <c r="BL10">
        <v>468</v>
      </c>
      <c r="BM10" t="s">
        <v>147</v>
      </c>
      <c r="BN10" t="s">
        <v>98</v>
      </c>
      <c r="BO10" t="s">
        <v>105</v>
      </c>
      <c r="BP10">
        <v>90</v>
      </c>
      <c r="BQ10">
        <v>0</v>
      </c>
      <c r="BR10">
        <v>205</v>
      </c>
      <c r="BS10">
        <v>0</v>
      </c>
      <c r="BT10">
        <v>0</v>
      </c>
      <c r="BU10">
        <v>0</v>
      </c>
      <c r="BV10" t="s">
        <v>83</v>
      </c>
      <c r="BW10" t="s">
        <v>83</v>
      </c>
      <c r="BX10" t="s">
        <v>83</v>
      </c>
      <c r="BY10">
        <v>0</v>
      </c>
      <c r="BZ10">
        <v>4</v>
      </c>
      <c r="CA10">
        <v>2008</v>
      </c>
      <c r="CB10" t="s">
        <v>110</v>
      </c>
      <c r="CC10" t="s">
        <v>128</v>
      </c>
      <c r="CD10">
        <v>129900</v>
      </c>
    </row>
    <row r="11" spans="1:82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 s="13" t="str">
        <f t="shared" si="0"/>
        <v>pre 2000</v>
      </c>
      <c r="V11">
        <v>1950</v>
      </c>
      <c r="W11" t="s">
        <v>93</v>
      </c>
      <c r="X11" t="s">
        <v>94</v>
      </c>
      <c r="Y11" t="s">
        <v>116</v>
      </c>
      <c r="Z11" t="s">
        <v>116</v>
      </c>
      <c r="AA11" t="s">
        <v>117</v>
      </c>
      <c r="AB11">
        <v>0</v>
      </c>
      <c r="AC11" t="s">
        <v>98</v>
      </c>
      <c r="AD11" t="s">
        <v>98</v>
      </c>
      <c r="AE11" t="s">
        <v>126</v>
      </c>
      <c r="AF11" t="s">
        <v>98</v>
      </c>
      <c r="AG11" t="s">
        <v>98</v>
      </c>
      <c r="AH11" t="s">
        <v>100</v>
      </c>
      <c r="AI11" t="s">
        <v>101</v>
      </c>
      <c r="AJ11">
        <v>851</v>
      </c>
      <c r="AK11" t="s">
        <v>102</v>
      </c>
      <c r="AL11">
        <v>0</v>
      </c>
      <c r="AM11">
        <v>140</v>
      </c>
      <c r="AN11">
        <v>991</v>
      </c>
      <c r="AO11" t="s">
        <v>103</v>
      </c>
      <c r="AP11" t="s">
        <v>104</v>
      </c>
      <c r="AQ11" t="s">
        <v>105</v>
      </c>
      <c r="AR11" t="s">
        <v>106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>
        <v>2</v>
      </c>
      <c r="BB11">
        <v>2</v>
      </c>
      <c r="BC11" t="s">
        <v>98</v>
      </c>
      <c r="BD11">
        <v>5</v>
      </c>
      <c r="BE11" t="s">
        <v>107</v>
      </c>
      <c r="BF11">
        <v>2</v>
      </c>
      <c r="BG11" t="s">
        <v>98</v>
      </c>
      <c r="BH11" t="s">
        <v>108</v>
      </c>
      <c r="BI11">
        <v>1939</v>
      </c>
      <c r="BJ11" t="s">
        <v>109</v>
      </c>
      <c r="BK11">
        <v>1</v>
      </c>
      <c r="BL11">
        <v>205</v>
      </c>
      <c r="BM11" t="s">
        <v>97</v>
      </c>
      <c r="BN11" t="s">
        <v>98</v>
      </c>
      <c r="BO11" t="s">
        <v>105</v>
      </c>
      <c r="BP11">
        <v>0</v>
      </c>
      <c r="BQ11">
        <v>4</v>
      </c>
      <c r="BR11">
        <v>0</v>
      </c>
      <c r="BS11">
        <v>0</v>
      </c>
      <c r="BT11">
        <v>0</v>
      </c>
      <c r="BU11">
        <v>0</v>
      </c>
      <c r="BV11" t="s">
        <v>83</v>
      </c>
      <c r="BW11" t="s">
        <v>83</v>
      </c>
      <c r="BX11" t="s">
        <v>83</v>
      </c>
      <c r="BY11">
        <v>0</v>
      </c>
      <c r="BZ11">
        <v>1</v>
      </c>
      <c r="CA11">
        <v>2008</v>
      </c>
      <c r="CB11" t="s">
        <v>110</v>
      </c>
      <c r="CC11" t="s">
        <v>111</v>
      </c>
      <c r="CD11">
        <v>118000</v>
      </c>
    </row>
    <row r="12" spans="1:82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 s="13" t="str">
        <f t="shared" si="0"/>
        <v>pre 2000</v>
      </c>
      <c r="V12">
        <v>1965</v>
      </c>
      <c r="W12" t="s">
        <v>152</v>
      </c>
      <c r="X12" t="s">
        <v>94</v>
      </c>
      <c r="Y12" t="s">
        <v>140</v>
      </c>
      <c r="Z12" t="s">
        <v>140</v>
      </c>
      <c r="AA12" t="s">
        <v>117</v>
      </c>
      <c r="AB12">
        <v>0</v>
      </c>
      <c r="AC12" t="s">
        <v>98</v>
      </c>
      <c r="AD12" t="s">
        <v>98</v>
      </c>
      <c r="AE12" t="s">
        <v>118</v>
      </c>
      <c r="AF12" t="s">
        <v>98</v>
      </c>
      <c r="AG12" t="s">
        <v>98</v>
      </c>
      <c r="AH12" t="s">
        <v>100</v>
      </c>
      <c r="AI12" t="s">
        <v>153</v>
      </c>
      <c r="AJ12">
        <v>906</v>
      </c>
      <c r="AK12" t="s">
        <v>102</v>
      </c>
      <c r="AL12">
        <v>0</v>
      </c>
      <c r="AM12">
        <v>134</v>
      </c>
      <c r="AN12">
        <v>1040</v>
      </c>
      <c r="AO12" t="s">
        <v>103</v>
      </c>
      <c r="AP12" t="s">
        <v>104</v>
      </c>
      <c r="AQ12" t="s">
        <v>105</v>
      </c>
      <c r="AR12" t="s">
        <v>106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>
        <v>3</v>
      </c>
      <c r="BB12">
        <v>1</v>
      </c>
      <c r="BC12" t="s">
        <v>98</v>
      </c>
      <c r="BD12">
        <v>5</v>
      </c>
      <c r="BE12" t="s">
        <v>107</v>
      </c>
      <c r="BF12">
        <v>0</v>
      </c>
      <c r="BG12" t="s">
        <v>83</v>
      </c>
      <c r="BH12" t="s">
        <v>127</v>
      </c>
      <c r="BI12">
        <v>1965</v>
      </c>
      <c r="BJ12" t="s">
        <v>102</v>
      </c>
      <c r="BK12">
        <v>1</v>
      </c>
      <c r="BL12">
        <v>384</v>
      </c>
      <c r="BM12" t="s">
        <v>98</v>
      </c>
      <c r="BN12" t="s">
        <v>98</v>
      </c>
      <c r="BO12" t="s">
        <v>105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83</v>
      </c>
      <c r="BW12" t="s">
        <v>83</v>
      </c>
      <c r="BX12" t="s">
        <v>83</v>
      </c>
      <c r="BY12">
        <v>0</v>
      </c>
      <c r="BZ12">
        <v>2</v>
      </c>
      <c r="CA12">
        <v>2008</v>
      </c>
      <c r="CB12" t="s">
        <v>110</v>
      </c>
      <c r="CC12" t="s">
        <v>111</v>
      </c>
      <c r="CD12">
        <v>129500</v>
      </c>
    </row>
    <row r="13" spans="1:82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 s="13" t="str">
        <f t="shared" si="0"/>
        <v>post 2000</v>
      </c>
      <c r="V13">
        <v>2006</v>
      </c>
      <c r="W13" t="s">
        <v>152</v>
      </c>
      <c r="X13" t="s">
        <v>94</v>
      </c>
      <c r="Y13" t="s">
        <v>155</v>
      </c>
      <c r="Z13" t="s">
        <v>125</v>
      </c>
      <c r="AA13" t="s">
        <v>137</v>
      </c>
      <c r="AB13">
        <v>286</v>
      </c>
      <c r="AC13" t="s">
        <v>104</v>
      </c>
      <c r="AD13" t="s">
        <v>98</v>
      </c>
      <c r="AE13" t="s">
        <v>99</v>
      </c>
      <c r="AF13" t="s">
        <v>104</v>
      </c>
      <c r="AG13" t="s">
        <v>98</v>
      </c>
      <c r="AH13" t="s">
        <v>100</v>
      </c>
      <c r="AI13" t="s">
        <v>101</v>
      </c>
      <c r="AJ13">
        <v>998</v>
      </c>
      <c r="AK13" t="s">
        <v>102</v>
      </c>
      <c r="AL13">
        <v>0</v>
      </c>
      <c r="AM13">
        <v>177</v>
      </c>
      <c r="AN13">
        <v>1175</v>
      </c>
      <c r="AO13" t="s">
        <v>103</v>
      </c>
      <c r="AP13" t="s">
        <v>104</v>
      </c>
      <c r="AQ13" t="s">
        <v>105</v>
      </c>
      <c r="AR13" t="s">
        <v>106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>
        <v>4</v>
      </c>
      <c r="BB13">
        <v>1</v>
      </c>
      <c r="BC13" t="s">
        <v>104</v>
      </c>
      <c r="BD13">
        <v>11</v>
      </c>
      <c r="BE13" t="s">
        <v>107</v>
      </c>
      <c r="BF13">
        <v>2</v>
      </c>
      <c r="BG13" t="s">
        <v>97</v>
      </c>
      <c r="BH13" t="s">
        <v>156</v>
      </c>
      <c r="BI13">
        <v>2005</v>
      </c>
      <c r="BJ13" t="s">
        <v>157</v>
      </c>
      <c r="BK13">
        <v>3</v>
      </c>
      <c r="BL13">
        <v>736</v>
      </c>
      <c r="BM13" t="s">
        <v>98</v>
      </c>
      <c r="BN13" t="s">
        <v>98</v>
      </c>
      <c r="BO13" t="s">
        <v>105</v>
      </c>
      <c r="BP13">
        <v>147</v>
      </c>
      <c r="BQ13">
        <v>21</v>
      </c>
      <c r="BR13">
        <v>0</v>
      </c>
      <c r="BS13">
        <v>0</v>
      </c>
      <c r="BT13">
        <v>0</v>
      </c>
      <c r="BU13">
        <v>0</v>
      </c>
      <c r="BV13" t="s">
        <v>83</v>
      </c>
      <c r="BW13" t="s">
        <v>83</v>
      </c>
      <c r="BX13" t="s">
        <v>83</v>
      </c>
      <c r="BY13">
        <v>0</v>
      </c>
      <c r="BZ13">
        <v>7</v>
      </c>
      <c r="CA13">
        <v>2006</v>
      </c>
      <c r="CB13" t="s">
        <v>158</v>
      </c>
      <c r="CC13" t="s">
        <v>159</v>
      </c>
      <c r="CD13">
        <v>345000</v>
      </c>
    </row>
    <row r="14" spans="1:82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 s="13" t="str">
        <f t="shared" si="0"/>
        <v>pre 2000</v>
      </c>
      <c r="V14">
        <v>1962</v>
      </c>
      <c r="W14" t="s">
        <v>152</v>
      </c>
      <c r="X14" t="s">
        <v>94</v>
      </c>
      <c r="Y14" t="s">
        <v>140</v>
      </c>
      <c r="Z14" t="s">
        <v>161</v>
      </c>
      <c r="AA14" t="s">
        <v>117</v>
      </c>
      <c r="AB14">
        <v>0</v>
      </c>
      <c r="AC14" t="s">
        <v>98</v>
      </c>
      <c r="AD14" t="s">
        <v>98</v>
      </c>
      <c r="AE14" t="s">
        <v>118</v>
      </c>
      <c r="AF14" t="s">
        <v>98</v>
      </c>
      <c r="AG14" t="s">
        <v>98</v>
      </c>
      <c r="AH14" t="s">
        <v>100</v>
      </c>
      <c r="AI14" t="s">
        <v>119</v>
      </c>
      <c r="AJ14">
        <v>737</v>
      </c>
      <c r="AK14" t="s">
        <v>102</v>
      </c>
      <c r="AL14">
        <v>0</v>
      </c>
      <c r="AM14">
        <v>175</v>
      </c>
      <c r="AN14">
        <v>912</v>
      </c>
      <c r="AO14" t="s">
        <v>103</v>
      </c>
      <c r="AP14" t="s">
        <v>98</v>
      </c>
      <c r="AQ14" t="s">
        <v>105</v>
      </c>
      <c r="AR14" t="s">
        <v>106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>
        <v>2</v>
      </c>
      <c r="BB14">
        <v>1</v>
      </c>
      <c r="BC14" t="s">
        <v>98</v>
      </c>
      <c r="BD14">
        <v>4</v>
      </c>
      <c r="BE14" t="s">
        <v>107</v>
      </c>
      <c r="BF14">
        <v>0</v>
      </c>
      <c r="BG14" t="s">
        <v>83</v>
      </c>
      <c r="BH14" t="s">
        <v>127</v>
      </c>
      <c r="BI14">
        <v>1962</v>
      </c>
      <c r="BJ14" t="s">
        <v>102</v>
      </c>
      <c r="BK14">
        <v>1</v>
      </c>
      <c r="BL14">
        <v>352</v>
      </c>
      <c r="BM14" t="s">
        <v>98</v>
      </c>
      <c r="BN14" t="s">
        <v>98</v>
      </c>
      <c r="BO14" t="s">
        <v>105</v>
      </c>
      <c r="BP14">
        <v>140</v>
      </c>
      <c r="BQ14">
        <v>0</v>
      </c>
      <c r="BR14">
        <v>0</v>
      </c>
      <c r="BS14">
        <v>0</v>
      </c>
      <c r="BT14">
        <v>176</v>
      </c>
      <c r="BU14">
        <v>0</v>
      </c>
      <c r="BV14" t="s">
        <v>83</v>
      </c>
      <c r="BW14" t="s">
        <v>83</v>
      </c>
      <c r="BX14" t="s">
        <v>83</v>
      </c>
      <c r="BY14">
        <v>0</v>
      </c>
      <c r="BZ14">
        <v>9</v>
      </c>
      <c r="CA14">
        <v>2008</v>
      </c>
      <c r="CB14" t="s">
        <v>110</v>
      </c>
      <c r="CC14" t="s">
        <v>111</v>
      </c>
      <c r="CD14">
        <v>144000</v>
      </c>
    </row>
    <row r="15" spans="1:82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 s="13" t="str">
        <f t="shared" si="0"/>
        <v>post 2000</v>
      </c>
      <c r="V15">
        <v>2007</v>
      </c>
      <c r="W15" t="s">
        <v>93</v>
      </c>
      <c r="X15" t="s">
        <v>94</v>
      </c>
      <c r="Y15" t="s">
        <v>95</v>
      </c>
      <c r="Z15" t="s">
        <v>95</v>
      </c>
      <c r="AA15" t="s">
        <v>137</v>
      </c>
      <c r="AB15">
        <v>306</v>
      </c>
      <c r="AC15" t="s">
        <v>97</v>
      </c>
      <c r="AD15" t="s">
        <v>98</v>
      </c>
      <c r="AE15" t="s">
        <v>99</v>
      </c>
      <c r="AF15" t="s">
        <v>97</v>
      </c>
      <c r="AG15" t="s">
        <v>98</v>
      </c>
      <c r="AH15" t="s">
        <v>130</v>
      </c>
      <c r="AI15" t="s">
        <v>102</v>
      </c>
      <c r="AJ15">
        <v>0</v>
      </c>
      <c r="AK15" t="s">
        <v>102</v>
      </c>
      <c r="AL15">
        <v>0</v>
      </c>
      <c r="AM15">
        <v>1494</v>
      </c>
      <c r="AN15">
        <v>1494</v>
      </c>
      <c r="AO15" t="s">
        <v>103</v>
      </c>
      <c r="AP15" t="s">
        <v>104</v>
      </c>
      <c r="AQ15" t="s">
        <v>105</v>
      </c>
      <c r="AR15" t="s">
        <v>106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>
        <v>3</v>
      </c>
      <c r="BB15">
        <v>1</v>
      </c>
      <c r="BC15" t="s">
        <v>97</v>
      </c>
      <c r="BD15">
        <v>7</v>
      </c>
      <c r="BE15" t="s">
        <v>107</v>
      </c>
      <c r="BF15">
        <v>1</v>
      </c>
      <c r="BG15" t="s">
        <v>97</v>
      </c>
      <c r="BH15" t="s">
        <v>108</v>
      </c>
      <c r="BI15">
        <v>2006</v>
      </c>
      <c r="BJ15" t="s">
        <v>109</v>
      </c>
      <c r="BK15">
        <v>3</v>
      </c>
      <c r="BL15">
        <v>840</v>
      </c>
      <c r="BM15" t="s">
        <v>98</v>
      </c>
      <c r="BN15" t="s">
        <v>98</v>
      </c>
      <c r="BO15" t="s">
        <v>105</v>
      </c>
      <c r="BP15">
        <v>160</v>
      </c>
      <c r="BQ15">
        <v>33</v>
      </c>
      <c r="BR15">
        <v>0</v>
      </c>
      <c r="BS15">
        <v>0</v>
      </c>
      <c r="BT15">
        <v>0</v>
      </c>
      <c r="BU15">
        <v>0</v>
      </c>
      <c r="BV15" t="s">
        <v>83</v>
      </c>
      <c r="BW15" t="s">
        <v>83</v>
      </c>
      <c r="BX15" t="s">
        <v>83</v>
      </c>
      <c r="BY15">
        <v>0</v>
      </c>
      <c r="BZ15">
        <v>8</v>
      </c>
      <c r="CA15">
        <v>2007</v>
      </c>
      <c r="CB15" t="s">
        <v>158</v>
      </c>
      <c r="CC15" t="s">
        <v>159</v>
      </c>
      <c r="CD15">
        <v>279500</v>
      </c>
    </row>
    <row r="16" spans="1:82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 s="13" t="str">
        <f t="shared" si="0"/>
        <v>pre 2000</v>
      </c>
      <c r="V16">
        <v>1960</v>
      </c>
      <c r="W16" t="s">
        <v>152</v>
      </c>
      <c r="X16" t="s">
        <v>94</v>
      </c>
      <c r="Y16" t="s">
        <v>116</v>
      </c>
      <c r="Z16" t="s">
        <v>116</v>
      </c>
      <c r="AA16" t="s">
        <v>96</v>
      </c>
      <c r="AB16">
        <v>212</v>
      </c>
      <c r="AC16" t="s">
        <v>98</v>
      </c>
      <c r="AD16" t="s">
        <v>98</v>
      </c>
      <c r="AE16" t="s">
        <v>118</v>
      </c>
      <c r="AF16" t="s">
        <v>98</v>
      </c>
      <c r="AG16" t="s">
        <v>98</v>
      </c>
      <c r="AH16" t="s">
        <v>100</v>
      </c>
      <c r="AI16" t="s">
        <v>141</v>
      </c>
      <c r="AJ16">
        <v>733</v>
      </c>
      <c r="AK16" t="s">
        <v>102</v>
      </c>
      <c r="AL16">
        <v>0</v>
      </c>
      <c r="AM16">
        <v>520</v>
      </c>
      <c r="AN16">
        <v>1253</v>
      </c>
      <c r="AO16" t="s">
        <v>103</v>
      </c>
      <c r="AP16" t="s">
        <v>98</v>
      </c>
      <c r="AQ16" t="s">
        <v>105</v>
      </c>
      <c r="AR16" t="s">
        <v>106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>
        <v>2</v>
      </c>
      <c r="BB16">
        <v>1</v>
      </c>
      <c r="BC16" t="s">
        <v>98</v>
      </c>
      <c r="BD16">
        <v>5</v>
      </c>
      <c r="BE16" t="s">
        <v>107</v>
      </c>
      <c r="BF16">
        <v>1</v>
      </c>
      <c r="BG16" t="s">
        <v>147</v>
      </c>
      <c r="BH16" t="s">
        <v>108</v>
      </c>
      <c r="BI16">
        <v>1960</v>
      </c>
      <c r="BJ16" t="s">
        <v>109</v>
      </c>
      <c r="BK16">
        <v>1</v>
      </c>
      <c r="BL16">
        <v>352</v>
      </c>
      <c r="BM16" t="s">
        <v>98</v>
      </c>
      <c r="BN16" t="s">
        <v>98</v>
      </c>
      <c r="BO16" t="s">
        <v>105</v>
      </c>
      <c r="BP16">
        <v>0</v>
      </c>
      <c r="BQ16">
        <v>213</v>
      </c>
      <c r="BR16">
        <v>176</v>
      </c>
      <c r="BS16">
        <v>0</v>
      </c>
      <c r="BT16">
        <v>0</v>
      </c>
      <c r="BU16">
        <v>0</v>
      </c>
      <c r="BV16" t="s">
        <v>83</v>
      </c>
      <c r="BW16" t="s">
        <v>163</v>
      </c>
      <c r="BX16" t="s">
        <v>83</v>
      </c>
      <c r="BY16">
        <v>0</v>
      </c>
      <c r="BZ16">
        <v>5</v>
      </c>
      <c r="CA16">
        <v>2008</v>
      </c>
      <c r="CB16" t="s">
        <v>110</v>
      </c>
      <c r="CC16" t="s">
        <v>111</v>
      </c>
      <c r="CD16">
        <v>157000</v>
      </c>
    </row>
    <row r="17" spans="1:82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 s="13" t="str">
        <f t="shared" si="0"/>
        <v>pre 2000</v>
      </c>
      <c r="V17">
        <v>2001</v>
      </c>
      <c r="W17" t="s">
        <v>93</v>
      </c>
      <c r="X17" t="s">
        <v>94</v>
      </c>
      <c r="Y17" t="s">
        <v>124</v>
      </c>
      <c r="Z17" t="s">
        <v>124</v>
      </c>
      <c r="AA17" t="s">
        <v>117</v>
      </c>
      <c r="AB17">
        <v>0</v>
      </c>
      <c r="AC17" t="s">
        <v>98</v>
      </c>
      <c r="AD17" t="s">
        <v>98</v>
      </c>
      <c r="AE17" t="s">
        <v>126</v>
      </c>
      <c r="AF17" t="s">
        <v>98</v>
      </c>
      <c r="AG17" t="s">
        <v>98</v>
      </c>
      <c r="AH17" t="s">
        <v>100</v>
      </c>
      <c r="AI17" t="s">
        <v>102</v>
      </c>
      <c r="AJ17">
        <v>0</v>
      </c>
      <c r="AK17" t="s">
        <v>102</v>
      </c>
      <c r="AL17">
        <v>0</v>
      </c>
      <c r="AM17">
        <v>832</v>
      </c>
      <c r="AN17">
        <v>832</v>
      </c>
      <c r="AO17" t="s">
        <v>103</v>
      </c>
      <c r="AP17" t="s">
        <v>104</v>
      </c>
      <c r="AQ17" t="s">
        <v>105</v>
      </c>
      <c r="AR17" t="s">
        <v>164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>
        <v>2</v>
      </c>
      <c r="BB17">
        <v>1</v>
      </c>
      <c r="BC17" t="s">
        <v>98</v>
      </c>
      <c r="BD17">
        <v>5</v>
      </c>
      <c r="BE17" t="s">
        <v>107</v>
      </c>
      <c r="BF17">
        <v>0</v>
      </c>
      <c r="BG17" t="s">
        <v>83</v>
      </c>
      <c r="BH17" t="s">
        <v>127</v>
      </c>
      <c r="BI17">
        <v>1991</v>
      </c>
      <c r="BJ17" t="s">
        <v>102</v>
      </c>
      <c r="BK17">
        <v>2</v>
      </c>
      <c r="BL17">
        <v>576</v>
      </c>
      <c r="BM17" t="s">
        <v>98</v>
      </c>
      <c r="BN17" t="s">
        <v>98</v>
      </c>
      <c r="BO17" t="s">
        <v>105</v>
      </c>
      <c r="BP17">
        <v>48</v>
      </c>
      <c r="BQ17">
        <v>112</v>
      </c>
      <c r="BR17">
        <v>0</v>
      </c>
      <c r="BS17">
        <v>0</v>
      </c>
      <c r="BT17">
        <v>0</v>
      </c>
      <c r="BU17">
        <v>0</v>
      </c>
      <c r="BV17" t="s">
        <v>83</v>
      </c>
      <c r="BW17" t="s">
        <v>165</v>
      </c>
      <c r="BX17" t="s">
        <v>83</v>
      </c>
      <c r="BY17">
        <v>0</v>
      </c>
      <c r="BZ17">
        <v>7</v>
      </c>
      <c r="CA17">
        <v>2007</v>
      </c>
      <c r="CB17" t="s">
        <v>110</v>
      </c>
      <c r="CC17" t="s">
        <v>111</v>
      </c>
      <c r="CD17">
        <v>132000</v>
      </c>
    </row>
    <row r="18" spans="1:82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 s="13" t="str">
        <f t="shared" si="0"/>
        <v>pre 2000</v>
      </c>
      <c r="V18">
        <v>1970</v>
      </c>
      <c r="W18" t="s">
        <v>93</v>
      </c>
      <c r="X18" t="s">
        <v>94</v>
      </c>
      <c r="Y18" t="s">
        <v>124</v>
      </c>
      <c r="Z18" t="s">
        <v>124</v>
      </c>
      <c r="AA18" t="s">
        <v>96</v>
      </c>
      <c r="AB18">
        <v>180</v>
      </c>
      <c r="AC18" t="s">
        <v>98</v>
      </c>
      <c r="AD18" t="s">
        <v>98</v>
      </c>
      <c r="AE18" t="s">
        <v>118</v>
      </c>
      <c r="AF18" t="s">
        <v>98</v>
      </c>
      <c r="AG18" t="s">
        <v>98</v>
      </c>
      <c r="AH18" t="s">
        <v>100</v>
      </c>
      <c r="AI18" t="s">
        <v>119</v>
      </c>
      <c r="AJ18">
        <v>578</v>
      </c>
      <c r="AK18" t="s">
        <v>102</v>
      </c>
      <c r="AL18">
        <v>0</v>
      </c>
      <c r="AM18">
        <v>426</v>
      </c>
      <c r="AN18">
        <v>1004</v>
      </c>
      <c r="AO18" t="s">
        <v>103</v>
      </c>
      <c r="AP18" t="s">
        <v>104</v>
      </c>
      <c r="AQ18" t="s">
        <v>105</v>
      </c>
      <c r="AR18" t="s">
        <v>106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>
        <v>2</v>
      </c>
      <c r="BB18">
        <v>1</v>
      </c>
      <c r="BC18" t="s">
        <v>98</v>
      </c>
      <c r="BD18">
        <v>5</v>
      </c>
      <c r="BE18" t="s">
        <v>107</v>
      </c>
      <c r="BF18">
        <v>1</v>
      </c>
      <c r="BG18" t="s">
        <v>98</v>
      </c>
      <c r="BH18" t="s">
        <v>108</v>
      </c>
      <c r="BI18">
        <v>1970</v>
      </c>
      <c r="BJ18" t="s">
        <v>157</v>
      </c>
      <c r="BK18">
        <v>2</v>
      </c>
      <c r="BL18">
        <v>480</v>
      </c>
      <c r="BM18" t="s">
        <v>98</v>
      </c>
      <c r="BN18" t="s">
        <v>98</v>
      </c>
      <c r="BO18" t="s">
        <v>105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83</v>
      </c>
      <c r="BW18" t="s">
        <v>83</v>
      </c>
      <c r="BX18" t="s">
        <v>135</v>
      </c>
      <c r="BY18">
        <v>700</v>
      </c>
      <c r="BZ18">
        <v>3</v>
      </c>
      <c r="CA18">
        <v>2010</v>
      </c>
      <c r="CB18" t="s">
        <v>110</v>
      </c>
      <c r="CC18" t="s">
        <v>111</v>
      </c>
      <c r="CD18">
        <v>149000</v>
      </c>
    </row>
    <row r="19" spans="1:82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 s="13" t="str">
        <f t="shared" si="0"/>
        <v>pre 2000</v>
      </c>
      <c r="V19">
        <v>1967</v>
      </c>
      <c r="W19" t="s">
        <v>93</v>
      </c>
      <c r="X19" t="s">
        <v>94</v>
      </c>
      <c r="Y19" t="s">
        <v>116</v>
      </c>
      <c r="Z19" t="s">
        <v>116</v>
      </c>
      <c r="AA19" t="s">
        <v>117</v>
      </c>
      <c r="AB19">
        <v>0</v>
      </c>
      <c r="AC19" t="s">
        <v>98</v>
      </c>
      <c r="AD19" t="s">
        <v>98</v>
      </c>
      <c r="AE19" t="s">
        <v>168</v>
      </c>
      <c r="AF19" t="s">
        <v>83</v>
      </c>
      <c r="AG19" t="s">
        <v>83</v>
      </c>
      <c r="AH19" t="s">
        <v>83</v>
      </c>
      <c r="AI19" t="s">
        <v>83</v>
      </c>
      <c r="AJ19">
        <v>0</v>
      </c>
      <c r="AK19" t="s">
        <v>83</v>
      </c>
      <c r="AL19">
        <v>0</v>
      </c>
      <c r="AM19">
        <v>0</v>
      </c>
      <c r="AN19">
        <v>0</v>
      </c>
      <c r="AO19" t="s">
        <v>103</v>
      </c>
      <c r="AP19" t="s">
        <v>98</v>
      </c>
      <c r="AQ19" t="s">
        <v>105</v>
      </c>
      <c r="AR19" t="s">
        <v>106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2</v>
      </c>
      <c r="BC19" t="s">
        <v>98</v>
      </c>
      <c r="BD19">
        <v>6</v>
      </c>
      <c r="BE19" t="s">
        <v>107</v>
      </c>
      <c r="BF19">
        <v>0</v>
      </c>
      <c r="BG19" t="s">
        <v>83</v>
      </c>
      <c r="BH19" t="s">
        <v>169</v>
      </c>
      <c r="BI19">
        <v>1967</v>
      </c>
      <c r="BJ19" t="s">
        <v>102</v>
      </c>
      <c r="BK19">
        <v>2</v>
      </c>
      <c r="BL19">
        <v>516</v>
      </c>
      <c r="BM19" t="s">
        <v>98</v>
      </c>
      <c r="BN19" t="s">
        <v>98</v>
      </c>
      <c r="BO19" t="s">
        <v>105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83</v>
      </c>
      <c r="BW19" t="s">
        <v>83</v>
      </c>
      <c r="BX19" t="s">
        <v>135</v>
      </c>
      <c r="BY19">
        <v>500</v>
      </c>
      <c r="BZ19">
        <v>10</v>
      </c>
      <c r="CA19">
        <v>2006</v>
      </c>
      <c r="CB19" t="s">
        <v>110</v>
      </c>
      <c r="CC19" t="s">
        <v>111</v>
      </c>
      <c r="CD19">
        <v>90000</v>
      </c>
    </row>
    <row r="20" spans="1:82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 s="13" t="str">
        <f t="shared" si="0"/>
        <v>post 2000</v>
      </c>
      <c r="V20">
        <v>2004</v>
      </c>
      <c r="W20" t="s">
        <v>93</v>
      </c>
      <c r="X20" t="s">
        <v>94</v>
      </c>
      <c r="Y20" t="s">
        <v>95</v>
      </c>
      <c r="Z20" t="s">
        <v>95</v>
      </c>
      <c r="AA20" t="s">
        <v>117</v>
      </c>
      <c r="AB20">
        <v>0</v>
      </c>
      <c r="AC20" t="s">
        <v>98</v>
      </c>
      <c r="AD20" t="s">
        <v>98</v>
      </c>
      <c r="AE20" t="s">
        <v>99</v>
      </c>
      <c r="AF20" t="s">
        <v>98</v>
      </c>
      <c r="AG20" t="s">
        <v>98</v>
      </c>
      <c r="AH20" t="s">
        <v>100</v>
      </c>
      <c r="AI20" t="s">
        <v>101</v>
      </c>
      <c r="AJ20">
        <v>646</v>
      </c>
      <c r="AK20" t="s">
        <v>102</v>
      </c>
      <c r="AL20">
        <v>0</v>
      </c>
      <c r="AM20">
        <v>468</v>
      </c>
      <c r="AN20">
        <v>1114</v>
      </c>
      <c r="AO20" t="s">
        <v>103</v>
      </c>
      <c r="AP20" t="s">
        <v>104</v>
      </c>
      <c r="AQ20" t="s">
        <v>105</v>
      </c>
      <c r="AR20" t="s">
        <v>106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>
        <v>3</v>
      </c>
      <c r="BB20">
        <v>1</v>
      </c>
      <c r="BC20" t="s">
        <v>97</v>
      </c>
      <c r="BD20">
        <v>6</v>
      </c>
      <c r="BE20" t="s">
        <v>107</v>
      </c>
      <c r="BF20">
        <v>0</v>
      </c>
      <c r="BG20" t="s">
        <v>83</v>
      </c>
      <c r="BH20" t="s">
        <v>127</v>
      </c>
      <c r="BI20">
        <v>2004</v>
      </c>
      <c r="BJ20" t="s">
        <v>102</v>
      </c>
      <c r="BK20">
        <v>2</v>
      </c>
      <c r="BL20">
        <v>576</v>
      </c>
      <c r="BM20" t="s">
        <v>98</v>
      </c>
      <c r="BN20" t="s">
        <v>98</v>
      </c>
      <c r="BO20" t="s">
        <v>105</v>
      </c>
      <c r="BP20">
        <v>0</v>
      </c>
      <c r="BQ20">
        <v>102</v>
      </c>
      <c r="BR20">
        <v>0</v>
      </c>
      <c r="BS20">
        <v>0</v>
      </c>
      <c r="BT20">
        <v>0</v>
      </c>
      <c r="BU20">
        <v>0</v>
      </c>
      <c r="BV20" t="s">
        <v>83</v>
      </c>
      <c r="BW20" t="s">
        <v>83</v>
      </c>
      <c r="BX20" t="s">
        <v>83</v>
      </c>
      <c r="BY20">
        <v>0</v>
      </c>
      <c r="BZ20">
        <v>6</v>
      </c>
      <c r="CA20">
        <v>2008</v>
      </c>
      <c r="CB20" t="s">
        <v>110</v>
      </c>
      <c r="CC20" t="s">
        <v>111</v>
      </c>
      <c r="CD20">
        <v>159000</v>
      </c>
    </row>
    <row r="21" spans="1:82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 s="13" t="str">
        <f t="shared" si="0"/>
        <v>pre 2000</v>
      </c>
      <c r="V21">
        <v>1965</v>
      </c>
      <c r="W21" t="s">
        <v>152</v>
      </c>
      <c r="X21" t="s">
        <v>94</v>
      </c>
      <c r="Y21" t="s">
        <v>96</v>
      </c>
      <c r="Z21" t="s">
        <v>161</v>
      </c>
      <c r="AA21" t="s">
        <v>117</v>
      </c>
      <c r="AB21">
        <v>0</v>
      </c>
      <c r="AC21" t="s">
        <v>98</v>
      </c>
      <c r="AD21" t="s">
        <v>98</v>
      </c>
      <c r="AE21" t="s">
        <v>118</v>
      </c>
      <c r="AF21" t="s">
        <v>98</v>
      </c>
      <c r="AG21" t="s">
        <v>98</v>
      </c>
      <c r="AH21" t="s">
        <v>100</v>
      </c>
      <c r="AI21" t="s">
        <v>172</v>
      </c>
      <c r="AJ21">
        <v>504</v>
      </c>
      <c r="AK21" t="s">
        <v>102</v>
      </c>
      <c r="AL21">
        <v>0</v>
      </c>
      <c r="AM21">
        <v>525</v>
      </c>
      <c r="AN21">
        <v>1029</v>
      </c>
      <c r="AO21" t="s">
        <v>103</v>
      </c>
      <c r="AP21" t="s">
        <v>98</v>
      </c>
      <c r="AQ21" t="s">
        <v>105</v>
      </c>
      <c r="AR21" t="s">
        <v>106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>
        <v>3</v>
      </c>
      <c r="BB21">
        <v>1</v>
      </c>
      <c r="BC21" t="s">
        <v>98</v>
      </c>
      <c r="BD21">
        <v>6</v>
      </c>
      <c r="BE21" t="s">
        <v>146</v>
      </c>
      <c r="BF21">
        <v>0</v>
      </c>
      <c r="BG21" t="s">
        <v>83</v>
      </c>
      <c r="BH21" t="s">
        <v>108</v>
      </c>
      <c r="BI21">
        <v>1958</v>
      </c>
      <c r="BJ21" t="s">
        <v>102</v>
      </c>
      <c r="BK21">
        <v>1</v>
      </c>
      <c r="BL21">
        <v>294</v>
      </c>
      <c r="BM21" t="s">
        <v>98</v>
      </c>
      <c r="BN21" t="s">
        <v>98</v>
      </c>
      <c r="BO21" t="s">
        <v>105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83</v>
      </c>
      <c r="BW21" t="s">
        <v>134</v>
      </c>
      <c r="BX21" t="s">
        <v>83</v>
      </c>
      <c r="BY21">
        <v>0</v>
      </c>
      <c r="BZ21">
        <v>5</v>
      </c>
      <c r="CA21">
        <v>2009</v>
      </c>
      <c r="CB21" t="s">
        <v>173</v>
      </c>
      <c r="CC21" t="s">
        <v>128</v>
      </c>
      <c r="CD21">
        <v>139000</v>
      </c>
    </row>
    <row r="22" spans="1:82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 s="13" t="str">
        <f t="shared" si="0"/>
        <v>post 2000</v>
      </c>
      <c r="V22">
        <v>2006</v>
      </c>
      <c r="W22" t="s">
        <v>93</v>
      </c>
      <c r="X22" t="s">
        <v>94</v>
      </c>
      <c r="Y22" t="s">
        <v>95</v>
      </c>
      <c r="Z22" t="s">
        <v>95</v>
      </c>
      <c r="AA22" t="s">
        <v>96</v>
      </c>
      <c r="AB22">
        <v>380</v>
      </c>
      <c r="AC22" t="s">
        <v>97</v>
      </c>
      <c r="AD22" t="s">
        <v>98</v>
      </c>
      <c r="AE22" t="s">
        <v>99</v>
      </c>
      <c r="AF22" t="s">
        <v>104</v>
      </c>
      <c r="AG22" t="s">
        <v>98</v>
      </c>
      <c r="AH22" t="s">
        <v>130</v>
      </c>
      <c r="AI22" t="s">
        <v>102</v>
      </c>
      <c r="AJ22">
        <v>0</v>
      </c>
      <c r="AK22" t="s">
        <v>102</v>
      </c>
      <c r="AL22">
        <v>0</v>
      </c>
      <c r="AM22">
        <v>1158</v>
      </c>
      <c r="AN22">
        <v>1158</v>
      </c>
      <c r="AO22" t="s">
        <v>103</v>
      </c>
      <c r="AP22" t="s">
        <v>104</v>
      </c>
      <c r="AQ22" t="s">
        <v>105</v>
      </c>
      <c r="AR22" t="s">
        <v>106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>
        <v>4</v>
      </c>
      <c r="BB22">
        <v>1</v>
      </c>
      <c r="BC22" t="s">
        <v>97</v>
      </c>
      <c r="BD22">
        <v>9</v>
      </c>
      <c r="BE22" t="s">
        <v>107</v>
      </c>
      <c r="BF22">
        <v>1</v>
      </c>
      <c r="BG22" t="s">
        <v>97</v>
      </c>
      <c r="BH22" t="s">
        <v>156</v>
      </c>
      <c r="BI22">
        <v>2005</v>
      </c>
      <c r="BJ22" t="s">
        <v>109</v>
      </c>
      <c r="BK22">
        <v>3</v>
      </c>
      <c r="BL22">
        <v>853</v>
      </c>
      <c r="BM22" t="s">
        <v>98</v>
      </c>
      <c r="BN22" t="s">
        <v>98</v>
      </c>
      <c r="BO22" t="s">
        <v>105</v>
      </c>
      <c r="BP22">
        <v>240</v>
      </c>
      <c r="BQ22">
        <v>154</v>
      </c>
      <c r="BR22">
        <v>0</v>
      </c>
      <c r="BS22">
        <v>0</v>
      </c>
      <c r="BT22">
        <v>0</v>
      </c>
      <c r="BU22">
        <v>0</v>
      </c>
      <c r="BV22" t="s">
        <v>83</v>
      </c>
      <c r="BW22" t="s">
        <v>83</v>
      </c>
      <c r="BX22" t="s">
        <v>83</v>
      </c>
      <c r="BY22">
        <v>0</v>
      </c>
      <c r="BZ22">
        <v>11</v>
      </c>
      <c r="CA22">
        <v>2006</v>
      </c>
      <c r="CB22" t="s">
        <v>158</v>
      </c>
      <c r="CC22" t="s">
        <v>159</v>
      </c>
      <c r="CD22">
        <v>325300</v>
      </c>
    </row>
    <row r="23" spans="1:82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 s="13" t="str">
        <f t="shared" si="0"/>
        <v>pre 2000</v>
      </c>
      <c r="V23">
        <v>1950</v>
      </c>
      <c r="W23" t="s">
        <v>93</v>
      </c>
      <c r="X23" t="s">
        <v>94</v>
      </c>
      <c r="Y23" t="s">
        <v>124</v>
      </c>
      <c r="Z23" t="s">
        <v>124</v>
      </c>
      <c r="AA23" t="s">
        <v>117</v>
      </c>
      <c r="AB23">
        <v>0</v>
      </c>
      <c r="AC23" t="s">
        <v>98</v>
      </c>
      <c r="AD23" t="s">
        <v>98</v>
      </c>
      <c r="AE23" t="s">
        <v>99</v>
      </c>
      <c r="AF23" t="s">
        <v>98</v>
      </c>
      <c r="AG23" t="s">
        <v>98</v>
      </c>
      <c r="AH23" t="s">
        <v>100</v>
      </c>
      <c r="AI23" t="s">
        <v>102</v>
      </c>
      <c r="AJ23">
        <v>0</v>
      </c>
      <c r="AK23" t="s">
        <v>102</v>
      </c>
      <c r="AL23">
        <v>0</v>
      </c>
      <c r="AM23">
        <v>637</v>
      </c>
      <c r="AN23">
        <v>637</v>
      </c>
      <c r="AO23" t="s">
        <v>103</v>
      </c>
      <c r="AP23" t="s">
        <v>104</v>
      </c>
      <c r="AQ23" t="s">
        <v>105</v>
      </c>
      <c r="AR23" t="s">
        <v>145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>
        <v>3</v>
      </c>
      <c r="BB23">
        <v>1</v>
      </c>
      <c r="BC23" t="s">
        <v>97</v>
      </c>
      <c r="BD23">
        <v>6</v>
      </c>
      <c r="BE23" t="s">
        <v>107</v>
      </c>
      <c r="BF23">
        <v>1</v>
      </c>
      <c r="BG23" t="s">
        <v>97</v>
      </c>
      <c r="BH23" t="s">
        <v>108</v>
      </c>
      <c r="BI23">
        <v>1930</v>
      </c>
      <c r="BJ23" t="s">
        <v>102</v>
      </c>
      <c r="BK23">
        <v>1</v>
      </c>
      <c r="BL23">
        <v>280</v>
      </c>
      <c r="BM23" t="s">
        <v>98</v>
      </c>
      <c r="BN23" t="s">
        <v>98</v>
      </c>
      <c r="BO23" t="s">
        <v>177</v>
      </c>
      <c r="BP23">
        <v>0</v>
      </c>
      <c r="BQ23">
        <v>0</v>
      </c>
      <c r="BR23">
        <v>205</v>
      </c>
      <c r="BS23">
        <v>0</v>
      </c>
      <c r="BT23">
        <v>0</v>
      </c>
      <c r="BU23">
        <v>0</v>
      </c>
      <c r="BV23" t="s">
        <v>83</v>
      </c>
      <c r="BW23" t="s">
        <v>165</v>
      </c>
      <c r="BX23" t="s">
        <v>83</v>
      </c>
      <c r="BY23">
        <v>0</v>
      </c>
      <c r="BZ23">
        <v>6</v>
      </c>
      <c r="CA23">
        <v>2007</v>
      </c>
      <c r="CB23" t="s">
        <v>110</v>
      </c>
      <c r="CC23" t="s">
        <v>111</v>
      </c>
      <c r="CD23">
        <v>139400</v>
      </c>
    </row>
    <row r="24" spans="1:82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 s="13" t="str">
        <f t="shared" si="0"/>
        <v>post 2000</v>
      </c>
      <c r="V24">
        <v>2002</v>
      </c>
      <c r="W24" t="s">
        <v>152</v>
      </c>
      <c r="X24" t="s">
        <v>94</v>
      </c>
      <c r="Y24" t="s">
        <v>95</v>
      </c>
      <c r="Z24" t="s">
        <v>95</v>
      </c>
      <c r="AA24" t="s">
        <v>96</v>
      </c>
      <c r="AB24">
        <v>281</v>
      </c>
      <c r="AC24" t="s">
        <v>97</v>
      </c>
      <c r="AD24" t="s">
        <v>98</v>
      </c>
      <c r="AE24" t="s">
        <v>99</v>
      </c>
      <c r="AF24" t="s">
        <v>97</v>
      </c>
      <c r="AG24" t="s">
        <v>98</v>
      </c>
      <c r="AH24" t="s">
        <v>100</v>
      </c>
      <c r="AI24" t="s">
        <v>102</v>
      </c>
      <c r="AJ24">
        <v>0</v>
      </c>
      <c r="AK24" t="s">
        <v>102</v>
      </c>
      <c r="AL24">
        <v>0</v>
      </c>
      <c r="AM24">
        <v>1777</v>
      </c>
      <c r="AN24">
        <v>1777</v>
      </c>
      <c r="AO24" t="s">
        <v>103</v>
      </c>
      <c r="AP24" t="s">
        <v>104</v>
      </c>
      <c r="AQ24" t="s">
        <v>105</v>
      </c>
      <c r="AR24" t="s">
        <v>106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>
        <v>3</v>
      </c>
      <c r="BB24">
        <v>1</v>
      </c>
      <c r="BC24" t="s">
        <v>97</v>
      </c>
      <c r="BD24">
        <v>7</v>
      </c>
      <c r="BE24" t="s">
        <v>107</v>
      </c>
      <c r="BF24">
        <v>1</v>
      </c>
      <c r="BG24" t="s">
        <v>97</v>
      </c>
      <c r="BH24" t="s">
        <v>108</v>
      </c>
      <c r="BI24">
        <v>2002</v>
      </c>
      <c r="BJ24" t="s">
        <v>109</v>
      </c>
      <c r="BK24">
        <v>2</v>
      </c>
      <c r="BL24">
        <v>534</v>
      </c>
      <c r="BM24" t="s">
        <v>98</v>
      </c>
      <c r="BN24" t="s">
        <v>98</v>
      </c>
      <c r="BO24" t="s">
        <v>105</v>
      </c>
      <c r="BP24">
        <v>171</v>
      </c>
      <c r="BQ24">
        <v>159</v>
      </c>
      <c r="BR24">
        <v>0</v>
      </c>
      <c r="BS24">
        <v>0</v>
      </c>
      <c r="BT24">
        <v>0</v>
      </c>
      <c r="BU24">
        <v>0</v>
      </c>
      <c r="BV24" t="s">
        <v>83</v>
      </c>
      <c r="BW24" t="s">
        <v>83</v>
      </c>
      <c r="BX24" t="s">
        <v>83</v>
      </c>
      <c r="BY24">
        <v>0</v>
      </c>
      <c r="BZ24">
        <v>9</v>
      </c>
      <c r="CA24">
        <v>2008</v>
      </c>
      <c r="CB24" t="s">
        <v>110</v>
      </c>
      <c r="CC24" t="s">
        <v>111</v>
      </c>
      <c r="CD24">
        <v>230000</v>
      </c>
    </row>
    <row r="25" spans="1:82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 s="13" t="str">
        <f t="shared" si="0"/>
        <v>pre 2000</v>
      </c>
      <c r="V25">
        <v>1976</v>
      </c>
      <c r="W25" t="s">
        <v>93</v>
      </c>
      <c r="X25" t="s">
        <v>94</v>
      </c>
      <c r="Y25" t="s">
        <v>180</v>
      </c>
      <c r="Z25" t="s">
        <v>181</v>
      </c>
      <c r="AA25" t="s">
        <v>117</v>
      </c>
      <c r="AB25">
        <v>0</v>
      </c>
      <c r="AC25" t="s">
        <v>98</v>
      </c>
      <c r="AD25" t="s">
        <v>98</v>
      </c>
      <c r="AE25" t="s">
        <v>99</v>
      </c>
      <c r="AF25" t="s">
        <v>97</v>
      </c>
      <c r="AG25" t="s">
        <v>98</v>
      </c>
      <c r="AH25" t="s">
        <v>100</v>
      </c>
      <c r="AI25" t="s">
        <v>101</v>
      </c>
      <c r="AJ25">
        <v>840</v>
      </c>
      <c r="AK25" t="s">
        <v>102</v>
      </c>
      <c r="AL25">
        <v>0</v>
      </c>
      <c r="AM25">
        <v>200</v>
      </c>
      <c r="AN25">
        <v>1040</v>
      </c>
      <c r="AO25" t="s">
        <v>103</v>
      </c>
      <c r="AP25" t="s">
        <v>98</v>
      </c>
      <c r="AQ25" t="s">
        <v>105</v>
      </c>
      <c r="AR25" t="s">
        <v>106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>
        <v>3</v>
      </c>
      <c r="BB25">
        <v>1</v>
      </c>
      <c r="BC25" t="s">
        <v>98</v>
      </c>
      <c r="BD25">
        <v>6</v>
      </c>
      <c r="BE25" t="s">
        <v>107</v>
      </c>
      <c r="BF25">
        <v>1</v>
      </c>
      <c r="BG25" t="s">
        <v>98</v>
      </c>
      <c r="BH25" t="s">
        <v>108</v>
      </c>
      <c r="BI25">
        <v>1976</v>
      </c>
      <c r="BJ25" t="s">
        <v>102</v>
      </c>
      <c r="BK25">
        <v>2</v>
      </c>
      <c r="BL25">
        <v>572</v>
      </c>
      <c r="BM25" t="s">
        <v>98</v>
      </c>
      <c r="BN25" t="s">
        <v>98</v>
      </c>
      <c r="BO25" t="s">
        <v>105</v>
      </c>
      <c r="BP25">
        <v>100</v>
      </c>
      <c r="BQ25">
        <v>110</v>
      </c>
      <c r="BR25">
        <v>0</v>
      </c>
      <c r="BS25">
        <v>0</v>
      </c>
      <c r="BT25">
        <v>0</v>
      </c>
      <c r="BU25">
        <v>0</v>
      </c>
      <c r="BV25" t="s">
        <v>83</v>
      </c>
      <c r="BW25" t="s">
        <v>83</v>
      </c>
      <c r="BX25" t="s">
        <v>83</v>
      </c>
      <c r="BY25">
        <v>0</v>
      </c>
      <c r="BZ25">
        <v>6</v>
      </c>
      <c r="CA25">
        <v>2007</v>
      </c>
      <c r="CB25" t="s">
        <v>110</v>
      </c>
      <c r="CC25" t="s">
        <v>111</v>
      </c>
      <c r="CD25">
        <v>129900</v>
      </c>
    </row>
    <row r="26" spans="1:82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 s="13" t="str">
        <f t="shared" si="0"/>
        <v>pre 2000</v>
      </c>
      <c r="V26">
        <v>2001</v>
      </c>
      <c r="W26" t="s">
        <v>93</v>
      </c>
      <c r="X26" t="s">
        <v>94</v>
      </c>
      <c r="Y26" t="s">
        <v>161</v>
      </c>
      <c r="Z26" t="s">
        <v>161</v>
      </c>
      <c r="AA26" t="s">
        <v>117</v>
      </c>
      <c r="AB26">
        <v>0</v>
      </c>
      <c r="AC26" t="s">
        <v>98</v>
      </c>
      <c r="AD26" t="s">
        <v>97</v>
      </c>
      <c r="AE26" t="s">
        <v>118</v>
      </c>
      <c r="AF26" t="s">
        <v>98</v>
      </c>
      <c r="AG26" t="s">
        <v>98</v>
      </c>
      <c r="AH26" t="s">
        <v>121</v>
      </c>
      <c r="AI26" t="s">
        <v>153</v>
      </c>
      <c r="AJ26">
        <v>188</v>
      </c>
      <c r="AK26" t="s">
        <v>119</v>
      </c>
      <c r="AL26">
        <v>668</v>
      </c>
      <c r="AM26">
        <v>204</v>
      </c>
      <c r="AN26">
        <v>1060</v>
      </c>
      <c r="AO26" t="s">
        <v>103</v>
      </c>
      <c r="AP26" t="s">
        <v>104</v>
      </c>
      <c r="AQ26" t="s">
        <v>105</v>
      </c>
      <c r="AR26" t="s">
        <v>106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1</v>
      </c>
      <c r="BC26" t="s">
        <v>97</v>
      </c>
      <c r="BD26">
        <v>6</v>
      </c>
      <c r="BE26" t="s">
        <v>107</v>
      </c>
      <c r="BF26">
        <v>1</v>
      </c>
      <c r="BG26" t="s">
        <v>98</v>
      </c>
      <c r="BH26" t="s">
        <v>108</v>
      </c>
      <c r="BI26">
        <v>1968</v>
      </c>
      <c r="BJ26" t="s">
        <v>102</v>
      </c>
      <c r="BK26">
        <v>1</v>
      </c>
      <c r="BL26">
        <v>270</v>
      </c>
      <c r="BM26" t="s">
        <v>98</v>
      </c>
      <c r="BN26" t="s">
        <v>98</v>
      </c>
      <c r="BO26" t="s">
        <v>105</v>
      </c>
      <c r="BP26">
        <v>406</v>
      </c>
      <c r="BQ26">
        <v>90</v>
      </c>
      <c r="BR26">
        <v>0</v>
      </c>
      <c r="BS26">
        <v>0</v>
      </c>
      <c r="BT26">
        <v>0</v>
      </c>
      <c r="BU26">
        <v>0</v>
      </c>
      <c r="BV26" t="s">
        <v>83</v>
      </c>
      <c r="BW26" t="s">
        <v>134</v>
      </c>
      <c r="BX26" t="s">
        <v>83</v>
      </c>
      <c r="BY26">
        <v>0</v>
      </c>
      <c r="BZ26">
        <v>5</v>
      </c>
      <c r="CA26">
        <v>2010</v>
      </c>
      <c r="CB26" t="s">
        <v>110</v>
      </c>
      <c r="CC26" t="s">
        <v>111</v>
      </c>
      <c r="CD26">
        <v>154000</v>
      </c>
    </row>
    <row r="27" spans="1:82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 s="13" t="str">
        <f t="shared" si="0"/>
        <v>post 2000</v>
      </c>
      <c r="V27">
        <v>2007</v>
      </c>
      <c r="W27" t="s">
        <v>93</v>
      </c>
      <c r="X27" t="s">
        <v>94</v>
      </c>
      <c r="Y27" t="s">
        <v>95</v>
      </c>
      <c r="Z27" t="s">
        <v>95</v>
      </c>
      <c r="AA27" t="s">
        <v>137</v>
      </c>
      <c r="AB27">
        <v>640</v>
      </c>
      <c r="AC27" t="s">
        <v>97</v>
      </c>
      <c r="AD27" t="s">
        <v>98</v>
      </c>
      <c r="AE27" t="s">
        <v>99</v>
      </c>
      <c r="AF27" t="s">
        <v>97</v>
      </c>
      <c r="AG27" t="s">
        <v>98</v>
      </c>
      <c r="AH27" t="s">
        <v>100</v>
      </c>
      <c r="AI27" t="s">
        <v>102</v>
      </c>
      <c r="AJ27">
        <v>0</v>
      </c>
      <c r="AK27" t="s">
        <v>102</v>
      </c>
      <c r="AL27">
        <v>0</v>
      </c>
      <c r="AM27">
        <v>1566</v>
      </c>
      <c r="AN27">
        <v>1566</v>
      </c>
      <c r="AO27" t="s">
        <v>103</v>
      </c>
      <c r="AP27" t="s">
        <v>104</v>
      </c>
      <c r="AQ27" t="s">
        <v>105</v>
      </c>
      <c r="AR27" t="s">
        <v>106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>
        <v>3</v>
      </c>
      <c r="BB27">
        <v>1</v>
      </c>
      <c r="BC27" t="s">
        <v>97</v>
      </c>
      <c r="BD27">
        <v>7</v>
      </c>
      <c r="BE27" t="s">
        <v>107</v>
      </c>
      <c r="BF27">
        <v>1</v>
      </c>
      <c r="BG27" t="s">
        <v>97</v>
      </c>
      <c r="BH27" t="s">
        <v>108</v>
      </c>
      <c r="BI27">
        <v>2007</v>
      </c>
      <c r="BJ27" t="s">
        <v>109</v>
      </c>
      <c r="BK27">
        <v>3</v>
      </c>
      <c r="BL27">
        <v>890</v>
      </c>
      <c r="BM27" t="s">
        <v>98</v>
      </c>
      <c r="BN27" t="s">
        <v>98</v>
      </c>
      <c r="BO27" t="s">
        <v>105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 t="s">
        <v>83</v>
      </c>
      <c r="BW27" t="s">
        <v>83</v>
      </c>
      <c r="BX27" t="s">
        <v>83</v>
      </c>
      <c r="BY27">
        <v>0</v>
      </c>
      <c r="BZ27">
        <v>7</v>
      </c>
      <c r="CA27">
        <v>2009</v>
      </c>
      <c r="CB27" t="s">
        <v>110</v>
      </c>
      <c r="CC27" t="s">
        <v>111</v>
      </c>
      <c r="CD27">
        <v>256300</v>
      </c>
    </row>
    <row r="28" spans="1:82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 s="13" t="str">
        <f t="shared" si="0"/>
        <v>pre 2000</v>
      </c>
      <c r="V28">
        <v>2000</v>
      </c>
      <c r="W28" t="s">
        <v>93</v>
      </c>
      <c r="X28" t="s">
        <v>94</v>
      </c>
      <c r="Y28" t="s">
        <v>124</v>
      </c>
      <c r="Z28" t="s">
        <v>124</v>
      </c>
      <c r="AA28" t="s">
        <v>117</v>
      </c>
      <c r="AB28">
        <v>0</v>
      </c>
      <c r="AC28" t="s">
        <v>98</v>
      </c>
      <c r="AD28" t="s">
        <v>98</v>
      </c>
      <c r="AE28" t="s">
        <v>118</v>
      </c>
      <c r="AF28" t="s">
        <v>98</v>
      </c>
      <c r="AG28" t="s">
        <v>98</v>
      </c>
      <c r="AH28" t="s">
        <v>121</v>
      </c>
      <c r="AI28" t="s">
        <v>141</v>
      </c>
      <c r="AJ28">
        <v>234</v>
      </c>
      <c r="AK28" t="s">
        <v>153</v>
      </c>
      <c r="AL28">
        <v>486</v>
      </c>
      <c r="AM28">
        <v>180</v>
      </c>
      <c r="AN28">
        <v>900</v>
      </c>
      <c r="AO28" t="s">
        <v>103</v>
      </c>
      <c r="AP28" t="s">
        <v>98</v>
      </c>
      <c r="AQ28" t="s">
        <v>105</v>
      </c>
      <c r="AR28" t="s">
        <v>106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>
        <v>3</v>
      </c>
      <c r="BB28">
        <v>1</v>
      </c>
      <c r="BC28" t="s">
        <v>97</v>
      </c>
      <c r="BD28">
        <v>5</v>
      </c>
      <c r="BE28" t="s">
        <v>107</v>
      </c>
      <c r="BF28">
        <v>0</v>
      </c>
      <c r="BG28" t="s">
        <v>83</v>
      </c>
      <c r="BH28" t="s">
        <v>127</v>
      </c>
      <c r="BI28">
        <v>2005</v>
      </c>
      <c r="BJ28" t="s">
        <v>102</v>
      </c>
      <c r="BK28">
        <v>2</v>
      </c>
      <c r="BL28">
        <v>576</v>
      </c>
      <c r="BM28" t="s">
        <v>98</v>
      </c>
      <c r="BN28" t="s">
        <v>98</v>
      </c>
      <c r="BO28" t="s">
        <v>105</v>
      </c>
      <c r="BP28">
        <v>222</v>
      </c>
      <c r="BQ28">
        <v>32</v>
      </c>
      <c r="BR28">
        <v>0</v>
      </c>
      <c r="BS28">
        <v>0</v>
      </c>
      <c r="BT28">
        <v>0</v>
      </c>
      <c r="BU28">
        <v>0</v>
      </c>
      <c r="BV28" t="s">
        <v>83</v>
      </c>
      <c r="BW28" t="s">
        <v>83</v>
      </c>
      <c r="BX28" t="s">
        <v>83</v>
      </c>
      <c r="BY28">
        <v>0</v>
      </c>
      <c r="BZ28">
        <v>5</v>
      </c>
      <c r="CA28">
        <v>2010</v>
      </c>
      <c r="CB28" t="s">
        <v>110</v>
      </c>
      <c r="CC28" t="s">
        <v>111</v>
      </c>
      <c r="CD28">
        <v>134800</v>
      </c>
    </row>
    <row r="29" spans="1:82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 s="13" t="str">
        <f t="shared" si="0"/>
        <v>post 2000</v>
      </c>
      <c r="V29">
        <v>2008</v>
      </c>
      <c r="W29" t="s">
        <v>93</v>
      </c>
      <c r="X29" t="s">
        <v>94</v>
      </c>
      <c r="Y29" t="s">
        <v>95</v>
      </c>
      <c r="Z29" t="s">
        <v>95</v>
      </c>
      <c r="AA29" t="s">
        <v>137</v>
      </c>
      <c r="AB29">
        <v>200</v>
      </c>
      <c r="AC29" t="s">
        <v>97</v>
      </c>
      <c r="AD29" t="s">
        <v>98</v>
      </c>
      <c r="AE29" t="s">
        <v>99</v>
      </c>
      <c r="AF29" t="s">
        <v>104</v>
      </c>
      <c r="AG29" t="s">
        <v>98</v>
      </c>
      <c r="AH29" t="s">
        <v>100</v>
      </c>
      <c r="AI29" t="s">
        <v>101</v>
      </c>
      <c r="AJ29">
        <v>1218</v>
      </c>
      <c r="AK29" t="s">
        <v>102</v>
      </c>
      <c r="AL29">
        <v>0</v>
      </c>
      <c r="AM29">
        <v>486</v>
      </c>
      <c r="AN29">
        <v>1704</v>
      </c>
      <c r="AO29" t="s">
        <v>103</v>
      </c>
      <c r="AP29" t="s">
        <v>104</v>
      </c>
      <c r="AQ29" t="s">
        <v>105</v>
      </c>
      <c r="AR29" t="s">
        <v>106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>
        <v>3</v>
      </c>
      <c r="BB29">
        <v>1</v>
      </c>
      <c r="BC29" t="s">
        <v>97</v>
      </c>
      <c r="BD29">
        <v>7</v>
      </c>
      <c r="BE29" t="s">
        <v>107</v>
      </c>
      <c r="BF29">
        <v>1</v>
      </c>
      <c r="BG29" t="s">
        <v>97</v>
      </c>
      <c r="BH29" t="s">
        <v>108</v>
      </c>
      <c r="BI29">
        <v>2008</v>
      </c>
      <c r="BJ29" t="s">
        <v>109</v>
      </c>
      <c r="BK29">
        <v>3</v>
      </c>
      <c r="BL29">
        <v>772</v>
      </c>
      <c r="BM29" t="s">
        <v>98</v>
      </c>
      <c r="BN29" t="s">
        <v>98</v>
      </c>
      <c r="BO29" t="s">
        <v>105</v>
      </c>
      <c r="BP29">
        <v>0</v>
      </c>
      <c r="BQ29">
        <v>50</v>
      </c>
      <c r="BR29">
        <v>0</v>
      </c>
      <c r="BS29">
        <v>0</v>
      </c>
      <c r="BT29">
        <v>0</v>
      </c>
      <c r="BU29">
        <v>0</v>
      </c>
      <c r="BV29" t="s">
        <v>83</v>
      </c>
      <c r="BW29" t="s">
        <v>83</v>
      </c>
      <c r="BX29" t="s">
        <v>83</v>
      </c>
      <c r="BY29">
        <v>0</v>
      </c>
      <c r="BZ29">
        <v>5</v>
      </c>
      <c r="CA29">
        <v>2010</v>
      </c>
      <c r="CB29" t="s">
        <v>110</v>
      </c>
      <c r="CC29" t="s">
        <v>111</v>
      </c>
      <c r="CD29">
        <v>306000</v>
      </c>
    </row>
    <row r="30" spans="1:82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 s="13" t="str">
        <f t="shared" si="0"/>
        <v>pre 2000</v>
      </c>
      <c r="V30">
        <v>1997</v>
      </c>
      <c r="W30" t="s">
        <v>93</v>
      </c>
      <c r="X30" t="s">
        <v>94</v>
      </c>
      <c r="Y30" t="s">
        <v>116</v>
      </c>
      <c r="Z30" t="s">
        <v>116</v>
      </c>
      <c r="AA30" t="s">
        <v>117</v>
      </c>
      <c r="AB30">
        <v>0</v>
      </c>
      <c r="AC30" t="s">
        <v>98</v>
      </c>
      <c r="AD30" t="s">
        <v>98</v>
      </c>
      <c r="AE30" t="s">
        <v>118</v>
      </c>
      <c r="AF30" t="s">
        <v>98</v>
      </c>
      <c r="AG30" t="s">
        <v>98</v>
      </c>
      <c r="AH30" t="s">
        <v>97</v>
      </c>
      <c r="AI30" t="s">
        <v>141</v>
      </c>
      <c r="AJ30">
        <v>1277</v>
      </c>
      <c r="AK30" t="s">
        <v>102</v>
      </c>
      <c r="AL30">
        <v>0</v>
      </c>
      <c r="AM30">
        <v>207</v>
      </c>
      <c r="AN30">
        <v>1484</v>
      </c>
      <c r="AO30" t="s">
        <v>103</v>
      </c>
      <c r="AP30" t="s">
        <v>98</v>
      </c>
      <c r="AQ30" t="s">
        <v>105</v>
      </c>
      <c r="AR30" t="s">
        <v>106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>
        <v>2</v>
      </c>
      <c r="BB30">
        <v>1</v>
      </c>
      <c r="BC30" t="s">
        <v>98</v>
      </c>
      <c r="BD30">
        <v>6</v>
      </c>
      <c r="BE30" t="s">
        <v>107</v>
      </c>
      <c r="BF30">
        <v>2</v>
      </c>
      <c r="BG30" t="s">
        <v>97</v>
      </c>
      <c r="BH30" t="s">
        <v>108</v>
      </c>
      <c r="BI30">
        <v>1957</v>
      </c>
      <c r="BJ30" t="s">
        <v>109</v>
      </c>
      <c r="BK30">
        <v>1</v>
      </c>
      <c r="BL30">
        <v>319</v>
      </c>
      <c r="BM30" t="s">
        <v>98</v>
      </c>
      <c r="BN30" t="s">
        <v>98</v>
      </c>
      <c r="BO30" t="s">
        <v>105</v>
      </c>
      <c r="BP30">
        <v>288</v>
      </c>
      <c r="BQ30">
        <v>258</v>
      </c>
      <c r="BR30">
        <v>0</v>
      </c>
      <c r="BS30">
        <v>0</v>
      </c>
      <c r="BT30">
        <v>0</v>
      </c>
      <c r="BU30">
        <v>0</v>
      </c>
      <c r="BV30" t="s">
        <v>83</v>
      </c>
      <c r="BW30" t="s">
        <v>83</v>
      </c>
      <c r="BX30" t="s">
        <v>83</v>
      </c>
      <c r="BY30">
        <v>0</v>
      </c>
      <c r="BZ30">
        <v>12</v>
      </c>
      <c r="CA30">
        <v>2006</v>
      </c>
      <c r="CB30" t="s">
        <v>110</v>
      </c>
      <c r="CC30" t="s">
        <v>111</v>
      </c>
      <c r="CD30">
        <v>207500</v>
      </c>
    </row>
    <row r="31" spans="1:82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 s="13" t="str">
        <f t="shared" si="0"/>
        <v>pre 2000</v>
      </c>
      <c r="V31">
        <v>1950</v>
      </c>
      <c r="W31" t="s">
        <v>93</v>
      </c>
      <c r="X31" t="s">
        <v>94</v>
      </c>
      <c r="Y31" t="s">
        <v>116</v>
      </c>
      <c r="Z31" t="s">
        <v>116</v>
      </c>
      <c r="AA31" t="s">
        <v>117</v>
      </c>
      <c r="AB31">
        <v>0</v>
      </c>
      <c r="AC31" t="s">
        <v>98</v>
      </c>
      <c r="AD31" t="s">
        <v>98</v>
      </c>
      <c r="AE31" t="s">
        <v>126</v>
      </c>
      <c r="AF31" t="s">
        <v>98</v>
      </c>
      <c r="AG31" t="s">
        <v>98</v>
      </c>
      <c r="AH31" t="s">
        <v>100</v>
      </c>
      <c r="AI31" t="s">
        <v>102</v>
      </c>
      <c r="AJ31">
        <v>0</v>
      </c>
      <c r="AK31" t="s">
        <v>102</v>
      </c>
      <c r="AL31">
        <v>0</v>
      </c>
      <c r="AM31">
        <v>520</v>
      </c>
      <c r="AN31">
        <v>520</v>
      </c>
      <c r="AO31" t="s">
        <v>103</v>
      </c>
      <c r="AP31" t="s">
        <v>147</v>
      </c>
      <c r="AQ31" t="s">
        <v>177</v>
      </c>
      <c r="AR31" t="s">
        <v>106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 t="s">
        <v>147</v>
      </c>
      <c r="BD31">
        <v>4</v>
      </c>
      <c r="BE31" t="s">
        <v>107</v>
      </c>
      <c r="BF31">
        <v>0</v>
      </c>
      <c r="BG31" t="s">
        <v>83</v>
      </c>
      <c r="BH31" t="s">
        <v>127</v>
      </c>
      <c r="BI31">
        <v>1920</v>
      </c>
      <c r="BJ31" t="s">
        <v>102</v>
      </c>
      <c r="BK31">
        <v>1</v>
      </c>
      <c r="BL31">
        <v>240</v>
      </c>
      <c r="BM31" t="s">
        <v>147</v>
      </c>
      <c r="BN31" t="s">
        <v>98</v>
      </c>
      <c r="BO31" t="s">
        <v>105</v>
      </c>
      <c r="BP31">
        <v>49</v>
      </c>
      <c r="BQ31">
        <v>0</v>
      </c>
      <c r="BR31">
        <v>87</v>
      </c>
      <c r="BS31">
        <v>0</v>
      </c>
      <c r="BT31">
        <v>0</v>
      </c>
      <c r="BU31">
        <v>0</v>
      </c>
      <c r="BV31" t="s">
        <v>83</v>
      </c>
      <c r="BW31" t="s">
        <v>83</v>
      </c>
      <c r="BX31" t="s">
        <v>83</v>
      </c>
      <c r="BY31">
        <v>0</v>
      </c>
      <c r="BZ31">
        <v>5</v>
      </c>
      <c r="CA31">
        <v>2008</v>
      </c>
      <c r="CB31" t="s">
        <v>110</v>
      </c>
      <c r="CC31" t="s">
        <v>111</v>
      </c>
      <c r="CD31">
        <v>68500</v>
      </c>
    </row>
    <row r="32" spans="1:82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 s="13" t="str">
        <f t="shared" si="0"/>
        <v>pre 2000</v>
      </c>
      <c r="V32">
        <v>1950</v>
      </c>
      <c r="W32" t="s">
        <v>184</v>
      </c>
      <c r="X32" t="s">
        <v>94</v>
      </c>
      <c r="Y32" t="s">
        <v>96</v>
      </c>
      <c r="Z32" t="s">
        <v>96</v>
      </c>
      <c r="AA32" t="s">
        <v>117</v>
      </c>
      <c r="AB32">
        <v>0</v>
      </c>
      <c r="AC32" t="s">
        <v>98</v>
      </c>
      <c r="AD32" t="s">
        <v>147</v>
      </c>
      <c r="AE32" t="s">
        <v>126</v>
      </c>
      <c r="AF32" t="s">
        <v>98</v>
      </c>
      <c r="AG32" t="s">
        <v>98</v>
      </c>
      <c r="AH32" t="s">
        <v>100</v>
      </c>
      <c r="AI32" t="s">
        <v>102</v>
      </c>
      <c r="AJ32">
        <v>0</v>
      </c>
      <c r="AK32" t="s">
        <v>102</v>
      </c>
      <c r="AL32">
        <v>0</v>
      </c>
      <c r="AM32">
        <v>649</v>
      </c>
      <c r="AN32">
        <v>649</v>
      </c>
      <c r="AO32" t="s">
        <v>103</v>
      </c>
      <c r="AP32" t="s">
        <v>98</v>
      </c>
      <c r="AQ32" t="s">
        <v>177</v>
      </c>
      <c r="AR32" t="s">
        <v>106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>
        <v>3</v>
      </c>
      <c r="BB32">
        <v>1</v>
      </c>
      <c r="BC32" t="s">
        <v>98</v>
      </c>
      <c r="BD32">
        <v>6</v>
      </c>
      <c r="BE32" t="s">
        <v>107</v>
      </c>
      <c r="BF32">
        <v>0</v>
      </c>
      <c r="BG32" t="s">
        <v>83</v>
      </c>
      <c r="BH32" t="s">
        <v>127</v>
      </c>
      <c r="BI32">
        <v>1920</v>
      </c>
      <c r="BJ32" t="s">
        <v>102</v>
      </c>
      <c r="BK32">
        <v>1</v>
      </c>
      <c r="BL32">
        <v>250</v>
      </c>
      <c r="BM32" t="s">
        <v>98</v>
      </c>
      <c r="BN32" t="s">
        <v>147</v>
      </c>
      <c r="BO32" t="s">
        <v>177</v>
      </c>
      <c r="BP32">
        <v>0</v>
      </c>
      <c r="BQ32">
        <v>54</v>
      </c>
      <c r="BR32">
        <v>172</v>
      </c>
      <c r="BS32">
        <v>0</v>
      </c>
      <c r="BT32">
        <v>0</v>
      </c>
      <c r="BU32">
        <v>0</v>
      </c>
      <c r="BV32" t="s">
        <v>83</v>
      </c>
      <c r="BW32" t="s">
        <v>134</v>
      </c>
      <c r="BX32" t="s">
        <v>83</v>
      </c>
      <c r="BY32">
        <v>0</v>
      </c>
      <c r="BZ32">
        <v>7</v>
      </c>
      <c r="CA32">
        <v>2008</v>
      </c>
      <c r="CB32" t="s">
        <v>110</v>
      </c>
      <c r="CC32" t="s">
        <v>111</v>
      </c>
      <c r="CD32">
        <v>40000</v>
      </c>
    </row>
    <row r="33" spans="1:82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 s="13" t="str">
        <f t="shared" si="0"/>
        <v>pre 2000</v>
      </c>
      <c r="V33">
        <v>2006</v>
      </c>
      <c r="W33" t="s">
        <v>93</v>
      </c>
      <c r="X33" t="s">
        <v>94</v>
      </c>
      <c r="Y33" t="s">
        <v>140</v>
      </c>
      <c r="Z33" t="s">
        <v>140</v>
      </c>
      <c r="AA33" t="s">
        <v>117</v>
      </c>
      <c r="AB33">
        <v>0</v>
      </c>
      <c r="AC33" t="s">
        <v>98</v>
      </c>
      <c r="AD33" t="s">
        <v>98</v>
      </c>
      <c r="AE33" t="s">
        <v>118</v>
      </c>
      <c r="AF33" t="s">
        <v>98</v>
      </c>
      <c r="AG33" t="s">
        <v>98</v>
      </c>
      <c r="AH33" t="s">
        <v>100</v>
      </c>
      <c r="AI33" t="s">
        <v>102</v>
      </c>
      <c r="AJ33">
        <v>0</v>
      </c>
      <c r="AK33" t="s">
        <v>102</v>
      </c>
      <c r="AL33">
        <v>0</v>
      </c>
      <c r="AM33">
        <v>1228</v>
      </c>
      <c r="AN33">
        <v>1228</v>
      </c>
      <c r="AO33" t="s">
        <v>103</v>
      </c>
      <c r="AP33" t="s">
        <v>97</v>
      </c>
      <c r="AQ33" t="s">
        <v>105</v>
      </c>
      <c r="AR33" t="s">
        <v>106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>
        <v>3</v>
      </c>
      <c r="BB33">
        <v>1</v>
      </c>
      <c r="BC33" t="s">
        <v>97</v>
      </c>
      <c r="BD33">
        <v>6</v>
      </c>
      <c r="BE33" t="s">
        <v>107</v>
      </c>
      <c r="BF33">
        <v>0</v>
      </c>
      <c r="BG33" t="s">
        <v>83</v>
      </c>
      <c r="BH33" t="s">
        <v>108</v>
      </c>
      <c r="BI33">
        <v>1966</v>
      </c>
      <c r="BJ33" t="s">
        <v>102</v>
      </c>
      <c r="BK33">
        <v>1</v>
      </c>
      <c r="BL33">
        <v>271</v>
      </c>
      <c r="BM33" t="s">
        <v>98</v>
      </c>
      <c r="BN33" t="s">
        <v>98</v>
      </c>
      <c r="BO33" t="s">
        <v>105</v>
      </c>
      <c r="BP33">
        <v>0</v>
      </c>
      <c r="BQ33">
        <v>65</v>
      </c>
      <c r="BR33">
        <v>0</v>
      </c>
      <c r="BS33">
        <v>0</v>
      </c>
      <c r="BT33">
        <v>0</v>
      </c>
      <c r="BU33">
        <v>0</v>
      </c>
      <c r="BV33" t="s">
        <v>83</v>
      </c>
      <c r="BW33" t="s">
        <v>134</v>
      </c>
      <c r="BX33" t="s">
        <v>83</v>
      </c>
      <c r="BY33">
        <v>0</v>
      </c>
      <c r="BZ33">
        <v>6</v>
      </c>
      <c r="CA33">
        <v>2008</v>
      </c>
      <c r="CB33" t="s">
        <v>110</v>
      </c>
      <c r="CC33" t="s">
        <v>111</v>
      </c>
      <c r="CD33">
        <v>149350</v>
      </c>
    </row>
    <row r="34" spans="1:82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 s="13" t="str">
        <f t="shared" si="0"/>
        <v>post 2000</v>
      </c>
      <c r="V34">
        <v>2007</v>
      </c>
      <c r="W34" t="s">
        <v>93</v>
      </c>
      <c r="X34" t="s">
        <v>94</v>
      </c>
      <c r="Y34" t="s">
        <v>95</v>
      </c>
      <c r="Z34" t="s">
        <v>95</v>
      </c>
      <c r="AA34" t="s">
        <v>117</v>
      </c>
      <c r="AB34">
        <v>0</v>
      </c>
      <c r="AC34" t="s">
        <v>97</v>
      </c>
      <c r="AD34" t="s">
        <v>98</v>
      </c>
      <c r="AE34" t="s">
        <v>99</v>
      </c>
      <c r="AF34" t="s">
        <v>104</v>
      </c>
      <c r="AG34" t="s">
        <v>98</v>
      </c>
      <c r="AH34" t="s">
        <v>130</v>
      </c>
      <c r="AI34" t="s">
        <v>102</v>
      </c>
      <c r="AJ34">
        <v>0</v>
      </c>
      <c r="AK34" t="s">
        <v>102</v>
      </c>
      <c r="AL34">
        <v>0</v>
      </c>
      <c r="AM34">
        <v>1234</v>
      </c>
      <c r="AN34">
        <v>1234</v>
      </c>
      <c r="AO34" t="s">
        <v>103</v>
      </c>
      <c r="AP34" t="s">
        <v>104</v>
      </c>
      <c r="AQ34" t="s">
        <v>105</v>
      </c>
      <c r="AR34" t="s">
        <v>106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>
        <v>3</v>
      </c>
      <c r="BB34">
        <v>1</v>
      </c>
      <c r="BC34" t="s">
        <v>97</v>
      </c>
      <c r="BD34">
        <v>7</v>
      </c>
      <c r="BE34" t="s">
        <v>107</v>
      </c>
      <c r="BF34">
        <v>0</v>
      </c>
      <c r="BG34" t="s">
        <v>83</v>
      </c>
      <c r="BH34" t="s">
        <v>108</v>
      </c>
      <c r="BI34">
        <v>2007</v>
      </c>
      <c r="BJ34" t="s">
        <v>109</v>
      </c>
      <c r="BK34">
        <v>2</v>
      </c>
      <c r="BL34">
        <v>484</v>
      </c>
      <c r="BM34" t="s">
        <v>98</v>
      </c>
      <c r="BN34" t="s">
        <v>98</v>
      </c>
      <c r="BO34" t="s">
        <v>105</v>
      </c>
      <c r="BP34">
        <v>0</v>
      </c>
      <c r="BQ34">
        <v>30</v>
      </c>
      <c r="BR34">
        <v>0</v>
      </c>
      <c r="BS34">
        <v>0</v>
      </c>
      <c r="BT34">
        <v>0</v>
      </c>
      <c r="BU34">
        <v>0</v>
      </c>
      <c r="BV34" t="s">
        <v>83</v>
      </c>
      <c r="BW34" t="s">
        <v>83</v>
      </c>
      <c r="BX34" t="s">
        <v>83</v>
      </c>
      <c r="BY34">
        <v>0</v>
      </c>
      <c r="BZ34">
        <v>1</v>
      </c>
      <c r="CA34">
        <v>2008</v>
      </c>
      <c r="CB34" t="s">
        <v>110</v>
      </c>
      <c r="CC34" t="s">
        <v>111</v>
      </c>
      <c r="CD34">
        <v>179900</v>
      </c>
    </row>
    <row r="35" spans="1:82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 s="13" t="str">
        <f t="shared" si="0"/>
        <v>pre 2000</v>
      </c>
      <c r="V35">
        <v>1959</v>
      </c>
      <c r="W35" t="s">
        <v>152</v>
      </c>
      <c r="X35" t="s">
        <v>94</v>
      </c>
      <c r="Y35" t="s">
        <v>96</v>
      </c>
      <c r="Z35" t="s">
        <v>96</v>
      </c>
      <c r="AA35" t="s">
        <v>117</v>
      </c>
      <c r="AB35">
        <v>0</v>
      </c>
      <c r="AC35" t="s">
        <v>98</v>
      </c>
      <c r="AD35" t="s">
        <v>98</v>
      </c>
      <c r="AE35" t="s">
        <v>118</v>
      </c>
      <c r="AF35" t="s">
        <v>98</v>
      </c>
      <c r="AG35" t="s">
        <v>98</v>
      </c>
      <c r="AH35" t="s">
        <v>100</v>
      </c>
      <c r="AI35" t="s">
        <v>153</v>
      </c>
      <c r="AJ35">
        <v>1018</v>
      </c>
      <c r="AK35" t="s">
        <v>102</v>
      </c>
      <c r="AL35">
        <v>0</v>
      </c>
      <c r="AM35">
        <v>380</v>
      </c>
      <c r="AN35">
        <v>1398</v>
      </c>
      <c r="AO35" t="s">
        <v>103</v>
      </c>
      <c r="AP35" t="s">
        <v>97</v>
      </c>
      <c r="AQ35" t="s">
        <v>105</v>
      </c>
      <c r="AR35" t="s">
        <v>106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>
        <v>4</v>
      </c>
      <c r="BB35">
        <v>1</v>
      </c>
      <c r="BC35" t="s">
        <v>97</v>
      </c>
      <c r="BD35">
        <v>6</v>
      </c>
      <c r="BE35" t="s">
        <v>107</v>
      </c>
      <c r="BF35">
        <v>1</v>
      </c>
      <c r="BG35" t="s">
        <v>97</v>
      </c>
      <c r="BH35" t="s">
        <v>108</v>
      </c>
      <c r="BI35">
        <v>1959</v>
      </c>
      <c r="BJ35" t="s">
        <v>109</v>
      </c>
      <c r="BK35">
        <v>2</v>
      </c>
      <c r="BL35">
        <v>447</v>
      </c>
      <c r="BM35" t="s">
        <v>98</v>
      </c>
      <c r="BN35" t="s">
        <v>98</v>
      </c>
      <c r="BO35" t="s">
        <v>105</v>
      </c>
      <c r="BP35">
        <v>0</v>
      </c>
      <c r="BQ35">
        <v>38</v>
      </c>
      <c r="BR35">
        <v>0</v>
      </c>
      <c r="BS35">
        <v>0</v>
      </c>
      <c r="BT35">
        <v>0</v>
      </c>
      <c r="BU35">
        <v>0</v>
      </c>
      <c r="BV35" t="s">
        <v>83</v>
      </c>
      <c r="BW35" t="s">
        <v>83</v>
      </c>
      <c r="BX35" t="s">
        <v>83</v>
      </c>
      <c r="BY35">
        <v>0</v>
      </c>
      <c r="BZ35">
        <v>4</v>
      </c>
      <c r="CA35">
        <v>2010</v>
      </c>
      <c r="CB35" t="s">
        <v>110</v>
      </c>
      <c r="CC35" t="s">
        <v>111</v>
      </c>
      <c r="CD35">
        <v>165500</v>
      </c>
    </row>
    <row r="36" spans="1:82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 s="13" t="str">
        <f t="shared" si="0"/>
        <v>post 2000</v>
      </c>
      <c r="V36">
        <v>2005</v>
      </c>
      <c r="W36" t="s">
        <v>152</v>
      </c>
      <c r="X36" t="s">
        <v>94</v>
      </c>
      <c r="Y36" t="s">
        <v>116</v>
      </c>
      <c r="Z36" t="s">
        <v>116</v>
      </c>
      <c r="AA36" t="s">
        <v>96</v>
      </c>
      <c r="AB36">
        <v>246</v>
      </c>
      <c r="AC36" t="s">
        <v>104</v>
      </c>
      <c r="AD36" t="s">
        <v>98</v>
      </c>
      <c r="AE36" t="s">
        <v>99</v>
      </c>
      <c r="AF36" t="s">
        <v>104</v>
      </c>
      <c r="AG36" t="s">
        <v>98</v>
      </c>
      <c r="AH36" t="s">
        <v>100</v>
      </c>
      <c r="AI36" t="s">
        <v>101</v>
      </c>
      <c r="AJ36">
        <v>1153</v>
      </c>
      <c r="AK36" t="s">
        <v>102</v>
      </c>
      <c r="AL36">
        <v>0</v>
      </c>
      <c r="AM36">
        <v>408</v>
      </c>
      <c r="AN36">
        <v>1561</v>
      </c>
      <c r="AO36" t="s">
        <v>103</v>
      </c>
      <c r="AP36" t="s">
        <v>104</v>
      </c>
      <c r="AQ36" t="s">
        <v>105</v>
      </c>
      <c r="AR36" t="s">
        <v>106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>
        <v>2</v>
      </c>
      <c r="BB36">
        <v>1</v>
      </c>
      <c r="BC36" t="s">
        <v>104</v>
      </c>
      <c r="BD36">
        <v>6</v>
      </c>
      <c r="BE36" t="s">
        <v>107</v>
      </c>
      <c r="BF36">
        <v>1</v>
      </c>
      <c r="BG36" t="s">
        <v>97</v>
      </c>
      <c r="BH36" t="s">
        <v>108</v>
      </c>
      <c r="BI36">
        <v>2005</v>
      </c>
      <c r="BJ36" t="s">
        <v>157</v>
      </c>
      <c r="BK36">
        <v>2</v>
      </c>
      <c r="BL36">
        <v>556</v>
      </c>
      <c r="BM36" t="s">
        <v>98</v>
      </c>
      <c r="BN36" t="s">
        <v>98</v>
      </c>
      <c r="BO36" t="s">
        <v>105</v>
      </c>
      <c r="BP36">
        <v>203</v>
      </c>
      <c r="BQ36">
        <v>47</v>
      </c>
      <c r="BR36">
        <v>0</v>
      </c>
      <c r="BS36">
        <v>0</v>
      </c>
      <c r="BT36">
        <v>0</v>
      </c>
      <c r="BU36">
        <v>0</v>
      </c>
      <c r="BV36" t="s">
        <v>83</v>
      </c>
      <c r="BW36" t="s">
        <v>83</v>
      </c>
      <c r="BX36" t="s">
        <v>83</v>
      </c>
      <c r="BY36">
        <v>0</v>
      </c>
      <c r="BZ36">
        <v>8</v>
      </c>
      <c r="CA36">
        <v>2007</v>
      </c>
      <c r="CB36" t="s">
        <v>110</v>
      </c>
      <c r="CC36" t="s">
        <v>111</v>
      </c>
      <c r="CD36">
        <v>277500</v>
      </c>
    </row>
    <row r="37" spans="1:82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 s="13" t="str">
        <f t="shared" si="0"/>
        <v>post 2000</v>
      </c>
      <c r="V37">
        <v>2005</v>
      </c>
      <c r="W37" t="s">
        <v>93</v>
      </c>
      <c r="X37" t="s">
        <v>94</v>
      </c>
      <c r="Y37" t="s">
        <v>95</v>
      </c>
      <c r="Z37" t="s">
        <v>95</v>
      </c>
      <c r="AA37" t="s">
        <v>137</v>
      </c>
      <c r="AB37">
        <v>132</v>
      </c>
      <c r="AC37" t="s">
        <v>97</v>
      </c>
      <c r="AD37" t="s">
        <v>98</v>
      </c>
      <c r="AE37" t="s">
        <v>99</v>
      </c>
      <c r="AF37" t="s">
        <v>104</v>
      </c>
      <c r="AG37" t="s">
        <v>98</v>
      </c>
      <c r="AH37" t="s">
        <v>130</v>
      </c>
      <c r="AI37" t="s">
        <v>102</v>
      </c>
      <c r="AJ37">
        <v>0</v>
      </c>
      <c r="AK37" t="s">
        <v>102</v>
      </c>
      <c r="AL37">
        <v>0</v>
      </c>
      <c r="AM37">
        <v>1117</v>
      </c>
      <c r="AN37">
        <v>1117</v>
      </c>
      <c r="AO37" t="s">
        <v>103</v>
      </c>
      <c r="AP37" t="s">
        <v>104</v>
      </c>
      <c r="AQ37" t="s">
        <v>105</v>
      </c>
      <c r="AR37" t="s">
        <v>106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>
        <v>4</v>
      </c>
      <c r="BB37">
        <v>1</v>
      </c>
      <c r="BC37" t="s">
        <v>97</v>
      </c>
      <c r="BD37">
        <v>9</v>
      </c>
      <c r="BE37" t="s">
        <v>107</v>
      </c>
      <c r="BF37">
        <v>1</v>
      </c>
      <c r="BG37" t="s">
        <v>97</v>
      </c>
      <c r="BH37" t="s">
        <v>156</v>
      </c>
      <c r="BI37">
        <v>2004</v>
      </c>
      <c r="BJ37" t="s">
        <v>157</v>
      </c>
      <c r="BK37">
        <v>3</v>
      </c>
      <c r="BL37">
        <v>691</v>
      </c>
      <c r="BM37" t="s">
        <v>98</v>
      </c>
      <c r="BN37" t="s">
        <v>98</v>
      </c>
      <c r="BO37" t="s">
        <v>105</v>
      </c>
      <c r="BP37">
        <v>113</v>
      </c>
      <c r="BQ37">
        <v>32</v>
      </c>
      <c r="BR37">
        <v>0</v>
      </c>
      <c r="BS37">
        <v>0</v>
      </c>
      <c r="BT37">
        <v>0</v>
      </c>
      <c r="BU37">
        <v>0</v>
      </c>
      <c r="BV37" t="s">
        <v>83</v>
      </c>
      <c r="BW37" t="s">
        <v>83</v>
      </c>
      <c r="BX37" t="s">
        <v>83</v>
      </c>
      <c r="BY37">
        <v>0</v>
      </c>
      <c r="BZ37">
        <v>9</v>
      </c>
      <c r="CA37">
        <v>2006</v>
      </c>
      <c r="CB37" t="s">
        <v>110</v>
      </c>
      <c r="CC37" t="s">
        <v>111</v>
      </c>
      <c r="CD37">
        <v>309000</v>
      </c>
    </row>
    <row r="38" spans="1:82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 s="13" t="str">
        <f t="shared" si="0"/>
        <v>pre 2000</v>
      </c>
      <c r="V38">
        <v>1995</v>
      </c>
      <c r="W38" t="s">
        <v>93</v>
      </c>
      <c r="X38" t="s">
        <v>94</v>
      </c>
      <c r="Y38" t="s">
        <v>95</v>
      </c>
      <c r="Z38" t="s">
        <v>95</v>
      </c>
      <c r="AA38" t="s">
        <v>117</v>
      </c>
      <c r="AB38">
        <v>0</v>
      </c>
      <c r="AC38" t="s">
        <v>98</v>
      </c>
      <c r="AD38" t="s">
        <v>98</v>
      </c>
      <c r="AE38" t="s">
        <v>99</v>
      </c>
      <c r="AF38" t="s">
        <v>97</v>
      </c>
      <c r="AG38" t="s">
        <v>98</v>
      </c>
      <c r="AH38" t="s">
        <v>100</v>
      </c>
      <c r="AI38" t="s">
        <v>102</v>
      </c>
      <c r="AJ38">
        <v>0</v>
      </c>
      <c r="AK38" t="s">
        <v>102</v>
      </c>
      <c r="AL38">
        <v>0</v>
      </c>
      <c r="AM38">
        <v>1097</v>
      </c>
      <c r="AN38">
        <v>1097</v>
      </c>
      <c r="AO38" t="s">
        <v>103</v>
      </c>
      <c r="AP38" t="s">
        <v>104</v>
      </c>
      <c r="AQ38" t="s">
        <v>105</v>
      </c>
      <c r="AR38" t="s">
        <v>106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>
        <v>3</v>
      </c>
      <c r="BB38">
        <v>1</v>
      </c>
      <c r="BC38" t="s">
        <v>98</v>
      </c>
      <c r="BD38">
        <v>6</v>
      </c>
      <c r="BE38" t="s">
        <v>107</v>
      </c>
      <c r="BF38">
        <v>0</v>
      </c>
      <c r="BG38" t="s">
        <v>83</v>
      </c>
      <c r="BH38" t="s">
        <v>108</v>
      </c>
      <c r="BI38">
        <v>1995</v>
      </c>
      <c r="BJ38" t="s">
        <v>102</v>
      </c>
      <c r="BK38">
        <v>2</v>
      </c>
      <c r="BL38">
        <v>672</v>
      </c>
      <c r="BM38" t="s">
        <v>98</v>
      </c>
      <c r="BN38" t="s">
        <v>98</v>
      </c>
      <c r="BO38" t="s">
        <v>105</v>
      </c>
      <c r="BP38">
        <v>392</v>
      </c>
      <c r="BQ38">
        <v>64</v>
      </c>
      <c r="BR38">
        <v>0</v>
      </c>
      <c r="BS38">
        <v>0</v>
      </c>
      <c r="BT38">
        <v>0</v>
      </c>
      <c r="BU38">
        <v>0</v>
      </c>
      <c r="BV38" t="s">
        <v>83</v>
      </c>
      <c r="BW38" t="s">
        <v>83</v>
      </c>
      <c r="BX38" t="s">
        <v>83</v>
      </c>
      <c r="BY38">
        <v>0</v>
      </c>
      <c r="BZ38">
        <v>6</v>
      </c>
      <c r="CA38">
        <v>2009</v>
      </c>
      <c r="CB38" t="s">
        <v>110</v>
      </c>
      <c r="CC38" t="s">
        <v>111</v>
      </c>
      <c r="CD38">
        <v>145000</v>
      </c>
    </row>
    <row r="39" spans="1:82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 s="13" t="str">
        <f t="shared" si="0"/>
        <v>pre 2000</v>
      </c>
      <c r="V39">
        <v>1990</v>
      </c>
      <c r="W39" t="s">
        <v>152</v>
      </c>
      <c r="X39" t="s">
        <v>94</v>
      </c>
      <c r="Y39" t="s">
        <v>124</v>
      </c>
      <c r="Z39" t="s">
        <v>124</v>
      </c>
      <c r="AA39" t="s">
        <v>96</v>
      </c>
      <c r="AB39">
        <v>650</v>
      </c>
      <c r="AC39" t="s">
        <v>98</v>
      </c>
      <c r="AD39" t="s">
        <v>98</v>
      </c>
      <c r="AE39" t="s">
        <v>118</v>
      </c>
      <c r="AF39" t="s">
        <v>98</v>
      </c>
      <c r="AG39" t="s">
        <v>98</v>
      </c>
      <c r="AH39" t="s">
        <v>100</v>
      </c>
      <c r="AI39" t="s">
        <v>153</v>
      </c>
      <c r="AJ39">
        <v>1213</v>
      </c>
      <c r="AK39" t="s">
        <v>102</v>
      </c>
      <c r="AL39">
        <v>0</v>
      </c>
      <c r="AM39">
        <v>84</v>
      </c>
      <c r="AN39">
        <v>1297</v>
      </c>
      <c r="AO39" t="s">
        <v>103</v>
      </c>
      <c r="AP39" t="s">
        <v>97</v>
      </c>
      <c r="AQ39" t="s">
        <v>105</v>
      </c>
      <c r="AR39" t="s">
        <v>106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>
        <v>3</v>
      </c>
      <c r="BB39">
        <v>1</v>
      </c>
      <c r="BC39" t="s">
        <v>98</v>
      </c>
      <c r="BD39">
        <v>5</v>
      </c>
      <c r="BE39" t="s">
        <v>107</v>
      </c>
      <c r="BF39">
        <v>1</v>
      </c>
      <c r="BG39" t="s">
        <v>98</v>
      </c>
      <c r="BH39" t="s">
        <v>108</v>
      </c>
      <c r="BI39">
        <v>1954</v>
      </c>
      <c r="BJ39" t="s">
        <v>157</v>
      </c>
      <c r="BK39">
        <v>2</v>
      </c>
      <c r="BL39">
        <v>498</v>
      </c>
      <c r="BM39" t="s">
        <v>98</v>
      </c>
      <c r="BN39" t="s">
        <v>98</v>
      </c>
      <c r="BO39" t="s">
        <v>105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83</v>
      </c>
      <c r="BW39" t="s">
        <v>83</v>
      </c>
      <c r="BX39" t="s">
        <v>83</v>
      </c>
      <c r="BY39">
        <v>0</v>
      </c>
      <c r="BZ39">
        <v>10</v>
      </c>
      <c r="CA39">
        <v>2009</v>
      </c>
      <c r="CB39" t="s">
        <v>110</v>
      </c>
      <c r="CC39" t="s">
        <v>111</v>
      </c>
      <c r="CD39">
        <v>153000</v>
      </c>
    </row>
    <row r="40" spans="1:82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 s="13" t="str">
        <f t="shared" si="0"/>
        <v>pre 2000</v>
      </c>
      <c r="V40">
        <v>2007</v>
      </c>
      <c r="W40" t="s">
        <v>93</v>
      </c>
      <c r="X40" t="s">
        <v>94</v>
      </c>
      <c r="Y40" t="s">
        <v>95</v>
      </c>
      <c r="Z40" t="s">
        <v>95</v>
      </c>
      <c r="AA40" t="s">
        <v>117</v>
      </c>
      <c r="AB40">
        <v>0</v>
      </c>
      <c r="AC40" t="s">
        <v>98</v>
      </c>
      <c r="AD40" t="s">
        <v>97</v>
      </c>
      <c r="AE40" t="s">
        <v>118</v>
      </c>
      <c r="AF40" t="s">
        <v>98</v>
      </c>
      <c r="AG40" t="s">
        <v>98</v>
      </c>
      <c r="AH40" t="s">
        <v>100</v>
      </c>
      <c r="AI40" t="s">
        <v>101</v>
      </c>
      <c r="AJ40">
        <v>731</v>
      </c>
      <c r="AK40" t="s">
        <v>102</v>
      </c>
      <c r="AL40">
        <v>0</v>
      </c>
      <c r="AM40">
        <v>326</v>
      </c>
      <c r="AN40">
        <v>1057</v>
      </c>
      <c r="AO40" t="s">
        <v>103</v>
      </c>
      <c r="AP40" t="s">
        <v>98</v>
      </c>
      <c r="AQ40" t="s">
        <v>105</v>
      </c>
      <c r="AR40" t="s">
        <v>106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>
        <v>3</v>
      </c>
      <c r="BB40">
        <v>1</v>
      </c>
      <c r="BC40" t="s">
        <v>97</v>
      </c>
      <c r="BD40">
        <v>5</v>
      </c>
      <c r="BE40" t="s">
        <v>107</v>
      </c>
      <c r="BF40">
        <v>0</v>
      </c>
      <c r="BG40" t="s">
        <v>83</v>
      </c>
      <c r="BH40" t="s">
        <v>127</v>
      </c>
      <c r="BI40">
        <v>1953</v>
      </c>
      <c r="BJ40" t="s">
        <v>102</v>
      </c>
      <c r="BK40">
        <v>1</v>
      </c>
      <c r="BL40">
        <v>246</v>
      </c>
      <c r="BM40" t="s">
        <v>98</v>
      </c>
      <c r="BN40" t="s">
        <v>98</v>
      </c>
      <c r="BO40" t="s">
        <v>105</v>
      </c>
      <c r="BP40">
        <v>0</v>
      </c>
      <c r="BQ40">
        <v>52</v>
      </c>
      <c r="BR40">
        <v>0</v>
      </c>
      <c r="BS40">
        <v>0</v>
      </c>
      <c r="BT40">
        <v>0</v>
      </c>
      <c r="BU40">
        <v>0</v>
      </c>
      <c r="BV40" t="s">
        <v>83</v>
      </c>
      <c r="BW40" t="s">
        <v>83</v>
      </c>
      <c r="BX40" t="s">
        <v>83</v>
      </c>
      <c r="BY40">
        <v>0</v>
      </c>
      <c r="BZ40">
        <v>1</v>
      </c>
      <c r="CA40">
        <v>2010</v>
      </c>
      <c r="CB40" t="s">
        <v>110</v>
      </c>
      <c r="CC40" t="s">
        <v>128</v>
      </c>
      <c r="CD40">
        <v>109000</v>
      </c>
    </row>
    <row r="41" spans="1:82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 s="13" t="str">
        <f t="shared" si="0"/>
        <v>pre 2000</v>
      </c>
      <c r="V41">
        <v>1955</v>
      </c>
      <c r="W41" t="s">
        <v>93</v>
      </c>
      <c r="X41" t="s">
        <v>94</v>
      </c>
      <c r="Y41" t="s">
        <v>186</v>
      </c>
      <c r="Z41" t="s">
        <v>161</v>
      </c>
      <c r="AA41" t="s">
        <v>117</v>
      </c>
      <c r="AB41">
        <v>0</v>
      </c>
      <c r="AC41" t="s">
        <v>98</v>
      </c>
      <c r="AD41" t="s">
        <v>98</v>
      </c>
      <c r="AE41" t="s">
        <v>99</v>
      </c>
      <c r="AF41" t="s">
        <v>83</v>
      </c>
      <c r="AG41" t="s">
        <v>83</v>
      </c>
      <c r="AH41" t="s">
        <v>83</v>
      </c>
      <c r="AI41" t="s">
        <v>83</v>
      </c>
      <c r="AJ41">
        <v>0</v>
      </c>
      <c r="AK41" t="s">
        <v>83</v>
      </c>
      <c r="AL41">
        <v>0</v>
      </c>
      <c r="AM41">
        <v>0</v>
      </c>
      <c r="AN41">
        <v>0</v>
      </c>
      <c r="AO41" t="s">
        <v>103</v>
      </c>
      <c r="AP41" t="s">
        <v>98</v>
      </c>
      <c r="AQ41" t="s">
        <v>177</v>
      </c>
      <c r="AR41" t="s">
        <v>187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>
        <v>2</v>
      </c>
      <c r="BB41">
        <v>2</v>
      </c>
      <c r="BC41" t="s">
        <v>147</v>
      </c>
      <c r="BD41">
        <v>6</v>
      </c>
      <c r="BE41" t="s">
        <v>107</v>
      </c>
      <c r="BF41">
        <v>0</v>
      </c>
      <c r="BG41" t="s">
        <v>83</v>
      </c>
      <c r="BH41" t="s">
        <v>83</v>
      </c>
      <c r="BI41" t="s">
        <v>83</v>
      </c>
      <c r="BJ41" t="s">
        <v>83</v>
      </c>
      <c r="BK41">
        <v>0</v>
      </c>
      <c r="BL41">
        <v>0</v>
      </c>
      <c r="BM41" t="s">
        <v>83</v>
      </c>
      <c r="BN41" t="s">
        <v>83</v>
      </c>
      <c r="BO41" t="s">
        <v>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83</v>
      </c>
      <c r="BW41" t="s">
        <v>83</v>
      </c>
      <c r="BX41" t="s">
        <v>83</v>
      </c>
      <c r="BY41">
        <v>0</v>
      </c>
      <c r="BZ41">
        <v>6</v>
      </c>
      <c r="CA41">
        <v>2008</v>
      </c>
      <c r="CB41" t="s">
        <v>110</v>
      </c>
      <c r="CC41" t="s">
        <v>188</v>
      </c>
      <c r="CD41">
        <v>82000</v>
      </c>
    </row>
    <row r="42" spans="1:82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 s="13" t="str">
        <f t="shared" si="0"/>
        <v>pre 2000</v>
      </c>
      <c r="V42">
        <v>1965</v>
      </c>
      <c r="W42" t="s">
        <v>93</v>
      </c>
      <c r="X42" t="s">
        <v>94</v>
      </c>
      <c r="Y42" t="s">
        <v>124</v>
      </c>
      <c r="Z42" t="s">
        <v>124</v>
      </c>
      <c r="AA42" t="s">
        <v>96</v>
      </c>
      <c r="AB42">
        <v>101</v>
      </c>
      <c r="AC42" t="s">
        <v>98</v>
      </c>
      <c r="AD42" t="s">
        <v>98</v>
      </c>
      <c r="AE42" t="s">
        <v>118</v>
      </c>
      <c r="AF42" t="s">
        <v>98</v>
      </c>
      <c r="AG42" t="s">
        <v>98</v>
      </c>
      <c r="AH42" t="s">
        <v>100</v>
      </c>
      <c r="AI42" t="s">
        <v>153</v>
      </c>
      <c r="AJ42">
        <v>643</v>
      </c>
      <c r="AK42" t="s">
        <v>102</v>
      </c>
      <c r="AL42">
        <v>0</v>
      </c>
      <c r="AM42">
        <v>445</v>
      </c>
      <c r="AN42">
        <v>1088</v>
      </c>
      <c r="AO42" t="s">
        <v>103</v>
      </c>
      <c r="AP42" t="s">
        <v>104</v>
      </c>
      <c r="AQ42" t="s">
        <v>105</v>
      </c>
      <c r="AR42" t="s">
        <v>106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>
        <v>3</v>
      </c>
      <c r="BB42">
        <v>1</v>
      </c>
      <c r="BC42" t="s">
        <v>98</v>
      </c>
      <c r="BD42">
        <v>6</v>
      </c>
      <c r="BE42" t="s">
        <v>107</v>
      </c>
      <c r="BF42">
        <v>1</v>
      </c>
      <c r="BG42" t="s">
        <v>98</v>
      </c>
      <c r="BH42" t="s">
        <v>108</v>
      </c>
      <c r="BI42">
        <v>1965</v>
      </c>
      <c r="BJ42" t="s">
        <v>109</v>
      </c>
      <c r="BK42">
        <v>2</v>
      </c>
      <c r="BL42">
        <v>440</v>
      </c>
      <c r="BM42" t="s">
        <v>98</v>
      </c>
      <c r="BN42" t="s">
        <v>98</v>
      </c>
      <c r="BO42" t="s">
        <v>105</v>
      </c>
      <c r="BP42">
        <v>0</v>
      </c>
      <c r="BQ42">
        <v>138</v>
      </c>
      <c r="BR42">
        <v>0</v>
      </c>
      <c r="BS42">
        <v>0</v>
      </c>
      <c r="BT42">
        <v>0</v>
      </c>
      <c r="BU42">
        <v>0</v>
      </c>
      <c r="BV42" t="s">
        <v>83</v>
      </c>
      <c r="BW42" t="s">
        <v>163</v>
      </c>
      <c r="BX42" t="s">
        <v>83</v>
      </c>
      <c r="BY42">
        <v>0</v>
      </c>
      <c r="BZ42">
        <v>12</v>
      </c>
      <c r="CA42">
        <v>2006</v>
      </c>
      <c r="CB42" t="s">
        <v>110</v>
      </c>
      <c r="CC42" t="s">
        <v>128</v>
      </c>
      <c r="CD42">
        <v>160000</v>
      </c>
    </row>
    <row r="43" spans="1:82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 s="13" t="str">
        <f t="shared" si="0"/>
        <v>pre 2000</v>
      </c>
      <c r="V43">
        <v>1959</v>
      </c>
      <c r="W43" t="s">
        <v>93</v>
      </c>
      <c r="X43" t="s">
        <v>94</v>
      </c>
      <c r="Y43" t="s">
        <v>95</v>
      </c>
      <c r="Z43" t="s">
        <v>95</v>
      </c>
      <c r="AA43" t="s">
        <v>117</v>
      </c>
      <c r="AB43">
        <v>0</v>
      </c>
      <c r="AC43" t="s">
        <v>98</v>
      </c>
      <c r="AD43" t="s">
        <v>97</v>
      </c>
      <c r="AE43" t="s">
        <v>118</v>
      </c>
      <c r="AF43" t="s">
        <v>98</v>
      </c>
      <c r="AG43" t="s">
        <v>98</v>
      </c>
      <c r="AH43" t="s">
        <v>97</v>
      </c>
      <c r="AI43" t="s">
        <v>141</v>
      </c>
      <c r="AJ43">
        <v>967</v>
      </c>
      <c r="AK43" t="s">
        <v>102</v>
      </c>
      <c r="AL43">
        <v>0</v>
      </c>
      <c r="AM43">
        <v>383</v>
      </c>
      <c r="AN43">
        <v>1350</v>
      </c>
      <c r="AO43" t="s">
        <v>103</v>
      </c>
      <c r="AP43" t="s">
        <v>97</v>
      </c>
      <c r="AQ43" t="s">
        <v>105</v>
      </c>
      <c r="AR43" t="s">
        <v>106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>
        <v>2</v>
      </c>
      <c r="BB43">
        <v>1</v>
      </c>
      <c r="BC43" t="s">
        <v>98</v>
      </c>
      <c r="BD43">
        <v>5</v>
      </c>
      <c r="BE43" t="s">
        <v>107</v>
      </c>
      <c r="BF43">
        <v>2</v>
      </c>
      <c r="BG43" t="s">
        <v>97</v>
      </c>
      <c r="BH43" t="s">
        <v>108</v>
      </c>
      <c r="BI43">
        <v>1959</v>
      </c>
      <c r="BJ43" t="s">
        <v>109</v>
      </c>
      <c r="BK43">
        <v>1</v>
      </c>
      <c r="BL43">
        <v>308</v>
      </c>
      <c r="BM43" t="s">
        <v>98</v>
      </c>
      <c r="BN43" t="s">
        <v>98</v>
      </c>
      <c r="BO43" t="s">
        <v>190</v>
      </c>
      <c r="BP43">
        <v>0</v>
      </c>
      <c r="BQ43">
        <v>104</v>
      </c>
      <c r="BR43">
        <v>0</v>
      </c>
      <c r="BS43">
        <v>0</v>
      </c>
      <c r="BT43">
        <v>0</v>
      </c>
      <c r="BU43">
        <v>0</v>
      </c>
      <c r="BV43" t="s">
        <v>83</v>
      </c>
      <c r="BW43" t="s">
        <v>83</v>
      </c>
      <c r="BX43" t="s">
        <v>83</v>
      </c>
      <c r="BY43">
        <v>0</v>
      </c>
      <c r="BZ43">
        <v>7</v>
      </c>
      <c r="CA43">
        <v>2007</v>
      </c>
      <c r="CB43" t="s">
        <v>110</v>
      </c>
      <c r="CC43" t="s">
        <v>111</v>
      </c>
      <c r="CD43">
        <v>170000</v>
      </c>
    </row>
    <row r="44" spans="1:82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 s="13" t="str">
        <f t="shared" si="0"/>
        <v>pre 2000</v>
      </c>
      <c r="V44">
        <v>1983</v>
      </c>
      <c r="W44" t="s">
        <v>93</v>
      </c>
      <c r="X44" t="s">
        <v>94</v>
      </c>
      <c r="Y44" t="s">
        <v>140</v>
      </c>
      <c r="Z44" t="s">
        <v>140</v>
      </c>
      <c r="AA44" t="s">
        <v>117</v>
      </c>
      <c r="AB44">
        <v>0</v>
      </c>
      <c r="AC44" t="s">
        <v>98</v>
      </c>
      <c r="AD44" t="s">
        <v>98</v>
      </c>
      <c r="AE44" t="s">
        <v>118</v>
      </c>
      <c r="AF44" t="s">
        <v>97</v>
      </c>
      <c r="AG44" t="s">
        <v>98</v>
      </c>
      <c r="AH44" t="s">
        <v>130</v>
      </c>
      <c r="AI44" t="s">
        <v>119</v>
      </c>
      <c r="AJ44">
        <v>747</v>
      </c>
      <c r="AK44" t="s">
        <v>172</v>
      </c>
      <c r="AL44">
        <v>93</v>
      </c>
      <c r="AM44">
        <v>0</v>
      </c>
      <c r="AN44">
        <v>840</v>
      </c>
      <c r="AO44" t="s">
        <v>103</v>
      </c>
      <c r="AP44" t="s">
        <v>97</v>
      </c>
      <c r="AQ44" t="s">
        <v>105</v>
      </c>
      <c r="AR44" t="s">
        <v>106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>
        <v>2</v>
      </c>
      <c r="BB44">
        <v>1</v>
      </c>
      <c r="BC44" t="s">
        <v>97</v>
      </c>
      <c r="BD44">
        <v>5</v>
      </c>
      <c r="BE44" t="s">
        <v>107</v>
      </c>
      <c r="BF44">
        <v>0</v>
      </c>
      <c r="BG44" t="s">
        <v>83</v>
      </c>
      <c r="BH44" t="s">
        <v>108</v>
      </c>
      <c r="BI44">
        <v>1983</v>
      </c>
      <c r="BJ44" t="s">
        <v>109</v>
      </c>
      <c r="BK44">
        <v>2</v>
      </c>
      <c r="BL44">
        <v>504</v>
      </c>
      <c r="BM44" t="s">
        <v>98</v>
      </c>
      <c r="BN44" t="s">
        <v>97</v>
      </c>
      <c r="BO44" t="s">
        <v>105</v>
      </c>
      <c r="BP44">
        <v>240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83</v>
      </c>
      <c r="BW44" t="s">
        <v>134</v>
      </c>
      <c r="BX44" t="s">
        <v>83</v>
      </c>
      <c r="BY44">
        <v>0</v>
      </c>
      <c r="BZ44">
        <v>12</v>
      </c>
      <c r="CA44">
        <v>2007</v>
      </c>
      <c r="CB44" t="s">
        <v>110</v>
      </c>
      <c r="CC44" t="s">
        <v>111</v>
      </c>
      <c r="CD44">
        <v>144000</v>
      </c>
    </row>
    <row r="45" spans="1:82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 s="13" t="str">
        <f t="shared" si="0"/>
        <v>pre 2000</v>
      </c>
      <c r="V45">
        <v>1980</v>
      </c>
      <c r="W45" t="s">
        <v>152</v>
      </c>
      <c r="X45" t="s">
        <v>94</v>
      </c>
      <c r="Y45" t="s">
        <v>95</v>
      </c>
      <c r="Z45" t="s">
        <v>95</v>
      </c>
      <c r="AA45" t="s">
        <v>117</v>
      </c>
      <c r="AB45">
        <v>0</v>
      </c>
      <c r="AC45" t="s">
        <v>98</v>
      </c>
      <c r="AD45" t="s">
        <v>98</v>
      </c>
      <c r="AE45" t="s">
        <v>118</v>
      </c>
      <c r="AF45" t="s">
        <v>97</v>
      </c>
      <c r="AG45" t="s">
        <v>98</v>
      </c>
      <c r="AH45" t="s">
        <v>130</v>
      </c>
      <c r="AI45" t="s">
        <v>172</v>
      </c>
      <c r="AJ45">
        <v>280</v>
      </c>
      <c r="AK45" t="s">
        <v>141</v>
      </c>
      <c r="AL45">
        <v>491</v>
      </c>
      <c r="AM45">
        <v>167</v>
      </c>
      <c r="AN45">
        <v>938</v>
      </c>
      <c r="AO45" t="s">
        <v>103</v>
      </c>
      <c r="AP45" t="s">
        <v>98</v>
      </c>
      <c r="AQ45" t="s">
        <v>105</v>
      </c>
      <c r="AR45" t="s">
        <v>106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>
        <v>3</v>
      </c>
      <c r="BB45">
        <v>1</v>
      </c>
      <c r="BC45" t="s">
        <v>98</v>
      </c>
      <c r="BD45">
        <v>5</v>
      </c>
      <c r="BE45" t="s">
        <v>107</v>
      </c>
      <c r="BF45">
        <v>0</v>
      </c>
      <c r="BG45" t="s">
        <v>83</v>
      </c>
      <c r="BH45" t="s">
        <v>127</v>
      </c>
      <c r="BI45">
        <v>1977</v>
      </c>
      <c r="BJ45" t="s">
        <v>102</v>
      </c>
      <c r="BK45">
        <v>1</v>
      </c>
      <c r="BL45">
        <v>308</v>
      </c>
      <c r="BM45" t="s">
        <v>98</v>
      </c>
      <c r="BN45" t="s">
        <v>98</v>
      </c>
      <c r="BO45" t="s">
        <v>105</v>
      </c>
      <c r="BP45">
        <v>145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83</v>
      </c>
      <c r="BW45" t="s">
        <v>134</v>
      </c>
      <c r="BX45" t="s">
        <v>83</v>
      </c>
      <c r="BY45">
        <v>0</v>
      </c>
      <c r="BZ45">
        <v>7</v>
      </c>
      <c r="CA45">
        <v>2008</v>
      </c>
      <c r="CB45" t="s">
        <v>110</v>
      </c>
      <c r="CC45" t="s">
        <v>111</v>
      </c>
      <c r="CD45">
        <v>130250</v>
      </c>
    </row>
    <row r="46" spans="1:82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 s="13" t="str">
        <f t="shared" si="0"/>
        <v>pre 2000</v>
      </c>
      <c r="V46">
        <v>1959</v>
      </c>
      <c r="W46" t="s">
        <v>93</v>
      </c>
      <c r="X46" t="s">
        <v>94</v>
      </c>
      <c r="Y46" t="s">
        <v>96</v>
      </c>
      <c r="Z46" t="s">
        <v>124</v>
      </c>
      <c r="AA46" t="s">
        <v>117</v>
      </c>
      <c r="AB46">
        <v>0</v>
      </c>
      <c r="AC46" t="s">
        <v>98</v>
      </c>
      <c r="AD46" t="s">
        <v>98</v>
      </c>
      <c r="AE46" t="s">
        <v>118</v>
      </c>
      <c r="AF46" t="s">
        <v>98</v>
      </c>
      <c r="AG46" t="s">
        <v>98</v>
      </c>
      <c r="AH46" t="s">
        <v>100</v>
      </c>
      <c r="AI46" t="s">
        <v>119</v>
      </c>
      <c r="AJ46">
        <v>179</v>
      </c>
      <c r="AK46" t="s">
        <v>141</v>
      </c>
      <c r="AL46">
        <v>506</v>
      </c>
      <c r="AM46">
        <v>465</v>
      </c>
      <c r="AN46">
        <v>1150</v>
      </c>
      <c r="AO46" t="s">
        <v>103</v>
      </c>
      <c r="AP46" t="s">
        <v>104</v>
      </c>
      <c r="AQ46" t="s">
        <v>105</v>
      </c>
      <c r="AR46" t="s">
        <v>164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>
        <v>3</v>
      </c>
      <c r="BB46">
        <v>1</v>
      </c>
      <c r="BC46" t="s">
        <v>98</v>
      </c>
      <c r="BD46">
        <v>6</v>
      </c>
      <c r="BE46" t="s">
        <v>107</v>
      </c>
      <c r="BF46">
        <v>0</v>
      </c>
      <c r="BG46" t="s">
        <v>83</v>
      </c>
      <c r="BH46" t="s">
        <v>108</v>
      </c>
      <c r="BI46">
        <v>1959</v>
      </c>
      <c r="BJ46" t="s">
        <v>109</v>
      </c>
      <c r="BK46">
        <v>1</v>
      </c>
      <c r="BL46">
        <v>300</v>
      </c>
      <c r="BM46" t="s">
        <v>98</v>
      </c>
      <c r="BN46" t="s">
        <v>98</v>
      </c>
      <c r="BO46" t="s">
        <v>105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83</v>
      </c>
      <c r="BW46" t="s">
        <v>83</v>
      </c>
      <c r="BX46" t="s">
        <v>83</v>
      </c>
      <c r="BY46">
        <v>0</v>
      </c>
      <c r="BZ46">
        <v>5</v>
      </c>
      <c r="CA46">
        <v>2006</v>
      </c>
      <c r="CB46" t="s">
        <v>110</v>
      </c>
      <c r="CC46" t="s">
        <v>111</v>
      </c>
      <c r="CD46">
        <v>141000</v>
      </c>
    </row>
    <row r="47" spans="1:82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 s="13" t="str">
        <f t="shared" si="0"/>
        <v>post 2000</v>
      </c>
      <c r="V47">
        <v>2005</v>
      </c>
      <c r="W47" t="s">
        <v>152</v>
      </c>
      <c r="X47" t="s">
        <v>94</v>
      </c>
      <c r="Y47" t="s">
        <v>116</v>
      </c>
      <c r="Z47" t="s">
        <v>116</v>
      </c>
      <c r="AA47" t="s">
        <v>96</v>
      </c>
      <c r="AB47">
        <v>412</v>
      </c>
      <c r="AC47" t="s">
        <v>104</v>
      </c>
      <c r="AD47" t="s">
        <v>98</v>
      </c>
      <c r="AE47" t="s">
        <v>99</v>
      </c>
      <c r="AF47" t="s">
        <v>104</v>
      </c>
      <c r="AG47" t="s">
        <v>98</v>
      </c>
      <c r="AH47" t="s">
        <v>100</v>
      </c>
      <c r="AI47" t="s">
        <v>101</v>
      </c>
      <c r="AJ47">
        <v>456</v>
      </c>
      <c r="AK47" t="s">
        <v>102</v>
      </c>
      <c r="AL47">
        <v>0</v>
      </c>
      <c r="AM47">
        <v>1296</v>
      </c>
      <c r="AN47">
        <v>1752</v>
      </c>
      <c r="AO47" t="s">
        <v>103</v>
      </c>
      <c r="AP47" t="s">
        <v>104</v>
      </c>
      <c r="AQ47" t="s">
        <v>105</v>
      </c>
      <c r="AR47" t="s">
        <v>106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>
        <v>2</v>
      </c>
      <c r="BB47">
        <v>1</v>
      </c>
      <c r="BC47" t="s">
        <v>104</v>
      </c>
      <c r="BD47">
        <v>6</v>
      </c>
      <c r="BE47" t="s">
        <v>107</v>
      </c>
      <c r="BF47">
        <v>1</v>
      </c>
      <c r="BG47" t="s">
        <v>97</v>
      </c>
      <c r="BH47" t="s">
        <v>108</v>
      </c>
      <c r="BI47">
        <v>2005</v>
      </c>
      <c r="BJ47" t="s">
        <v>109</v>
      </c>
      <c r="BK47">
        <v>2</v>
      </c>
      <c r="BL47">
        <v>576</v>
      </c>
      <c r="BM47" t="s">
        <v>98</v>
      </c>
      <c r="BN47" t="s">
        <v>98</v>
      </c>
      <c r="BO47" t="s">
        <v>105</v>
      </c>
      <c r="BP47">
        <v>196</v>
      </c>
      <c r="BQ47">
        <v>82</v>
      </c>
      <c r="BR47">
        <v>0</v>
      </c>
      <c r="BS47">
        <v>0</v>
      </c>
      <c r="BT47">
        <v>0</v>
      </c>
      <c r="BU47">
        <v>0</v>
      </c>
      <c r="BV47" t="s">
        <v>83</v>
      </c>
      <c r="BW47" t="s">
        <v>83</v>
      </c>
      <c r="BX47" t="s">
        <v>83</v>
      </c>
      <c r="BY47">
        <v>0</v>
      </c>
      <c r="BZ47">
        <v>2</v>
      </c>
      <c r="CA47">
        <v>2010</v>
      </c>
      <c r="CB47" t="s">
        <v>110</v>
      </c>
      <c r="CC47" t="s">
        <v>111</v>
      </c>
      <c r="CD47">
        <v>319900</v>
      </c>
    </row>
    <row r="48" spans="1:82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 s="13" t="str">
        <f t="shared" si="0"/>
        <v>post 2000</v>
      </c>
      <c r="V48">
        <v>2003</v>
      </c>
      <c r="W48" t="s">
        <v>93</v>
      </c>
      <c r="X48" t="s">
        <v>94</v>
      </c>
      <c r="Y48" t="s">
        <v>95</v>
      </c>
      <c r="Z48" t="s">
        <v>95</v>
      </c>
      <c r="AA48" t="s">
        <v>117</v>
      </c>
      <c r="AB48">
        <v>0</v>
      </c>
      <c r="AC48" t="s">
        <v>97</v>
      </c>
      <c r="AD48" t="s">
        <v>98</v>
      </c>
      <c r="AE48" t="s">
        <v>99</v>
      </c>
      <c r="AF48" t="s">
        <v>104</v>
      </c>
      <c r="AG48" t="s">
        <v>98</v>
      </c>
      <c r="AH48" t="s">
        <v>100</v>
      </c>
      <c r="AI48" t="s">
        <v>101</v>
      </c>
      <c r="AJ48">
        <v>1351</v>
      </c>
      <c r="AK48" t="s">
        <v>102</v>
      </c>
      <c r="AL48">
        <v>0</v>
      </c>
      <c r="AM48">
        <v>83</v>
      </c>
      <c r="AN48">
        <v>1434</v>
      </c>
      <c r="AO48" t="s">
        <v>103</v>
      </c>
      <c r="AP48" t="s">
        <v>104</v>
      </c>
      <c r="AQ48" t="s">
        <v>105</v>
      </c>
      <c r="AR48" t="s">
        <v>106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 t="s">
        <v>97</v>
      </c>
      <c r="BD48">
        <v>6</v>
      </c>
      <c r="BE48" t="s">
        <v>107</v>
      </c>
      <c r="BF48">
        <v>1</v>
      </c>
      <c r="BG48" t="s">
        <v>104</v>
      </c>
      <c r="BH48" t="s">
        <v>108</v>
      </c>
      <c r="BI48">
        <v>2003</v>
      </c>
      <c r="BJ48" t="s">
        <v>109</v>
      </c>
      <c r="BK48">
        <v>2</v>
      </c>
      <c r="BL48">
        <v>670</v>
      </c>
      <c r="BM48" t="s">
        <v>98</v>
      </c>
      <c r="BN48" t="s">
        <v>98</v>
      </c>
      <c r="BO48" t="s">
        <v>105</v>
      </c>
      <c r="BP48">
        <v>168</v>
      </c>
      <c r="BQ48">
        <v>43</v>
      </c>
      <c r="BR48">
        <v>0</v>
      </c>
      <c r="BS48">
        <v>0</v>
      </c>
      <c r="BT48">
        <v>198</v>
      </c>
      <c r="BU48">
        <v>0</v>
      </c>
      <c r="BV48" t="s">
        <v>83</v>
      </c>
      <c r="BW48" t="s">
        <v>83</v>
      </c>
      <c r="BX48" t="s">
        <v>83</v>
      </c>
      <c r="BY48">
        <v>0</v>
      </c>
      <c r="BZ48">
        <v>8</v>
      </c>
      <c r="CA48">
        <v>2009</v>
      </c>
      <c r="CB48" t="s">
        <v>110</v>
      </c>
      <c r="CC48" t="s">
        <v>128</v>
      </c>
      <c r="CD48">
        <v>239686</v>
      </c>
    </row>
    <row r="49" spans="1:82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 s="13" t="str">
        <f t="shared" si="0"/>
        <v>post 2000</v>
      </c>
      <c r="V49">
        <v>2006</v>
      </c>
      <c r="W49" t="s">
        <v>93</v>
      </c>
      <c r="X49" t="s">
        <v>94</v>
      </c>
      <c r="Y49" t="s">
        <v>95</v>
      </c>
      <c r="Z49" t="s">
        <v>95</v>
      </c>
      <c r="AA49" t="s">
        <v>117</v>
      </c>
      <c r="AB49">
        <v>0</v>
      </c>
      <c r="AC49" t="s">
        <v>97</v>
      </c>
      <c r="AD49" t="s">
        <v>98</v>
      </c>
      <c r="AE49" t="s">
        <v>99</v>
      </c>
      <c r="AF49" t="s">
        <v>97</v>
      </c>
      <c r="AG49" t="s">
        <v>98</v>
      </c>
      <c r="AH49" t="s">
        <v>130</v>
      </c>
      <c r="AI49" t="s">
        <v>101</v>
      </c>
      <c r="AJ49">
        <v>24</v>
      </c>
      <c r="AK49" t="s">
        <v>102</v>
      </c>
      <c r="AL49">
        <v>0</v>
      </c>
      <c r="AM49">
        <v>1632</v>
      </c>
      <c r="AN49">
        <v>1656</v>
      </c>
      <c r="AO49" t="s">
        <v>103</v>
      </c>
      <c r="AP49" t="s">
        <v>104</v>
      </c>
      <c r="AQ49" t="s">
        <v>105</v>
      </c>
      <c r="AR49" t="s">
        <v>106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>
        <v>3</v>
      </c>
      <c r="BB49">
        <v>1</v>
      </c>
      <c r="BC49" t="s">
        <v>97</v>
      </c>
      <c r="BD49">
        <v>7</v>
      </c>
      <c r="BE49" t="s">
        <v>107</v>
      </c>
      <c r="BF49">
        <v>0</v>
      </c>
      <c r="BG49" t="s">
        <v>83</v>
      </c>
      <c r="BH49" t="s">
        <v>108</v>
      </c>
      <c r="BI49">
        <v>2006</v>
      </c>
      <c r="BJ49" t="s">
        <v>109</v>
      </c>
      <c r="BK49">
        <v>3</v>
      </c>
      <c r="BL49">
        <v>826</v>
      </c>
      <c r="BM49" t="s">
        <v>98</v>
      </c>
      <c r="BN49" t="s">
        <v>98</v>
      </c>
      <c r="BO49" t="s">
        <v>105</v>
      </c>
      <c r="BP49">
        <v>0</v>
      </c>
      <c r="BQ49">
        <v>146</v>
      </c>
      <c r="BR49">
        <v>0</v>
      </c>
      <c r="BS49">
        <v>0</v>
      </c>
      <c r="BT49">
        <v>0</v>
      </c>
      <c r="BU49">
        <v>0</v>
      </c>
      <c r="BV49" t="s">
        <v>83</v>
      </c>
      <c r="BW49" t="s">
        <v>83</v>
      </c>
      <c r="BX49" t="s">
        <v>83</v>
      </c>
      <c r="BY49">
        <v>0</v>
      </c>
      <c r="BZ49">
        <v>7</v>
      </c>
      <c r="CA49">
        <v>2007</v>
      </c>
      <c r="CB49" t="s">
        <v>110</v>
      </c>
      <c r="CC49" t="s">
        <v>111</v>
      </c>
      <c r="CD49">
        <v>249700</v>
      </c>
    </row>
    <row r="50" spans="1:82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 s="13" t="str">
        <f t="shared" si="0"/>
        <v>pre 2000</v>
      </c>
      <c r="V50">
        <v>2008</v>
      </c>
      <c r="W50" t="s">
        <v>93</v>
      </c>
      <c r="X50" t="s">
        <v>94</v>
      </c>
      <c r="Y50" t="s">
        <v>116</v>
      </c>
      <c r="Z50" t="s">
        <v>116</v>
      </c>
      <c r="AA50" t="s">
        <v>117</v>
      </c>
      <c r="AB50">
        <v>0</v>
      </c>
      <c r="AC50" t="s">
        <v>98</v>
      </c>
      <c r="AD50" t="s">
        <v>98</v>
      </c>
      <c r="AE50" t="s">
        <v>126</v>
      </c>
      <c r="AF50" t="s">
        <v>98</v>
      </c>
      <c r="AG50" t="s">
        <v>98</v>
      </c>
      <c r="AH50" t="s">
        <v>100</v>
      </c>
      <c r="AI50" t="s">
        <v>102</v>
      </c>
      <c r="AJ50">
        <v>0</v>
      </c>
      <c r="AK50" t="s">
        <v>102</v>
      </c>
      <c r="AL50">
        <v>0</v>
      </c>
      <c r="AM50">
        <v>736</v>
      </c>
      <c r="AN50">
        <v>736</v>
      </c>
      <c r="AO50" t="s">
        <v>103</v>
      </c>
      <c r="AP50" t="s">
        <v>97</v>
      </c>
      <c r="AQ50" t="s">
        <v>105</v>
      </c>
      <c r="AR50" t="s">
        <v>106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>
        <v>2</v>
      </c>
      <c r="BB50">
        <v>3</v>
      </c>
      <c r="BC50" t="s">
        <v>98</v>
      </c>
      <c r="BD50">
        <v>8</v>
      </c>
      <c r="BE50" t="s">
        <v>107</v>
      </c>
      <c r="BF50">
        <v>0</v>
      </c>
      <c r="BG50" t="s">
        <v>83</v>
      </c>
      <c r="BH50" t="s">
        <v>83</v>
      </c>
      <c r="BI50" t="s">
        <v>83</v>
      </c>
      <c r="BJ50" t="s">
        <v>83</v>
      </c>
      <c r="BK50">
        <v>0</v>
      </c>
      <c r="BL50">
        <v>0</v>
      </c>
      <c r="BM50" t="s">
        <v>83</v>
      </c>
      <c r="BN50" t="s">
        <v>83</v>
      </c>
      <c r="BO50" t="s">
        <v>177</v>
      </c>
      <c r="BP50">
        <v>0</v>
      </c>
      <c r="BQ50">
        <v>0</v>
      </c>
      <c r="BR50">
        <v>102</v>
      </c>
      <c r="BS50">
        <v>0</v>
      </c>
      <c r="BT50">
        <v>0</v>
      </c>
      <c r="BU50">
        <v>0</v>
      </c>
      <c r="BV50" t="s">
        <v>83</v>
      </c>
      <c r="BW50" t="s">
        <v>83</v>
      </c>
      <c r="BX50" t="s">
        <v>83</v>
      </c>
      <c r="BY50">
        <v>0</v>
      </c>
      <c r="BZ50">
        <v>6</v>
      </c>
      <c r="CA50">
        <v>2009</v>
      </c>
      <c r="CB50" t="s">
        <v>158</v>
      </c>
      <c r="CC50" t="s">
        <v>159</v>
      </c>
      <c r="CD50">
        <v>113000</v>
      </c>
    </row>
    <row r="51" spans="1:82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 s="13" t="str">
        <f t="shared" si="0"/>
        <v>pre 2000</v>
      </c>
      <c r="V51">
        <v>1966</v>
      </c>
      <c r="W51" t="s">
        <v>93</v>
      </c>
      <c r="X51" t="s">
        <v>94</v>
      </c>
      <c r="Y51" t="s">
        <v>140</v>
      </c>
      <c r="Z51" t="s">
        <v>140</v>
      </c>
      <c r="AA51" t="s">
        <v>117</v>
      </c>
      <c r="AB51">
        <v>0</v>
      </c>
      <c r="AC51" t="s">
        <v>98</v>
      </c>
      <c r="AD51" t="s">
        <v>98</v>
      </c>
      <c r="AE51" t="s">
        <v>118</v>
      </c>
      <c r="AF51" t="s">
        <v>98</v>
      </c>
      <c r="AG51" t="s">
        <v>98</v>
      </c>
      <c r="AH51" t="s">
        <v>100</v>
      </c>
      <c r="AI51" t="s">
        <v>141</v>
      </c>
      <c r="AJ51">
        <v>763</v>
      </c>
      <c r="AK51" t="s">
        <v>102</v>
      </c>
      <c r="AL51">
        <v>0</v>
      </c>
      <c r="AM51">
        <v>192</v>
      </c>
      <c r="AN51">
        <v>955</v>
      </c>
      <c r="AO51" t="s">
        <v>103</v>
      </c>
      <c r="AP51" t="s">
        <v>104</v>
      </c>
      <c r="AQ51" t="s">
        <v>105</v>
      </c>
      <c r="AR51" t="s">
        <v>106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>
        <v>3</v>
      </c>
      <c r="BB51">
        <v>1</v>
      </c>
      <c r="BC51" t="s">
        <v>98</v>
      </c>
      <c r="BD51">
        <v>6</v>
      </c>
      <c r="BE51" t="s">
        <v>107</v>
      </c>
      <c r="BF51">
        <v>0</v>
      </c>
      <c r="BG51" t="s">
        <v>83</v>
      </c>
      <c r="BH51" t="s">
        <v>108</v>
      </c>
      <c r="BI51">
        <v>1966</v>
      </c>
      <c r="BJ51" t="s">
        <v>102</v>
      </c>
      <c r="BK51">
        <v>1</v>
      </c>
      <c r="BL51">
        <v>386</v>
      </c>
      <c r="BM51" t="s">
        <v>98</v>
      </c>
      <c r="BN51" t="s">
        <v>98</v>
      </c>
      <c r="BO51" t="s">
        <v>105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83</v>
      </c>
      <c r="BW51" t="s">
        <v>134</v>
      </c>
      <c r="BX51" t="s">
        <v>83</v>
      </c>
      <c r="BY51">
        <v>0</v>
      </c>
      <c r="BZ51">
        <v>1</v>
      </c>
      <c r="CA51">
        <v>2007</v>
      </c>
      <c r="CB51" t="s">
        <v>110</v>
      </c>
      <c r="CC51" t="s">
        <v>111</v>
      </c>
      <c r="CD51">
        <v>127000</v>
      </c>
    </row>
    <row r="52" spans="1:82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 s="13" t="str">
        <f t="shared" si="0"/>
        <v>pre 2000</v>
      </c>
      <c r="V52">
        <v>1997</v>
      </c>
      <c r="W52" t="s">
        <v>93</v>
      </c>
      <c r="X52" t="s">
        <v>94</v>
      </c>
      <c r="Y52" t="s">
        <v>95</v>
      </c>
      <c r="Z52" t="s">
        <v>95</v>
      </c>
      <c r="AA52" t="s">
        <v>117</v>
      </c>
      <c r="AB52">
        <v>0</v>
      </c>
      <c r="AC52" t="s">
        <v>98</v>
      </c>
      <c r="AD52" t="s">
        <v>98</v>
      </c>
      <c r="AE52" t="s">
        <v>99</v>
      </c>
      <c r="AF52" t="s">
        <v>97</v>
      </c>
      <c r="AG52" t="s">
        <v>98</v>
      </c>
      <c r="AH52" t="s">
        <v>130</v>
      </c>
      <c r="AI52" t="s">
        <v>101</v>
      </c>
      <c r="AJ52">
        <v>182</v>
      </c>
      <c r="AK52" t="s">
        <v>102</v>
      </c>
      <c r="AL52">
        <v>0</v>
      </c>
      <c r="AM52">
        <v>612</v>
      </c>
      <c r="AN52">
        <v>794</v>
      </c>
      <c r="AO52" t="s">
        <v>103</v>
      </c>
      <c r="AP52" t="s">
        <v>97</v>
      </c>
      <c r="AQ52" t="s">
        <v>105</v>
      </c>
      <c r="AR52" t="s">
        <v>106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>
        <v>3</v>
      </c>
      <c r="BB52">
        <v>1</v>
      </c>
      <c r="BC52" t="s">
        <v>98</v>
      </c>
      <c r="BD52">
        <v>6</v>
      </c>
      <c r="BE52" t="s">
        <v>107</v>
      </c>
      <c r="BF52">
        <v>0</v>
      </c>
      <c r="BG52" t="s">
        <v>83</v>
      </c>
      <c r="BH52" t="s">
        <v>108</v>
      </c>
      <c r="BI52">
        <v>1997</v>
      </c>
      <c r="BJ52" t="s">
        <v>157</v>
      </c>
      <c r="BK52">
        <v>2</v>
      </c>
      <c r="BL52">
        <v>388</v>
      </c>
      <c r="BM52" t="s">
        <v>98</v>
      </c>
      <c r="BN52" t="s">
        <v>98</v>
      </c>
      <c r="BO52" t="s">
        <v>105</v>
      </c>
      <c r="BP52">
        <v>0</v>
      </c>
      <c r="BQ52">
        <v>75</v>
      </c>
      <c r="BR52">
        <v>0</v>
      </c>
      <c r="BS52">
        <v>0</v>
      </c>
      <c r="BT52">
        <v>0</v>
      </c>
      <c r="BU52">
        <v>0</v>
      </c>
      <c r="BV52" t="s">
        <v>83</v>
      </c>
      <c r="BW52" t="s">
        <v>83</v>
      </c>
      <c r="BX52" t="s">
        <v>83</v>
      </c>
      <c r="BY52">
        <v>0</v>
      </c>
      <c r="BZ52">
        <v>7</v>
      </c>
      <c r="CA52">
        <v>2007</v>
      </c>
      <c r="CB52" t="s">
        <v>110</v>
      </c>
      <c r="CC52" t="s">
        <v>111</v>
      </c>
      <c r="CD52">
        <v>177000</v>
      </c>
    </row>
    <row r="53" spans="1:82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 s="13" t="str">
        <f t="shared" si="0"/>
        <v>pre 2000</v>
      </c>
      <c r="V53">
        <v>1950</v>
      </c>
      <c r="W53" t="s">
        <v>93</v>
      </c>
      <c r="X53" t="s">
        <v>94</v>
      </c>
      <c r="Y53" t="s">
        <v>124</v>
      </c>
      <c r="Z53" t="s">
        <v>124</v>
      </c>
      <c r="AA53" t="s">
        <v>117</v>
      </c>
      <c r="AB53">
        <v>0</v>
      </c>
      <c r="AC53" t="s">
        <v>98</v>
      </c>
      <c r="AD53" t="s">
        <v>98</v>
      </c>
      <c r="AE53" t="s">
        <v>99</v>
      </c>
      <c r="AF53" t="s">
        <v>98</v>
      </c>
      <c r="AG53" t="s">
        <v>98</v>
      </c>
      <c r="AH53" t="s">
        <v>100</v>
      </c>
      <c r="AI53" t="s">
        <v>102</v>
      </c>
      <c r="AJ53">
        <v>0</v>
      </c>
      <c r="AK53" t="s">
        <v>102</v>
      </c>
      <c r="AL53">
        <v>0</v>
      </c>
      <c r="AM53">
        <v>816</v>
      </c>
      <c r="AN53">
        <v>816</v>
      </c>
      <c r="AO53" t="s">
        <v>103</v>
      </c>
      <c r="AP53" t="s">
        <v>98</v>
      </c>
      <c r="AQ53" t="s">
        <v>105</v>
      </c>
      <c r="AR53" t="s">
        <v>106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1</v>
      </c>
      <c r="BC53" t="s">
        <v>98</v>
      </c>
      <c r="BD53">
        <v>6</v>
      </c>
      <c r="BE53" t="s">
        <v>107</v>
      </c>
      <c r="BF53">
        <v>1</v>
      </c>
      <c r="BG53" t="s">
        <v>97</v>
      </c>
      <c r="BH53" t="s">
        <v>127</v>
      </c>
      <c r="BI53">
        <v>1985</v>
      </c>
      <c r="BJ53" t="s">
        <v>102</v>
      </c>
      <c r="BK53">
        <v>2</v>
      </c>
      <c r="BL53">
        <v>528</v>
      </c>
      <c r="BM53" t="s">
        <v>98</v>
      </c>
      <c r="BN53" t="s">
        <v>98</v>
      </c>
      <c r="BO53" t="s">
        <v>105</v>
      </c>
      <c r="BP53">
        <v>112</v>
      </c>
      <c r="BQ53">
        <v>0</v>
      </c>
      <c r="BR53">
        <v>0</v>
      </c>
      <c r="BS53">
        <v>0</v>
      </c>
      <c r="BT53">
        <v>0</v>
      </c>
      <c r="BU53">
        <v>0</v>
      </c>
      <c r="BV53" t="s">
        <v>83</v>
      </c>
      <c r="BW53" t="s">
        <v>134</v>
      </c>
      <c r="BX53" t="s">
        <v>135</v>
      </c>
      <c r="BY53">
        <v>400</v>
      </c>
      <c r="BZ53">
        <v>9</v>
      </c>
      <c r="CA53">
        <v>2006</v>
      </c>
      <c r="CB53" t="s">
        <v>110</v>
      </c>
      <c r="CC53" t="s">
        <v>111</v>
      </c>
      <c r="CD53">
        <v>114500</v>
      </c>
    </row>
    <row r="54" spans="1:82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 s="13" t="str">
        <f t="shared" si="0"/>
        <v>pre 2000</v>
      </c>
      <c r="V54">
        <v>1963</v>
      </c>
      <c r="W54" t="s">
        <v>93</v>
      </c>
      <c r="X54" t="s">
        <v>94</v>
      </c>
      <c r="Y54" t="s">
        <v>124</v>
      </c>
      <c r="Z54" t="s">
        <v>124</v>
      </c>
      <c r="AA54" t="s">
        <v>117</v>
      </c>
      <c r="AB54">
        <v>0</v>
      </c>
      <c r="AC54" t="s">
        <v>147</v>
      </c>
      <c r="AD54" t="s">
        <v>98</v>
      </c>
      <c r="AE54" t="s">
        <v>118</v>
      </c>
      <c r="AF54" t="s">
        <v>97</v>
      </c>
      <c r="AG54" t="s">
        <v>98</v>
      </c>
      <c r="AH54" t="s">
        <v>97</v>
      </c>
      <c r="AI54" t="s">
        <v>172</v>
      </c>
      <c r="AJ54">
        <v>104</v>
      </c>
      <c r="AK54" t="s">
        <v>101</v>
      </c>
      <c r="AL54">
        <v>712</v>
      </c>
      <c r="AM54">
        <v>0</v>
      </c>
      <c r="AN54">
        <v>816</v>
      </c>
      <c r="AO54" t="s">
        <v>103</v>
      </c>
      <c r="AP54" t="s">
        <v>98</v>
      </c>
      <c r="AQ54" t="s">
        <v>177</v>
      </c>
      <c r="AR54" t="s">
        <v>106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>
        <v>2</v>
      </c>
      <c r="BB54">
        <v>1</v>
      </c>
      <c r="BC54" t="s">
        <v>98</v>
      </c>
      <c r="BD54">
        <v>5</v>
      </c>
      <c r="BE54" t="s">
        <v>107</v>
      </c>
      <c r="BF54">
        <v>0</v>
      </c>
      <c r="BG54" t="s">
        <v>83</v>
      </c>
      <c r="BH54" t="s">
        <v>169</v>
      </c>
      <c r="BI54">
        <v>1963</v>
      </c>
      <c r="BJ54" t="s">
        <v>102</v>
      </c>
      <c r="BK54">
        <v>2</v>
      </c>
      <c r="BL54">
        <v>516</v>
      </c>
      <c r="BM54" t="s">
        <v>98</v>
      </c>
      <c r="BN54" t="s">
        <v>98</v>
      </c>
      <c r="BO54" t="s">
        <v>105</v>
      </c>
      <c r="BP54">
        <v>106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83</v>
      </c>
      <c r="BW54" t="s">
        <v>83</v>
      </c>
      <c r="BX54" t="s">
        <v>83</v>
      </c>
      <c r="BY54">
        <v>0</v>
      </c>
      <c r="BZ54">
        <v>5</v>
      </c>
      <c r="CA54">
        <v>2010</v>
      </c>
      <c r="CB54" t="s">
        <v>110</v>
      </c>
      <c r="CC54" t="s">
        <v>111</v>
      </c>
      <c r="CD54">
        <v>110000</v>
      </c>
    </row>
    <row r="55" spans="1:82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 s="13" t="str">
        <f t="shared" si="0"/>
        <v>pre 2000</v>
      </c>
      <c r="V55">
        <v>1987</v>
      </c>
      <c r="W55" t="s">
        <v>93</v>
      </c>
      <c r="X55" t="s">
        <v>196</v>
      </c>
      <c r="Y55" t="s">
        <v>155</v>
      </c>
      <c r="Z55" t="s">
        <v>125</v>
      </c>
      <c r="AA55" t="s">
        <v>117</v>
      </c>
      <c r="AB55">
        <v>0</v>
      </c>
      <c r="AC55" t="s">
        <v>97</v>
      </c>
      <c r="AD55" t="s">
        <v>98</v>
      </c>
      <c r="AE55" t="s">
        <v>118</v>
      </c>
      <c r="AF55" t="s">
        <v>104</v>
      </c>
      <c r="AG55" t="s">
        <v>98</v>
      </c>
      <c r="AH55" t="s">
        <v>97</v>
      </c>
      <c r="AI55" t="s">
        <v>101</v>
      </c>
      <c r="AJ55">
        <v>1810</v>
      </c>
      <c r="AK55" t="s">
        <v>102</v>
      </c>
      <c r="AL55">
        <v>0</v>
      </c>
      <c r="AM55">
        <v>32</v>
      </c>
      <c r="AN55">
        <v>1842</v>
      </c>
      <c r="AO55" t="s">
        <v>103</v>
      </c>
      <c r="AP55" t="s">
        <v>97</v>
      </c>
      <c r="AQ55" t="s">
        <v>105</v>
      </c>
      <c r="AR55" t="s">
        <v>106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>
        <v>0</v>
      </c>
      <c r="BB55">
        <v>1</v>
      </c>
      <c r="BC55" t="s">
        <v>97</v>
      </c>
      <c r="BD55">
        <v>5</v>
      </c>
      <c r="BE55" t="s">
        <v>107</v>
      </c>
      <c r="BF55">
        <v>1</v>
      </c>
      <c r="BG55" t="s">
        <v>97</v>
      </c>
      <c r="BH55" t="s">
        <v>108</v>
      </c>
      <c r="BI55">
        <v>1981</v>
      </c>
      <c r="BJ55" t="s">
        <v>157</v>
      </c>
      <c r="BK55">
        <v>3</v>
      </c>
      <c r="BL55">
        <v>894</v>
      </c>
      <c r="BM55" t="s">
        <v>98</v>
      </c>
      <c r="BN55" t="s">
        <v>98</v>
      </c>
      <c r="BO55" t="s">
        <v>105</v>
      </c>
      <c r="BP55">
        <v>857</v>
      </c>
      <c r="BQ55">
        <v>72</v>
      </c>
      <c r="BR55">
        <v>0</v>
      </c>
      <c r="BS55">
        <v>0</v>
      </c>
      <c r="BT55">
        <v>0</v>
      </c>
      <c r="BU55">
        <v>0</v>
      </c>
      <c r="BV55" t="s">
        <v>83</v>
      </c>
      <c r="BW55" t="s">
        <v>83</v>
      </c>
      <c r="BX55" t="s">
        <v>83</v>
      </c>
      <c r="BY55">
        <v>0</v>
      </c>
      <c r="BZ55">
        <v>11</v>
      </c>
      <c r="CA55">
        <v>2006</v>
      </c>
      <c r="CB55" t="s">
        <v>110</v>
      </c>
      <c r="CC55" t="s">
        <v>111</v>
      </c>
      <c r="CD55">
        <v>385000</v>
      </c>
    </row>
    <row r="56" spans="1:82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 s="13" t="str">
        <f t="shared" si="0"/>
        <v>pre 2000</v>
      </c>
      <c r="V56">
        <v>1955</v>
      </c>
      <c r="W56" t="s">
        <v>93</v>
      </c>
      <c r="X56" t="s">
        <v>94</v>
      </c>
      <c r="Y56" t="s">
        <v>116</v>
      </c>
      <c r="Z56" t="s">
        <v>116</v>
      </c>
      <c r="AA56" t="s">
        <v>117</v>
      </c>
      <c r="AB56">
        <v>0</v>
      </c>
      <c r="AC56" t="s">
        <v>98</v>
      </c>
      <c r="AD56" t="s">
        <v>98</v>
      </c>
      <c r="AE56" t="s">
        <v>118</v>
      </c>
      <c r="AF56" t="s">
        <v>98</v>
      </c>
      <c r="AG56" t="s">
        <v>98</v>
      </c>
      <c r="AH56" t="s">
        <v>100</v>
      </c>
      <c r="AI56" t="s">
        <v>119</v>
      </c>
      <c r="AJ56">
        <v>384</v>
      </c>
      <c r="AK56" t="s">
        <v>102</v>
      </c>
      <c r="AL56">
        <v>0</v>
      </c>
      <c r="AM56">
        <v>0</v>
      </c>
      <c r="AN56">
        <v>384</v>
      </c>
      <c r="AO56" t="s">
        <v>103</v>
      </c>
      <c r="AP56" t="s">
        <v>98</v>
      </c>
      <c r="AQ56" t="s">
        <v>105</v>
      </c>
      <c r="AR56" t="s">
        <v>106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>
        <v>3</v>
      </c>
      <c r="BB56">
        <v>1</v>
      </c>
      <c r="BC56" t="s">
        <v>98</v>
      </c>
      <c r="BD56">
        <v>6</v>
      </c>
      <c r="BE56" t="s">
        <v>146</v>
      </c>
      <c r="BF56">
        <v>1</v>
      </c>
      <c r="BG56" t="s">
        <v>98</v>
      </c>
      <c r="BH56" t="s">
        <v>127</v>
      </c>
      <c r="BI56">
        <v>1962</v>
      </c>
      <c r="BJ56" t="s">
        <v>102</v>
      </c>
      <c r="BK56">
        <v>2</v>
      </c>
      <c r="BL56">
        <v>572</v>
      </c>
      <c r="BM56" t="s">
        <v>98</v>
      </c>
      <c r="BN56" t="s">
        <v>98</v>
      </c>
      <c r="BO56" t="s">
        <v>105</v>
      </c>
      <c r="BP56">
        <v>0</v>
      </c>
      <c r="BQ56">
        <v>50</v>
      </c>
      <c r="BR56">
        <v>0</v>
      </c>
      <c r="BS56">
        <v>0</v>
      </c>
      <c r="BT56">
        <v>0</v>
      </c>
      <c r="BU56">
        <v>0</v>
      </c>
      <c r="BV56" t="s">
        <v>83</v>
      </c>
      <c r="BW56" t="s">
        <v>134</v>
      </c>
      <c r="BX56" t="s">
        <v>83</v>
      </c>
      <c r="BY56">
        <v>0</v>
      </c>
      <c r="BZ56">
        <v>2</v>
      </c>
      <c r="CA56">
        <v>2007</v>
      </c>
      <c r="CB56" t="s">
        <v>110</v>
      </c>
      <c r="CC56" t="s">
        <v>111</v>
      </c>
      <c r="CD56">
        <v>130000</v>
      </c>
    </row>
    <row r="57" spans="1:82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 s="13" t="str">
        <f t="shared" si="0"/>
        <v>pre 2000</v>
      </c>
      <c r="V57">
        <v>1964</v>
      </c>
      <c r="W57" t="s">
        <v>93</v>
      </c>
      <c r="X57" t="s">
        <v>94</v>
      </c>
      <c r="Y57" t="s">
        <v>140</v>
      </c>
      <c r="Z57" t="s">
        <v>161</v>
      </c>
      <c r="AA57" t="s">
        <v>96</v>
      </c>
      <c r="AB57">
        <v>272</v>
      </c>
      <c r="AC57" t="s">
        <v>98</v>
      </c>
      <c r="AD57" t="s">
        <v>98</v>
      </c>
      <c r="AE57" t="s">
        <v>118</v>
      </c>
      <c r="AF57" t="s">
        <v>98</v>
      </c>
      <c r="AG57" t="s">
        <v>98</v>
      </c>
      <c r="AH57" t="s">
        <v>100</v>
      </c>
      <c r="AI57" t="s">
        <v>141</v>
      </c>
      <c r="AJ57">
        <v>490</v>
      </c>
      <c r="AK57" t="s">
        <v>102</v>
      </c>
      <c r="AL57">
        <v>0</v>
      </c>
      <c r="AM57">
        <v>935</v>
      </c>
      <c r="AN57">
        <v>1425</v>
      </c>
      <c r="AO57" t="s">
        <v>103</v>
      </c>
      <c r="AP57" t="s">
        <v>97</v>
      </c>
      <c r="AQ57" t="s">
        <v>105</v>
      </c>
      <c r="AR57" t="s">
        <v>106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>
        <v>3</v>
      </c>
      <c r="BB57">
        <v>1</v>
      </c>
      <c r="BC57" t="s">
        <v>98</v>
      </c>
      <c r="BD57">
        <v>7</v>
      </c>
      <c r="BE57" t="s">
        <v>107</v>
      </c>
      <c r="BF57">
        <v>1</v>
      </c>
      <c r="BG57" t="s">
        <v>97</v>
      </c>
      <c r="BH57" t="s">
        <v>108</v>
      </c>
      <c r="BI57">
        <v>1964</v>
      </c>
      <c r="BJ57" t="s">
        <v>109</v>
      </c>
      <c r="BK57">
        <v>2</v>
      </c>
      <c r="BL57">
        <v>576</v>
      </c>
      <c r="BM57" t="s">
        <v>98</v>
      </c>
      <c r="BN57" t="s">
        <v>98</v>
      </c>
      <c r="BO57" t="s">
        <v>105</v>
      </c>
      <c r="BP57">
        <v>0</v>
      </c>
      <c r="BQ57">
        <v>0</v>
      </c>
      <c r="BR57">
        <v>0</v>
      </c>
      <c r="BS57">
        <v>407</v>
      </c>
      <c r="BT57">
        <v>0</v>
      </c>
      <c r="BU57">
        <v>0</v>
      </c>
      <c r="BV57" t="s">
        <v>83</v>
      </c>
      <c r="BW57" t="s">
        <v>83</v>
      </c>
      <c r="BX57" t="s">
        <v>83</v>
      </c>
      <c r="BY57">
        <v>0</v>
      </c>
      <c r="BZ57">
        <v>7</v>
      </c>
      <c r="CA57">
        <v>2008</v>
      </c>
      <c r="CB57" t="s">
        <v>110</v>
      </c>
      <c r="CC57" t="s">
        <v>111</v>
      </c>
      <c r="CD57">
        <v>180500</v>
      </c>
    </row>
    <row r="58" spans="1:82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 s="13" t="str">
        <f t="shared" si="0"/>
        <v>pre 2000</v>
      </c>
      <c r="V58">
        <v>2000</v>
      </c>
      <c r="W58" t="s">
        <v>93</v>
      </c>
      <c r="X58" t="s">
        <v>94</v>
      </c>
      <c r="Y58" t="s">
        <v>116</v>
      </c>
      <c r="Z58" t="s">
        <v>116</v>
      </c>
      <c r="AA58" t="s">
        <v>96</v>
      </c>
      <c r="AB58">
        <v>456</v>
      </c>
      <c r="AC58" t="s">
        <v>97</v>
      </c>
      <c r="AD58" t="s">
        <v>98</v>
      </c>
      <c r="AE58" t="s">
        <v>99</v>
      </c>
      <c r="AF58" t="s">
        <v>97</v>
      </c>
      <c r="AG58" t="s">
        <v>98</v>
      </c>
      <c r="AH58" t="s">
        <v>100</v>
      </c>
      <c r="AI58" t="s">
        <v>101</v>
      </c>
      <c r="AJ58">
        <v>649</v>
      </c>
      <c r="AK58" t="s">
        <v>102</v>
      </c>
      <c r="AL58">
        <v>0</v>
      </c>
      <c r="AM58">
        <v>321</v>
      </c>
      <c r="AN58">
        <v>970</v>
      </c>
      <c r="AO58" t="s">
        <v>103</v>
      </c>
      <c r="AP58" t="s">
        <v>104</v>
      </c>
      <c r="AQ58" t="s">
        <v>105</v>
      </c>
      <c r="AR58" t="s">
        <v>106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>
        <v>3</v>
      </c>
      <c r="BB58">
        <v>1</v>
      </c>
      <c r="BC58" t="s">
        <v>97</v>
      </c>
      <c r="BD58">
        <v>7</v>
      </c>
      <c r="BE58" t="s">
        <v>107</v>
      </c>
      <c r="BF58">
        <v>0</v>
      </c>
      <c r="BG58" t="s">
        <v>83</v>
      </c>
      <c r="BH58" t="s">
        <v>108</v>
      </c>
      <c r="BI58">
        <v>1999</v>
      </c>
      <c r="BJ58" t="s">
        <v>157</v>
      </c>
      <c r="BK58">
        <v>2</v>
      </c>
      <c r="BL58">
        <v>480</v>
      </c>
      <c r="BM58" t="s">
        <v>98</v>
      </c>
      <c r="BN58" t="s">
        <v>98</v>
      </c>
      <c r="BO58" t="s">
        <v>105</v>
      </c>
      <c r="BP58">
        <v>115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83</v>
      </c>
      <c r="BW58" t="s">
        <v>83</v>
      </c>
      <c r="BX58" t="s">
        <v>83</v>
      </c>
      <c r="BY58">
        <v>0</v>
      </c>
      <c r="BZ58">
        <v>8</v>
      </c>
      <c r="CA58">
        <v>2009</v>
      </c>
      <c r="CB58" t="s">
        <v>110</v>
      </c>
      <c r="CC58" t="s">
        <v>128</v>
      </c>
      <c r="CD58">
        <v>172500</v>
      </c>
    </row>
    <row r="59" spans="1:82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 s="13" t="str">
        <f t="shared" si="0"/>
        <v>post 2000</v>
      </c>
      <c r="V59">
        <v>2004</v>
      </c>
      <c r="W59" t="s">
        <v>93</v>
      </c>
      <c r="X59" t="s">
        <v>94</v>
      </c>
      <c r="Y59" t="s">
        <v>95</v>
      </c>
      <c r="Z59" t="s">
        <v>95</v>
      </c>
      <c r="AA59" t="s">
        <v>117</v>
      </c>
      <c r="AB59">
        <v>0</v>
      </c>
      <c r="AC59" t="s">
        <v>97</v>
      </c>
      <c r="AD59" t="s">
        <v>98</v>
      </c>
      <c r="AE59" t="s">
        <v>99</v>
      </c>
      <c r="AF59" t="s">
        <v>97</v>
      </c>
      <c r="AG59" t="s">
        <v>98</v>
      </c>
      <c r="AH59" t="s">
        <v>100</v>
      </c>
      <c r="AI59" t="s">
        <v>102</v>
      </c>
      <c r="AJ59">
        <v>0</v>
      </c>
      <c r="AK59" t="s">
        <v>102</v>
      </c>
      <c r="AL59">
        <v>0</v>
      </c>
      <c r="AM59">
        <v>860</v>
      </c>
      <c r="AN59">
        <v>860</v>
      </c>
      <c r="AO59" t="s">
        <v>103</v>
      </c>
      <c r="AP59" t="s">
        <v>104</v>
      </c>
      <c r="AQ59" t="s">
        <v>105</v>
      </c>
      <c r="AR59" t="s">
        <v>106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>
        <v>3</v>
      </c>
      <c r="BB59">
        <v>1</v>
      </c>
      <c r="BC59" t="s">
        <v>97</v>
      </c>
      <c r="BD59">
        <v>7</v>
      </c>
      <c r="BE59" t="s">
        <v>107</v>
      </c>
      <c r="BF59">
        <v>0</v>
      </c>
      <c r="BG59" t="s">
        <v>83</v>
      </c>
      <c r="BH59" t="s">
        <v>108</v>
      </c>
      <c r="BI59">
        <v>2004</v>
      </c>
      <c r="BJ59" t="s">
        <v>109</v>
      </c>
      <c r="BK59">
        <v>2</v>
      </c>
      <c r="BL59">
        <v>565</v>
      </c>
      <c r="BM59" t="s">
        <v>98</v>
      </c>
      <c r="BN59" t="s">
        <v>98</v>
      </c>
      <c r="BO59" t="s">
        <v>105</v>
      </c>
      <c r="BP59">
        <v>0</v>
      </c>
      <c r="BQ59">
        <v>70</v>
      </c>
      <c r="BR59">
        <v>0</v>
      </c>
      <c r="BS59">
        <v>0</v>
      </c>
      <c r="BT59">
        <v>0</v>
      </c>
      <c r="BU59">
        <v>0</v>
      </c>
      <c r="BV59" t="s">
        <v>83</v>
      </c>
      <c r="BW59" t="s">
        <v>83</v>
      </c>
      <c r="BX59" t="s">
        <v>83</v>
      </c>
      <c r="BY59">
        <v>0</v>
      </c>
      <c r="BZ59">
        <v>8</v>
      </c>
      <c r="CA59">
        <v>2006</v>
      </c>
      <c r="CB59" t="s">
        <v>110</v>
      </c>
      <c r="CC59" t="s">
        <v>111</v>
      </c>
      <c r="CD59">
        <v>196500</v>
      </c>
    </row>
    <row r="60" spans="1:82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 s="13" t="str">
        <f t="shared" si="0"/>
        <v>post 2000</v>
      </c>
      <c r="V60">
        <v>2006</v>
      </c>
      <c r="W60" t="s">
        <v>152</v>
      </c>
      <c r="X60" t="s">
        <v>94</v>
      </c>
      <c r="Y60" t="s">
        <v>95</v>
      </c>
      <c r="Z60" t="s">
        <v>95</v>
      </c>
      <c r="AA60" t="s">
        <v>96</v>
      </c>
      <c r="AB60">
        <v>1031</v>
      </c>
      <c r="AC60" t="s">
        <v>104</v>
      </c>
      <c r="AD60" t="s">
        <v>98</v>
      </c>
      <c r="AE60" t="s">
        <v>99</v>
      </c>
      <c r="AF60" t="s">
        <v>104</v>
      </c>
      <c r="AG60" t="s">
        <v>98</v>
      </c>
      <c r="AH60" t="s">
        <v>97</v>
      </c>
      <c r="AI60" t="s">
        <v>102</v>
      </c>
      <c r="AJ60">
        <v>0</v>
      </c>
      <c r="AK60" t="s">
        <v>102</v>
      </c>
      <c r="AL60">
        <v>0</v>
      </c>
      <c r="AM60">
        <v>1410</v>
      </c>
      <c r="AN60">
        <v>1410</v>
      </c>
      <c r="AO60" t="s">
        <v>103</v>
      </c>
      <c r="AP60" t="s">
        <v>104</v>
      </c>
      <c r="AQ60" t="s">
        <v>105</v>
      </c>
      <c r="AR60" t="s">
        <v>106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>
        <v>3</v>
      </c>
      <c r="BB60">
        <v>1</v>
      </c>
      <c r="BC60" t="s">
        <v>97</v>
      </c>
      <c r="BD60">
        <v>10</v>
      </c>
      <c r="BE60" t="s">
        <v>107</v>
      </c>
      <c r="BF60">
        <v>1</v>
      </c>
      <c r="BG60" t="s">
        <v>97</v>
      </c>
      <c r="BH60" t="s">
        <v>156</v>
      </c>
      <c r="BI60">
        <v>2006</v>
      </c>
      <c r="BJ60" t="s">
        <v>157</v>
      </c>
      <c r="BK60">
        <v>3</v>
      </c>
      <c r="BL60">
        <v>641</v>
      </c>
      <c r="BM60" t="s">
        <v>98</v>
      </c>
      <c r="BN60" t="s">
        <v>98</v>
      </c>
      <c r="BO60" t="s">
        <v>105</v>
      </c>
      <c r="BP60">
        <v>192</v>
      </c>
      <c r="BQ60">
        <v>0</v>
      </c>
      <c r="BR60">
        <v>37</v>
      </c>
      <c r="BS60">
        <v>0</v>
      </c>
      <c r="BT60">
        <v>0</v>
      </c>
      <c r="BU60">
        <v>0</v>
      </c>
      <c r="BV60" t="s">
        <v>83</v>
      </c>
      <c r="BW60" t="s">
        <v>83</v>
      </c>
      <c r="BX60" t="s">
        <v>83</v>
      </c>
      <c r="BY60">
        <v>0</v>
      </c>
      <c r="BZ60">
        <v>10</v>
      </c>
      <c r="CA60">
        <v>2006</v>
      </c>
      <c r="CB60" t="s">
        <v>158</v>
      </c>
      <c r="CC60" t="s">
        <v>159</v>
      </c>
      <c r="CD60">
        <v>438780</v>
      </c>
    </row>
    <row r="61" spans="1:82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 s="13" t="str">
        <f t="shared" si="0"/>
        <v>pre 2000</v>
      </c>
      <c r="V61">
        <v>1972</v>
      </c>
      <c r="W61" t="s">
        <v>93</v>
      </c>
      <c r="X61" t="s">
        <v>94</v>
      </c>
      <c r="Y61" t="s">
        <v>140</v>
      </c>
      <c r="Z61" t="s">
        <v>140</v>
      </c>
      <c r="AA61" t="s">
        <v>117</v>
      </c>
      <c r="AB61">
        <v>0</v>
      </c>
      <c r="AC61" t="s">
        <v>98</v>
      </c>
      <c r="AD61" t="s">
        <v>98</v>
      </c>
      <c r="AE61" t="s">
        <v>118</v>
      </c>
      <c r="AF61" t="s">
        <v>98</v>
      </c>
      <c r="AG61" t="s">
        <v>98</v>
      </c>
      <c r="AH61" t="s">
        <v>130</v>
      </c>
      <c r="AI61" t="s">
        <v>119</v>
      </c>
      <c r="AJ61">
        <v>632</v>
      </c>
      <c r="AK61" t="s">
        <v>102</v>
      </c>
      <c r="AL61">
        <v>0</v>
      </c>
      <c r="AM61">
        <v>148</v>
      </c>
      <c r="AN61">
        <v>780</v>
      </c>
      <c r="AO61" t="s">
        <v>103</v>
      </c>
      <c r="AP61" t="s">
        <v>104</v>
      </c>
      <c r="AQ61" t="s">
        <v>105</v>
      </c>
      <c r="AR61" t="s">
        <v>106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1</v>
      </c>
      <c r="BC61" t="s">
        <v>98</v>
      </c>
      <c r="BD61">
        <v>4</v>
      </c>
      <c r="BE61" t="s">
        <v>107</v>
      </c>
      <c r="BF61">
        <v>0</v>
      </c>
      <c r="BG61" t="s">
        <v>83</v>
      </c>
      <c r="BH61" t="s">
        <v>127</v>
      </c>
      <c r="BI61">
        <v>1973</v>
      </c>
      <c r="BJ61" t="s">
        <v>102</v>
      </c>
      <c r="BK61">
        <v>1</v>
      </c>
      <c r="BL61">
        <v>352</v>
      </c>
      <c r="BM61" t="s">
        <v>98</v>
      </c>
      <c r="BN61" t="s">
        <v>98</v>
      </c>
      <c r="BO61" t="s">
        <v>105</v>
      </c>
      <c r="BP61">
        <v>196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83</v>
      </c>
      <c r="BW61" t="s">
        <v>134</v>
      </c>
      <c r="BX61" t="s">
        <v>83</v>
      </c>
      <c r="BY61">
        <v>0</v>
      </c>
      <c r="BZ61">
        <v>1</v>
      </c>
      <c r="CA61">
        <v>2008</v>
      </c>
      <c r="CB61" t="s">
        <v>110</v>
      </c>
      <c r="CC61" t="s">
        <v>111</v>
      </c>
      <c r="CD61">
        <v>124900</v>
      </c>
    </row>
    <row r="62" spans="1:82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 s="13" t="str">
        <f t="shared" si="0"/>
        <v>post 2000</v>
      </c>
      <c r="V62">
        <v>2004</v>
      </c>
      <c r="W62" t="s">
        <v>93</v>
      </c>
      <c r="X62" t="s">
        <v>94</v>
      </c>
      <c r="Y62" t="s">
        <v>95</v>
      </c>
      <c r="Z62" t="s">
        <v>95</v>
      </c>
      <c r="AA62" t="s">
        <v>117</v>
      </c>
      <c r="AB62">
        <v>0</v>
      </c>
      <c r="AC62" t="s">
        <v>98</v>
      </c>
      <c r="AD62" t="s">
        <v>98</v>
      </c>
      <c r="AE62" t="s">
        <v>99</v>
      </c>
      <c r="AF62" t="s">
        <v>97</v>
      </c>
      <c r="AG62" t="s">
        <v>98</v>
      </c>
      <c r="AH62" t="s">
        <v>100</v>
      </c>
      <c r="AI62" t="s">
        <v>119</v>
      </c>
      <c r="AJ62">
        <v>941</v>
      </c>
      <c r="AK62" t="s">
        <v>102</v>
      </c>
      <c r="AL62">
        <v>0</v>
      </c>
      <c r="AM62">
        <v>217</v>
      </c>
      <c r="AN62">
        <v>1158</v>
      </c>
      <c r="AO62" t="s">
        <v>103</v>
      </c>
      <c r="AP62" t="s">
        <v>104</v>
      </c>
      <c r="AQ62" t="s">
        <v>105</v>
      </c>
      <c r="AR62" t="s">
        <v>106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>
        <v>3</v>
      </c>
      <c r="BB62">
        <v>1</v>
      </c>
      <c r="BC62" t="s">
        <v>97</v>
      </c>
      <c r="BD62">
        <v>5</v>
      </c>
      <c r="BE62" t="s">
        <v>107</v>
      </c>
      <c r="BF62">
        <v>0</v>
      </c>
      <c r="BG62" t="s">
        <v>83</v>
      </c>
      <c r="BH62" t="s">
        <v>127</v>
      </c>
      <c r="BI62">
        <v>2006</v>
      </c>
      <c r="BJ62" t="s">
        <v>102</v>
      </c>
      <c r="BK62">
        <v>2</v>
      </c>
      <c r="BL62">
        <v>576</v>
      </c>
      <c r="BM62" t="s">
        <v>98</v>
      </c>
      <c r="BN62" t="s">
        <v>98</v>
      </c>
      <c r="BO62" t="s">
        <v>105</v>
      </c>
      <c r="BP62">
        <v>0</v>
      </c>
      <c r="BQ62">
        <v>50</v>
      </c>
      <c r="BR62">
        <v>0</v>
      </c>
      <c r="BS62">
        <v>0</v>
      </c>
      <c r="BT62">
        <v>0</v>
      </c>
      <c r="BU62">
        <v>0</v>
      </c>
      <c r="BV62" t="s">
        <v>83</v>
      </c>
      <c r="BW62" t="s">
        <v>83</v>
      </c>
      <c r="BX62" t="s">
        <v>83</v>
      </c>
      <c r="BY62">
        <v>0</v>
      </c>
      <c r="BZ62">
        <v>5</v>
      </c>
      <c r="CA62">
        <v>2006</v>
      </c>
      <c r="CB62" t="s">
        <v>158</v>
      </c>
      <c r="CC62" t="s">
        <v>159</v>
      </c>
      <c r="CD62">
        <v>158000</v>
      </c>
    </row>
    <row r="63" spans="1:82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 s="13" t="str">
        <f t="shared" si="0"/>
        <v>pre 2000</v>
      </c>
      <c r="V63">
        <v>1996</v>
      </c>
      <c r="W63" t="s">
        <v>93</v>
      </c>
      <c r="X63" t="s">
        <v>94</v>
      </c>
      <c r="Y63" t="s">
        <v>116</v>
      </c>
      <c r="Z63" t="s">
        <v>116</v>
      </c>
      <c r="AA63" t="s">
        <v>117</v>
      </c>
      <c r="AB63">
        <v>0</v>
      </c>
      <c r="AC63" t="s">
        <v>98</v>
      </c>
      <c r="AD63" t="s">
        <v>98</v>
      </c>
      <c r="AE63" t="s">
        <v>126</v>
      </c>
      <c r="AF63" t="s">
        <v>98</v>
      </c>
      <c r="AG63" t="s">
        <v>147</v>
      </c>
      <c r="AH63" t="s">
        <v>100</v>
      </c>
      <c r="AI63" t="s">
        <v>102</v>
      </c>
      <c r="AJ63">
        <v>0</v>
      </c>
      <c r="AK63" t="s">
        <v>102</v>
      </c>
      <c r="AL63">
        <v>0</v>
      </c>
      <c r="AM63">
        <v>530</v>
      </c>
      <c r="AN63">
        <v>530</v>
      </c>
      <c r="AO63" t="s">
        <v>103</v>
      </c>
      <c r="AP63" t="s">
        <v>98</v>
      </c>
      <c r="AQ63" t="s">
        <v>177</v>
      </c>
      <c r="AR63" t="s">
        <v>106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>
        <v>3</v>
      </c>
      <c r="BB63">
        <v>1</v>
      </c>
      <c r="BC63" t="s">
        <v>147</v>
      </c>
      <c r="BD63">
        <v>6</v>
      </c>
      <c r="BE63" t="s">
        <v>107</v>
      </c>
      <c r="BF63">
        <v>0</v>
      </c>
      <c r="BG63" t="s">
        <v>83</v>
      </c>
      <c r="BH63" t="s">
        <v>127</v>
      </c>
      <c r="BI63">
        <v>1935</v>
      </c>
      <c r="BJ63" t="s">
        <v>102</v>
      </c>
      <c r="BK63">
        <v>1</v>
      </c>
      <c r="BL63">
        <v>288</v>
      </c>
      <c r="BM63" t="s">
        <v>98</v>
      </c>
      <c r="BN63" t="s">
        <v>98</v>
      </c>
      <c r="BO63" t="s">
        <v>177</v>
      </c>
      <c r="BP63">
        <v>0</v>
      </c>
      <c r="BQ63">
        <v>0</v>
      </c>
      <c r="BR63">
        <v>144</v>
      </c>
      <c r="BS63">
        <v>0</v>
      </c>
      <c r="BT63">
        <v>0</v>
      </c>
      <c r="BU63">
        <v>0</v>
      </c>
      <c r="BV63" t="s">
        <v>83</v>
      </c>
      <c r="BW63" t="s">
        <v>83</v>
      </c>
      <c r="BX63" t="s">
        <v>83</v>
      </c>
      <c r="BY63">
        <v>0</v>
      </c>
      <c r="BZ63">
        <v>3</v>
      </c>
      <c r="CA63">
        <v>2007</v>
      </c>
      <c r="CB63" t="s">
        <v>110</v>
      </c>
      <c r="CC63" t="s">
        <v>111</v>
      </c>
      <c r="CD63">
        <v>101000</v>
      </c>
    </row>
    <row r="64" spans="1:82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 s="13" t="str">
        <f t="shared" si="0"/>
        <v>post 2000</v>
      </c>
      <c r="V64">
        <v>2006</v>
      </c>
      <c r="W64" t="s">
        <v>93</v>
      </c>
      <c r="X64" t="s">
        <v>94</v>
      </c>
      <c r="Y64" t="s">
        <v>95</v>
      </c>
      <c r="Z64" t="s">
        <v>95</v>
      </c>
      <c r="AA64" t="s">
        <v>137</v>
      </c>
      <c r="AB64">
        <v>178</v>
      </c>
      <c r="AC64" t="s">
        <v>97</v>
      </c>
      <c r="AD64" t="s">
        <v>98</v>
      </c>
      <c r="AE64" t="s">
        <v>99</v>
      </c>
      <c r="AF64" t="s">
        <v>97</v>
      </c>
      <c r="AG64" t="s">
        <v>97</v>
      </c>
      <c r="AH64" t="s">
        <v>121</v>
      </c>
      <c r="AI64" t="s">
        <v>101</v>
      </c>
      <c r="AJ64">
        <v>24</v>
      </c>
      <c r="AK64" t="s">
        <v>102</v>
      </c>
      <c r="AL64">
        <v>0</v>
      </c>
      <c r="AM64">
        <v>1346</v>
      </c>
      <c r="AN64">
        <v>1370</v>
      </c>
      <c r="AO64" t="s">
        <v>103</v>
      </c>
      <c r="AP64" t="s">
        <v>104</v>
      </c>
      <c r="AQ64" t="s">
        <v>105</v>
      </c>
      <c r="AR64" t="s">
        <v>106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>
        <v>2</v>
      </c>
      <c r="BB64">
        <v>1</v>
      </c>
      <c r="BC64" t="s">
        <v>97</v>
      </c>
      <c r="BD64">
        <v>6</v>
      </c>
      <c r="BE64" t="s">
        <v>107</v>
      </c>
      <c r="BF64">
        <v>1</v>
      </c>
      <c r="BG64" t="s">
        <v>97</v>
      </c>
      <c r="BH64" t="s">
        <v>108</v>
      </c>
      <c r="BI64">
        <v>2006</v>
      </c>
      <c r="BJ64" t="s">
        <v>109</v>
      </c>
      <c r="BK64">
        <v>2</v>
      </c>
      <c r="BL64">
        <v>484</v>
      </c>
      <c r="BM64" t="s">
        <v>98</v>
      </c>
      <c r="BN64" t="s">
        <v>98</v>
      </c>
      <c r="BO64" t="s">
        <v>105</v>
      </c>
      <c r="BP64">
        <v>120</v>
      </c>
      <c r="BQ64">
        <v>49</v>
      </c>
      <c r="BR64">
        <v>0</v>
      </c>
      <c r="BS64">
        <v>0</v>
      </c>
      <c r="BT64">
        <v>0</v>
      </c>
      <c r="BU64">
        <v>0</v>
      </c>
      <c r="BV64" t="s">
        <v>83</v>
      </c>
      <c r="BW64" t="s">
        <v>83</v>
      </c>
      <c r="BX64" t="s">
        <v>83</v>
      </c>
      <c r="BY64">
        <v>0</v>
      </c>
      <c r="BZ64">
        <v>10</v>
      </c>
      <c r="CA64">
        <v>2007</v>
      </c>
      <c r="CB64" t="s">
        <v>110</v>
      </c>
      <c r="CC64" t="s">
        <v>111</v>
      </c>
      <c r="CD64">
        <v>202500</v>
      </c>
    </row>
    <row r="65" spans="1:82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 s="13" t="str">
        <f t="shared" si="0"/>
        <v>pre 2000</v>
      </c>
      <c r="V65">
        <v>1950</v>
      </c>
      <c r="W65" t="s">
        <v>93</v>
      </c>
      <c r="X65" t="s">
        <v>94</v>
      </c>
      <c r="Y65" t="s">
        <v>203</v>
      </c>
      <c r="Z65" t="s">
        <v>203</v>
      </c>
      <c r="AA65" t="s">
        <v>117</v>
      </c>
      <c r="AB65">
        <v>0</v>
      </c>
      <c r="AC65" t="s">
        <v>98</v>
      </c>
      <c r="AD65" t="s">
        <v>98</v>
      </c>
      <c r="AE65" t="s">
        <v>126</v>
      </c>
      <c r="AF65" t="s">
        <v>98</v>
      </c>
      <c r="AG65" t="s">
        <v>98</v>
      </c>
      <c r="AH65" t="s">
        <v>100</v>
      </c>
      <c r="AI65" t="s">
        <v>102</v>
      </c>
      <c r="AJ65">
        <v>0</v>
      </c>
      <c r="AK65" t="s">
        <v>102</v>
      </c>
      <c r="AL65">
        <v>0</v>
      </c>
      <c r="AM65">
        <v>576</v>
      </c>
      <c r="AN65">
        <v>576</v>
      </c>
      <c r="AO65" t="s">
        <v>103</v>
      </c>
      <c r="AP65" t="s">
        <v>97</v>
      </c>
      <c r="AQ65" t="s">
        <v>105</v>
      </c>
      <c r="AR65" t="s">
        <v>106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>
        <v>3</v>
      </c>
      <c r="BB65">
        <v>1</v>
      </c>
      <c r="BC65" t="s">
        <v>98</v>
      </c>
      <c r="BD65">
        <v>9</v>
      </c>
      <c r="BE65" t="s">
        <v>107</v>
      </c>
      <c r="BF65">
        <v>0</v>
      </c>
      <c r="BG65" t="s">
        <v>83</v>
      </c>
      <c r="BH65" t="s">
        <v>127</v>
      </c>
      <c r="BI65">
        <v>1990</v>
      </c>
      <c r="BJ65" t="s">
        <v>102</v>
      </c>
      <c r="BK65">
        <v>2</v>
      </c>
      <c r="BL65">
        <v>480</v>
      </c>
      <c r="BM65" t="s">
        <v>98</v>
      </c>
      <c r="BN65" t="s">
        <v>98</v>
      </c>
      <c r="BO65" t="s">
        <v>105</v>
      </c>
      <c r="BP65">
        <v>12</v>
      </c>
      <c r="BQ65">
        <v>11</v>
      </c>
      <c r="BR65">
        <v>64</v>
      </c>
      <c r="BS65">
        <v>0</v>
      </c>
      <c r="BT65">
        <v>0</v>
      </c>
      <c r="BU65">
        <v>0</v>
      </c>
      <c r="BV65" t="s">
        <v>83</v>
      </c>
      <c r="BW65" t="s">
        <v>165</v>
      </c>
      <c r="BX65" t="s">
        <v>83</v>
      </c>
      <c r="BY65">
        <v>0</v>
      </c>
      <c r="BZ65">
        <v>4</v>
      </c>
      <c r="CA65">
        <v>2010</v>
      </c>
      <c r="CB65" t="s">
        <v>110</v>
      </c>
      <c r="CC65" t="s">
        <v>111</v>
      </c>
      <c r="CD65">
        <v>140000</v>
      </c>
    </row>
    <row r="66" spans="1:82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 s="13" t="str">
        <f t="shared" si="0"/>
        <v>pre 2000</v>
      </c>
      <c r="V66">
        <v>1998</v>
      </c>
      <c r="W66" t="s">
        <v>93</v>
      </c>
      <c r="X66" t="s">
        <v>94</v>
      </c>
      <c r="Y66" t="s">
        <v>95</v>
      </c>
      <c r="Z66" t="s">
        <v>95</v>
      </c>
      <c r="AA66" t="s">
        <v>96</v>
      </c>
      <c r="AB66">
        <v>573</v>
      </c>
      <c r="AC66" t="s">
        <v>98</v>
      </c>
      <c r="AD66" t="s">
        <v>98</v>
      </c>
      <c r="AE66" t="s">
        <v>99</v>
      </c>
      <c r="AF66" t="s">
        <v>97</v>
      </c>
      <c r="AG66" t="s">
        <v>98</v>
      </c>
      <c r="AH66" t="s">
        <v>100</v>
      </c>
      <c r="AI66" t="s">
        <v>101</v>
      </c>
      <c r="AJ66">
        <v>739</v>
      </c>
      <c r="AK66" t="s">
        <v>102</v>
      </c>
      <c r="AL66">
        <v>0</v>
      </c>
      <c r="AM66">
        <v>318</v>
      </c>
      <c r="AN66">
        <v>1057</v>
      </c>
      <c r="AO66" t="s">
        <v>103</v>
      </c>
      <c r="AP66" t="s">
        <v>104</v>
      </c>
      <c r="AQ66" t="s">
        <v>105</v>
      </c>
      <c r="AR66" t="s">
        <v>106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>
        <v>3</v>
      </c>
      <c r="BB66">
        <v>1</v>
      </c>
      <c r="BC66" t="s">
        <v>97</v>
      </c>
      <c r="BD66">
        <v>8</v>
      </c>
      <c r="BE66" t="s">
        <v>107</v>
      </c>
      <c r="BF66">
        <v>0</v>
      </c>
      <c r="BG66" t="s">
        <v>83</v>
      </c>
      <c r="BH66" t="s">
        <v>108</v>
      </c>
      <c r="BI66">
        <v>1998</v>
      </c>
      <c r="BJ66" t="s">
        <v>109</v>
      </c>
      <c r="BK66">
        <v>2</v>
      </c>
      <c r="BL66">
        <v>645</v>
      </c>
      <c r="BM66" t="s">
        <v>98</v>
      </c>
      <c r="BN66" t="s">
        <v>98</v>
      </c>
      <c r="BO66" t="s">
        <v>105</v>
      </c>
      <c r="BP66">
        <v>576</v>
      </c>
      <c r="BQ66">
        <v>36</v>
      </c>
      <c r="BR66">
        <v>0</v>
      </c>
      <c r="BS66">
        <v>0</v>
      </c>
      <c r="BT66">
        <v>0</v>
      </c>
      <c r="BU66">
        <v>0</v>
      </c>
      <c r="BV66" t="s">
        <v>83</v>
      </c>
      <c r="BW66" t="s">
        <v>165</v>
      </c>
      <c r="BX66" t="s">
        <v>83</v>
      </c>
      <c r="BY66">
        <v>0</v>
      </c>
      <c r="BZ66">
        <v>2</v>
      </c>
      <c r="CA66">
        <v>2009</v>
      </c>
      <c r="CB66" t="s">
        <v>110</v>
      </c>
      <c r="CC66" t="s">
        <v>111</v>
      </c>
      <c r="CD66">
        <v>219500</v>
      </c>
    </row>
    <row r="67" spans="1:82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 s="13" t="str">
        <f t="shared" ref="U67:U130" si="1">IF(T67&gt;=2000,"post 2000",IF(T67&lt;2000,"pre 2000"))</f>
        <v>post 2000</v>
      </c>
      <c r="V67">
        <v>2005</v>
      </c>
      <c r="W67" t="s">
        <v>93</v>
      </c>
      <c r="X67" t="s">
        <v>94</v>
      </c>
      <c r="Y67" t="s">
        <v>95</v>
      </c>
      <c r="Z67" t="s">
        <v>95</v>
      </c>
      <c r="AA67" t="s">
        <v>96</v>
      </c>
      <c r="AB67">
        <v>344</v>
      </c>
      <c r="AC67" t="s">
        <v>97</v>
      </c>
      <c r="AD67" t="s">
        <v>98</v>
      </c>
      <c r="AE67" t="s">
        <v>99</v>
      </c>
      <c r="AF67" t="s">
        <v>104</v>
      </c>
      <c r="AG67" t="s">
        <v>98</v>
      </c>
      <c r="AH67" t="s">
        <v>130</v>
      </c>
      <c r="AI67" t="s">
        <v>102</v>
      </c>
      <c r="AJ67">
        <v>0</v>
      </c>
      <c r="AK67" t="s">
        <v>102</v>
      </c>
      <c r="AL67">
        <v>0</v>
      </c>
      <c r="AM67">
        <v>1143</v>
      </c>
      <c r="AN67">
        <v>1143</v>
      </c>
      <c r="AO67" t="s">
        <v>103</v>
      </c>
      <c r="AP67" t="s">
        <v>104</v>
      </c>
      <c r="AQ67" t="s">
        <v>105</v>
      </c>
      <c r="AR67" t="s">
        <v>106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>
        <v>4</v>
      </c>
      <c r="BB67">
        <v>1</v>
      </c>
      <c r="BC67" t="s">
        <v>97</v>
      </c>
      <c r="BD67">
        <v>9</v>
      </c>
      <c r="BE67" t="s">
        <v>107</v>
      </c>
      <c r="BF67">
        <v>1</v>
      </c>
      <c r="BG67" t="s">
        <v>97</v>
      </c>
      <c r="BH67" t="s">
        <v>156</v>
      </c>
      <c r="BI67">
        <v>2004</v>
      </c>
      <c r="BJ67" t="s">
        <v>109</v>
      </c>
      <c r="BK67">
        <v>3</v>
      </c>
      <c r="BL67">
        <v>852</v>
      </c>
      <c r="BM67" t="s">
        <v>98</v>
      </c>
      <c r="BN67" t="s">
        <v>98</v>
      </c>
      <c r="BO67" t="s">
        <v>105</v>
      </c>
      <c r="BP67">
        <v>192</v>
      </c>
      <c r="BQ67">
        <v>151</v>
      </c>
      <c r="BR67">
        <v>0</v>
      </c>
      <c r="BS67">
        <v>0</v>
      </c>
      <c r="BT67">
        <v>0</v>
      </c>
      <c r="BU67">
        <v>0</v>
      </c>
      <c r="BV67" t="s">
        <v>83</v>
      </c>
      <c r="BW67" t="s">
        <v>83</v>
      </c>
      <c r="BX67" t="s">
        <v>83</v>
      </c>
      <c r="BY67">
        <v>0</v>
      </c>
      <c r="BZ67">
        <v>10</v>
      </c>
      <c r="CA67">
        <v>2007</v>
      </c>
      <c r="CB67" t="s">
        <v>110</v>
      </c>
      <c r="CC67" t="s">
        <v>111</v>
      </c>
      <c r="CD67">
        <v>317000</v>
      </c>
    </row>
    <row r="68" spans="1:82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 s="13" t="str">
        <f t="shared" si="1"/>
        <v>pre 2000</v>
      </c>
      <c r="V68">
        <v>1989</v>
      </c>
      <c r="W68" t="s">
        <v>93</v>
      </c>
      <c r="X68" t="s">
        <v>94</v>
      </c>
      <c r="Y68" t="s">
        <v>161</v>
      </c>
      <c r="Z68" t="s">
        <v>161</v>
      </c>
      <c r="AA68" t="s">
        <v>96</v>
      </c>
      <c r="AB68">
        <v>287</v>
      </c>
      <c r="AC68" t="s">
        <v>98</v>
      </c>
      <c r="AD68" t="s">
        <v>98</v>
      </c>
      <c r="AE68" t="s">
        <v>118</v>
      </c>
      <c r="AF68" t="s">
        <v>97</v>
      </c>
      <c r="AG68" t="s">
        <v>98</v>
      </c>
      <c r="AH68" t="s">
        <v>97</v>
      </c>
      <c r="AI68" t="s">
        <v>101</v>
      </c>
      <c r="AJ68">
        <v>912</v>
      </c>
      <c r="AK68" t="s">
        <v>102</v>
      </c>
      <c r="AL68">
        <v>0</v>
      </c>
      <c r="AM68">
        <v>1035</v>
      </c>
      <c r="AN68">
        <v>1947</v>
      </c>
      <c r="AO68" t="s">
        <v>103</v>
      </c>
      <c r="AP68" t="s">
        <v>98</v>
      </c>
      <c r="AQ68" t="s">
        <v>105</v>
      </c>
      <c r="AR68" t="s">
        <v>106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>
        <v>3</v>
      </c>
      <c r="BB68">
        <v>1</v>
      </c>
      <c r="BC68" t="s">
        <v>98</v>
      </c>
      <c r="BD68">
        <v>7</v>
      </c>
      <c r="BE68" t="s">
        <v>146</v>
      </c>
      <c r="BF68">
        <v>1</v>
      </c>
      <c r="BG68" t="s">
        <v>97</v>
      </c>
      <c r="BH68" t="s">
        <v>108</v>
      </c>
      <c r="BI68">
        <v>1970</v>
      </c>
      <c r="BJ68" t="s">
        <v>109</v>
      </c>
      <c r="BK68">
        <v>2</v>
      </c>
      <c r="BL68">
        <v>576</v>
      </c>
      <c r="BM68" t="s">
        <v>98</v>
      </c>
      <c r="BN68" t="s">
        <v>98</v>
      </c>
      <c r="BO68" t="s">
        <v>105</v>
      </c>
      <c r="BP68">
        <v>301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83</v>
      </c>
      <c r="BW68" t="s">
        <v>83</v>
      </c>
      <c r="BX68" t="s">
        <v>83</v>
      </c>
      <c r="BY68">
        <v>0</v>
      </c>
      <c r="BZ68">
        <v>7</v>
      </c>
      <c r="CA68">
        <v>2010</v>
      </c>
      <c r="CB68" t="s">
        <v>110</v>
      </c>
      <c r="CC68" t="s">
        <v>111</v>
      </c>
      <c r="CD68">
        <v>180000</v>
      </c>
    </row>
    <row r="69" spans="1:82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 s="13" t="str">
        <f t="shared" si="1"/>
        <v>post 2000</v>
      </c>
      <c r="V69">
        <v>2003</v>
      </c>
      <c r="W69" t="s">
        <v>93</v>
      </c>
      <c r="X69" t="s">
        <v>94</v>
      </c>
      <c r="Y69" t="s">
        <v>95</v>
      </c>
      <c r="Z69" t="s">
        <v>95</v>
      </c>
      <c r="AA69" t="s">
        <v>96</v>
      </c>
      <c r="AB69">
        <v>167</v>
      </c>
      <c r="AC69" t="s">
        <v>97</v>
      </c>
      <c r="AD69" t="s">
        <v>98</v>
      </c>
      <c r="AE69" t="s">
        <v>99</v>
      </c>
      <c r="AF69" t="s">
        <v>97</v>
      </c>
      <c r="AG69" t="s">
        <v>98</v>
      </c>
      <c r="AH69" t="s">
        <v>130</v>
      </c>
      <c r="AI69" t="s">
        <v>101</v>
      </c>
      <c r="AJ69">
        <v>1013</v>
      </c>
      <c r="AK69" t="s">
        <v>102</v>
      </c>
      <c r="AL69">
        <v>0</v>
      </c>
      <c r="AM69">
        <v>440</v>
      </c>
      <c r="AN69">
        <v>1453</v>
      </c>
      <c r="AO69" t="s">
        <v>103</v>
      </c>
      <c r="AP69" t="s">
        <v>104</v>
      </c>
      <c r="AQ69" t="s">
        <v>105</v>
      </c>
      <c r="AR69" t="s">
        <v>106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>
        <v>3</v>
      </c>
      <c r="BB69">
        <v>1</v>
      </c>
      <c r="BC69" t="s">
        <v>97</v>
      </c>
      <c r="BD69">
        <v>7</v>
      </c>
      <c r="BE69" t="s">
        <v>107</v>
      </c>
      <c r="BF69">
        <v>0</v>
      </c>
      <c r="BG69" t="s">
        <v>83</v>
      </c>
      <c r="BH69" t="s">
        <v>108</v>
      </c>
      <c r="BI69">
        <v>2003</v>
      </c>
      <c r="BJ69" t="s">
        <v>109</v>
      </c>
      <c r="BK69">
        <v>2</v>
      </c>
      <c r="BL69">
        <v>558</v>
      </c>
      <c r="BM69" t="s">
        <v>98</v>
      </c>
      <c r="BN69" t="s">
        <v>98</v>
      </c>
      <c r="BO69" t="s">
        <v>105</v>
      </c>
      <c r="BP69">
        <v>144</v>
      </c>
      <c r="BQ69">
        <v>29</v>
      </c>
      <c r="BR69">
        <v>0</v>
      </c>
      <c r="BS69">
        <v>0</v>
      </c>
      <c r="BT69">
        <v>0</v>
      </c>
      <c r="BU69">
        <v>0</v>
      </c>
      <c r="BV69" t="s">
        <v>83</v>
      </c>
      <c r="BW69" t="s">
        <v>83</v>
      </c>
      <c r="BX69" t="s">
        <v>83</v>
      </c>
      <c r="BY69">
        <v>0</v>
      </c>
      <c r="BZ69">
        <v>6</v>
      </c>
      <c r="CA69">
        <v>2007</v>
      </c>
      <c r="CB69" t="s">
        <v>110</v>
      </c>
      <c r="CC69" t="s">
        <v>111</v>
      </c>
      <c r="CD69">
        <v>226000</v>
      </c>
    </row>
    <row r="70" spans="1:82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 s="13" t="str">
        <f t="shared" si="1"/>
        <v>pre 2000</v>
      </c>
      <c r="V70">
        <v>1950</v>
      </c>
      <c r="W70" t="s">
        <v>93</v>
      </c>
      <c r="X70" t="s">
        <v>94</v>
      </c>
      <c r="Y70" t="s">
        <v>116</v>
      </c>
      <c r="Z70" t="s">
        <v>116</v>
      </c>
      <c r="AA70" t="s">
        <v>117</v>
      </c>
      <c r="AB70">
        <v>0</v>
      </c>
      <c r="AC70" t="s">
        <v>98</v>
      </c>
      <c r="AD70" t="s">
        <v>97</v>
      </c>
      <c r="AE70" t="s">
        <v>118</v>
      </c>
      <c r="AF70" t="s">
        <v>98</v>
      </c>
      <c r="AG70" t="s">
        <v>98</v>
      </c>
      <c r="AH70" t="s">
        <v>100</v>
      </c>
      <c r="AI70" t="s">
        <v>102</v>
      </c>
      <c r="AJ70">
        <v>0</v>
      </c>
      <c r="AK70" t="s">
        <v>102</v>
      </c>
      <c r="AL70">
        <v>0</v>
      </c>
      <c r="AM70">
        <v>747</v>
      </c>
      <c r="AN70">
        <v>747</v>
      </c>
      <c r="AO70" t="s">
        <v>103</v>
      </c>
      <c r="AP70" t="s">
        <v>98</v>
      </c>
      <c r="AQ70" t="s">
        <v>105</v>
      </c>
      <c r="AR70" t="s">
        <v>106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>
        <v>2</v>
      </c>
      <c r="BB70">
        <v>1</v>
      </c>
      <c r="BC70" t="s">
        <v>98</v>
      </c>
      <c r="BD70">
        <v>4</v>
      </c>
      <c r="BE70" t="s">
        <v>107</v>
      </c>
      <c r="BF70">
        <v>0</v>
      </c>
      <c r="BG70" t="s">
        <v>83</v>
      </c>
      <c r="BH70" t="s">
        <v>108</v>
      </c>
      <c r="BI70">
        <v>1945</v>
      </c>
      <c r="BJ70" t="s">
        <v>102</v>
      </c>
      <c r="BK70">
        <v>1</v>
      </c>
      <c r="BL70">
        <v>220</v>
      </c>
      <c r="BM70" t="s">
        <v>98</v>
      </c>
      <c r="BN70" t="s">
        <v>98</v>
      </c>
      <c r="BO70" t="s">
        <v>105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83</v>
      </c>
      <c r="BW70" t="s">
        <v>83</v>
      </c>
      <c r="BX70" t="s">
        <v>83</v>
      </c>
      <c r="BY70">
        <v>0</v>
      </c>
      <c r="BZ70">
        <v>6</v>
      </c>
      <c r="CA70">
        <v>2010</v>
      </c>
      <c r="CB70" t="s">
        <v>110</v>
      </c>
      <c r="CC70" t="s">
        <v>111</v>
      </c>
      <c r="CD70">
        <v>80000</v>
      </c>
    </row>
    <row r="71" spans="1:82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 s="13" t="str">
        <f t="shared" si="1"/>
        <v>pre 2000</v>
      </c>
      <c r="V71">
        <v>1953</v>
      </c>
      <c r="W71" t="s">
        <v>93</v>
      </c>
      <c r="X71" t="s">
        <v>94</v>
      </c>
      <c r="Y71" t="s">
        <v>96</v>
      </c>
      <c r="Z71" t="s">
        <v>186</v>
      </c>
      <c r="AA71" t="s">
        <v>117</v>
      </c>
      <c r="AB71">
        <v>0</v>
      </c>
      <c r="AC71" t="s">
        <v>97</v>
      </c>
      <c r="AD71" t="s">
        <v>98</v>
      </c>
      <c r="AE71" t="s">
        <v>118</v>
      </c>
      <c r="AF71" t="s">
        <v>98</v>
      </c>
      <c r="AG71" t="s">
        <v>98</v>
      </c>
      <c r="AH71" t="s">
        <v>100</v>
      </c>
      <c r="AI71" t="s">
        <v>141</v>
      </c>
      <c r="AJ71">
        <v>603</v>
      </c>
      <c r="AK71" t="s">
        <v>102</v>
      </c>
      <c r="AL71">
        <v>0</v>
      </c>
      <c r="AM71">
        <v>701</v>
      </c>
      <c r="AN71">
        <v>1304</v>
      </c>
      <c r="AO71" t="s">
        <v>206</v>
      </c>
      <c r="AP71" t="s">
        <v>98</v>
      </c>
      <c r="AQ71" t="s">
        <v>105</v>
      </c>
      <c r="AR71" t="s">
        <v>106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>
        <v>3</v>
      </c>
      <c r="BB71">
        <v>1</v>
      </c>
      <c r="BC71" t="s">
        <v>98</v>
      </c>
      <c r="BD71">
        <v>7</v>
      </c>
      <c r="BE71" t="s">
        <v>107</v>
      </c>
      <c r="BF71">
        <v>1</v>
      </c>
      <c r="BG71" t="s">
        <v>98</v>
      </c>
      <c r="BH71" t="s">
        <v>108</v>
      </c>
      <c r="BI71">
        <v>1953</v>
      </c>
      <c r="BJ71" t="s">
        <v>157</v>
      </c>
      <c r="BK71">
        <v>2</v>
      </c>
      <c r="BL71">
        <v>667</v>
      </c>
      <c r="BM71" t="s">
        <v>98</v>
      </c>
      <c r="BN71" t="s">
        <v>98</v>
      </c>
      <c r="BO71" t="s">
        <v>105</v>
      </c>
      <c r="BP71">
        <v>0</v>
      </c>
      <c r="BQ71">
        <v>21</v>
      </c>
      <c r="BR71">
        <v>114</v>
      </c>
      <c r="BS71">
        <v>0</v>
      </c>
      <c r="BT71">
        <v>0</v>
      </c>
      <c r="BU71">
        <v>0</v>
      </c>
      <c r="BV71" t="s">
        <v>83</v>
      </c>
      <c r="BW71" t="s">
        <v>83</v>
      </c>
      <c r="BX71" t="s">
        <v>83</v>
      </c>
      <c r="BY71">
        <v>0</v>
      </c>
      <c r="BZ71">
        <v>7</v>
      </c>
      <c r="CA71">
        <v>2006</v>
      </c>
      <c r="CB71" t="s">
        <v>110</v>
      </c>
      <c r="CC71" t="s">
        <v>111</v>
      </c>
      <c r="CD71">
        <v>225000</v>
      </c>
    </row>
    <row r="72" spans="1:82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 s="13" t="str">
        <f t="shared" si="1"/>
        <v>pre 2000</v>
      </c>
      <c r="V72">
        <v>1973</v>
      </c>
      <c r="W72" t="s">
        <v>93</v>
      </c>
      <c r="X72" t="s">
        <v>94</v>
      </c>
      <c r="Y72" t="s">
        <v>161</v>
      </c>
      <c r="Z72" t="s">
        <v>161</v>
      </c>
      <c r="AA72" t="s">
        <v>96</v>
      </c>
      <c r="AB72">
        <v>1115</v>
      </c>
      <c r="AC72" t="s">
        <v>98</v>
      </c>
      <c r="AD72" t="s">
        <v>97</v>
      </c>
      <c r="AE72" t="s">
        <v>118</v>
      </c>
      <c r="AF72" t="s">
        <v>97</v>
      </c>
      <c r="AG72" t="s">
        <v>98</v>
      </c>
      <c r="AH72" t="s">
        <v>97</v>
      </c>
      <c r="AI72" t="s">
        <v>119</v>
      </c>
      <c r="AJ72">
        <v>1880</v>
      </c>
      <c r="AK72" t="s">
        <v>102</v>
      </c>
      <c r="AL72">
        <v>0</v>
      </c>
      <c r="AM72">
        <v>343</v>
      </c>
      <c r="AN72">
        <v>2223</v>
      </c>
      <c r="AO72" t="s">
        <v>103</v>
      </c>
      <c r="AP72" t="s">
        <v>104</v>
      </c>
      <c r="AQ72" t="s">
        <v>105</v>
      </c>
      <c r="AR72" t="s">
        <v>106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>
        <v>3</v>
      </c>
      <c r="BB72">
        <v>1</v>
      </c>
      <c r="BC72" t="s">
        <v>98</v>
      </c>
      <c r="BD72">
        <v>8</v>
      </c>
      <c r="BE72" t="s">
        <v>107</v>
      </c>
      <c r="BF72">
        <v>2</v>
      </c>
      <c r="BG72" t="s">
        <v>97</v>
      </c>
      <c r="BH72" t="s">
        <v>108</v>
      </c>
      <c r="BI72">
        <v>1973</v>
      </c>
      <c r="BJ72" t="s">
        <v>157</v>
      </c>
      <c r="BK72">
        <v>2</v>
      </c>
      <c r="BL72">
        <v>516</v>
      </c>
      <c r="BM72" t="s">
        <v>98</v>
      </c>
      <c r="BN72" t="s">
        <v>98</v>
      </c>
      <c r="BO72" t="s">
        <v>105</v>
      </c>
      <c r="BP72">
        <v>300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83</v>
      </c>
      <c r="BW72" t="s">
        <v>83</v>
      </c>
      <c r="BX72" t="s">
        <v>83</v>
      </c>
      <c r="BY72">
        <v>0</v>
      </c>
      <c r="BZ72">
        <v>2</v>
      </c>
      <c r="CA72">
        <v>2007</v>
      </c>
      <c r="CB72" t="s">
        <v>110</v>
      </c>
      <c r="CC72" t="s">
        <v>111</v>
      </c>
      <c r="CD72">
        <v>244000</v>
      </c>
    </row>
    <row r="73" spans="1:82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 s="13" t="str">
        <f t="shared" si="1"/>
        <v>pre 2000</v>
      </c>
      <c r="V73">
        <v>2006</v>
      </c>
      <c r="W73" t="s">
        <v>93</v>
      </c>
      <c r="X73" t="s">
        <v>94</v>
      </c>
      <c r="Y73" t="s">
        <v>140</v>
      </c>
      <c r="Z73" t="s">
        <v>161</v>
      </c>
      <c r="AA73" t="s">
        <v>117</v>
      </c>
      <c r="AB73">
        <v>0</v>
      </c>
      <c r="AC73" t="s">
        <v>98</v>
      </c>
      <c r="AD73" t="s">
        <v>98</v>
      </c>
      <c r="AE73" t="s">
        <v>118</v>
      </c>
      <c r="AF73" t="s">
        <v>98</v>
      </c>
      <c r="AG73" t="s">
        <v>98</v>
      </c>
      <c r="AH73" t="s">
        <v>100</v>
      </c>
      <c r="AI73" t="s">
        <v>119</v>
      </c>
      <c r="AJ73">
        <v>565</v>
      </c>
      <c r="AK73" t="s">
        <v>102</v>
      </c>
      <c r="AL73">
        <v>0</v>
      </c>
      <c r="AM73">
        <v>280</v>
      </c>
      <c r="AN73">
        <v>845</v>
      </c>
      <c r="AO73" t="s">
        <v>103</v>
      </c>
      <c r="AP73" t="s">
        <v>98</v>
      </c>
      <c r="AQ73" t="s">
        <v>105</v>
      </c>
      <c r="AR73" t="s">
        <v>106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>
        <v>2</v>
      </c>
      <c r="BB73">
        <v>1</v>
      </c>
      <c r="BC73" t="s">
        <v>98</v>
      </c>
      <c r="BD73">
        <v>4</v>
      </c>
      <c r="BE73" t="s">
        <v>107</v>
      </c>
      <c r="BF73">
        <v>0</v>
      </c>
      <c r="BG73" t="s">
        <v>83</v>
      </c>
      <c r="BH73" t="s">
        <v>127</v>
      </c>
      <c r="BI73">
        <v>1987</v>
      </c>
      <c r="BJ73" t="s">
        <v>102</v>
      </c>
      <c r="BK73">
        <v>2</v>
      </c>
      <c r="BL73">
        <v>360</v>
      </c>
      <c r="BM73" t="s">
        <v>98</v>
      </c>
      <c r="BN73" t="s">
        <v>98</v>
      </c>
      <c r="BO73" t="s">
        <v>105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83</v>
      </c>
      <c r="BW73" t="s">
        <v>83</v>
      </c>
      <c r="BX73" t="s">
        <v>83</v>
      </c>
      <c r="BY73">
        <v>0</v>
      </c>
      <c r="BZ73">
        <v>6</v>
      </c>
      <c r="CA73">
        <v>2007</v>
      </c>
      <c r="CB73" t="s">
        <v>110</v>
      </c>
      <c r="CC73" t="s">
        <v>111</v>
      </c>
      <c r="CD73">
        <v>129500</v>
      </c>
    </row>
    <row r="74" spans="1:82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 s="13" t="str">
        <f t="shared" si="1"/>
        <v>pre 2000</v>
      </c>
      <c r="V74">
        <v>1998</v>
      </c>
      <c r="W74" t="s">
        <v>93</v>
      </c>
      <c r="X74" t="s">
        <v>94</v>
      </c>
      <c r="Y74" t="s">
        <v>95</v>
      </c>
      <c r="Z74" t="s">
        <v>95</v>
      </c>
      <c r="AA74" t="s">
        <v>96</v>
      </c>
      <c r="AB74">
        <v>40</v>
      </c>
      <c r="AC74" t="s">
        <v>98</v>
      </c>
      <c r="AD74" t="s">
        <v>98</v>
      </c>
      <c r="AE74" t="s">
        <v>99</v>
      </c>
      <c r="AF74" t="s">
        <v>97</v>
      </c>
      <c r="AG74" t="s">
        <v>98</v>
      </c>
      <c r="AH74" t="s">
        <v>100</v>
      </c>
      <c r="AI74" t="s">
        <v>102</v>
      </c>
      <c r="AJ74">
        <v>0</v>
      </c>
      <c r="AK74" t="s">
        <v>102</v>
      </c>
      <c r="AL74">
        <v>0</v>
      </c>
      <c r="AM74">
        <v>832</v>
      </c>
      <c r="AN74">
        <v>832</v>
      </c>
      <c r="AO74" t="s">
        <v>103</v>
      </c>
      <c r="AP74" t="s">
        <v>97</v>
      </c>
      <c r="AQ74" t="s">
        <v>105</v>
      </c>
      <c r="AR74" t="s">
        <v>106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>
        <v>3</v>
      </c>
      <c r="BB74">
        <v>1</v>
      </c>
      <c r="BC74" t="s">
        <v>98</v>
      </c>
      <c r="BD74">
        <v>7</v>
      </c>
      <c r="BE74" t="s">
        <v>107</v>
      </c>
      <c r="BF74">
        <v>1</v>
      </c>
      <c r="BG74" t="s">
        <v>98</v>
      </c>
      <c r="BH74" t="s">
        <v>108</v>
      </c>
      <c r="BI74">
        <v>1998</v>
      </c>
      <c r="BJ74" t="s">
        <v>157</v>
      </c>
      <c r="BK74">
        <v>2</v>
      </c>
      <c r="BL74">
        <v>427</v>
      </c>
      <c r="BM74" t="s">
        <v>98</v>
      </c>
      <c r="BN74" t="s">
        <v>98</v>
      </c>
      <c r="BO74" t="s">
        <v>105</v>
      </c>
      <c r="BP74">
        <v>0</v>
      </c>
      <c r="BQ74">
        <v>94</v>
      </c>
      <c r="BR74">
        <v>0</v>
      </c>
      <c r="BS74">
        <v>0</v>
      </c>
      <c r="BT74">
        <v>291</v>
      </c>
      <c r="BU74">
        <v>0</v>
      </c>
      <c r="BV74" t="s">
        <v>83</v>
      </c>
      <c r="BW74" t="s">
        <v>83</v>
      </c>
      <c r="BX74" t="s">
        <v>83</v>
      </c>
      <c r="BY74">
        <v>0</v>
      </c>
      <c r="BZ74">
        <v>12</v>
      </c>
      <c r="CA74">
        <v>2009</v>
      </c>
      <c r="CB74" t="s">
        <v>110</v>
      </c>
      <c r="CC74" t="s">
        <v>111</v>
      </c>
      <c r="CD74">
        <v>185000</v>
      </c>
    </row>
    <row r="75" spans="1:82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 s="13" t="str">
        <f t="shared" si="1"/>
        <v>pre 2000</v>
      </c>
      <c r="V75">
        <v>2003</v>
      </c>
      <c r="W75" t="s">
        <v>93</v>
      </c>
      <c r="X75" t="s">
        <v>94</v>
      </c>
      <c r="Y75" t="s">
        <v>124</v>
      </c>
      <c r="Z75" t="s">
        <v>124</v>
      </c>
      <c r="AA75" t="s">
        <v>96</v>
      </c>
      <c r="AB75">
        <v>104</v>
      </c>
      <c r="AC75" t="s">
        <v>98</v>
      </c>
      <c r="AD75" t="s">
        <v>98</v>
      </c>
      <c r="AE75" t="s">
        <v>118</v>
      </c>
      <c r="AF75" t="s">
        <v>98</v>
      </c>
      <c r="AG75" t="s">
        <v>98</v>
      </c>
      <c r="AH75" t="s">
        <v>100</v>
      </c>
      <c r="AI75" t="s">
        <v>119</v>
      </c>
      <c r="AJ75">
        <v>320</v>
      </c>
      <c r="AK75" t="s">
        <v>141</v>
      </c>
      <c r="AL75">
        <v>362</v>
      </c>
      <c r="AM75">
        <v>404</v>
      </c>
      <c r="AN75">
        <v>1086</v>
      </c>
      <c r="AO75" t="s">
        <v>103</v>
      </c>
      <c r="AP75" t="s">
        <v>97</v>
      </c>
      <c r="AQ75" t="s">
        <v>105</v>
      </c>
      <c r="AR75" t="s">
        <v>106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>
        <v>3</v>
      </c>
      <c r="BB75">
        <v>1</v>
      </c>
      <c r="BC75" t="s">
        <v>98</v>
      </c>
      <c r="BD75">
        <v>6</v>
      </c>
      <c r="BE75" t="s">
        <v>107</v>
      </c>
      <c r="BF75">
        <v>0</v>
      </c>
      <c r="BG75" t="s">
        <v>83</v>
      </c>
      <c r="BH75" t="s">
        <v>108</v>
      </c>
      <c r="BI75">
        <v>1989</v>
      </c>
      <c r="BJ75" t="s">
        <v>102</v>
      </c>
      <c r="BK75">
        <v>2</v>
      </c>
      <c r="BL75">
        <v>490</v>
      </c>
      <c r="BM75" t="s">
        <v>98</v>
      </c>
      <c r="BN75" t="s">
        <v>98</v>
      </c>
      <c r="BO75" t="s">
        <v>105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83</v>
      </c>
      <c r="BW75" t="s">
        <v>163</v>
      </c>
      <c r="BX75" t="s">
        <v>83</v>
      </c>
      <c r="BY75">
        <v>0</v>
      </c>
      <c r="BZ75">
        <v>5</v>
      </c>
      <c r="CA75">
        <v>2010</v>
      </c>
      <c r="CB75" t="s">
        <v>110</v>
      </c>
      <c r="CC75" t="s">
        <v>111</v>
      </c>
      <c r="CD75">
        <v>144900</v>
      </c>
    </row>
    <row r="76" spans="1:82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 s="13" t="str">
        <f t="shared" si="1"/>
        <v>pre 2000</v>
      </c>
      <c r="V76">
        <v>1950</v>
      </c>
      <c r="W76" t="s">
        <v>184</v>
      </c>
      <c r="X76" t="s">
        <v>94</v>
      </c>
      <c r="Y76" t="s">
        <v>95</v>
      </c>
      <c r="Z76" t="s">
        <v>95</v>
      </c>
      <c r="AA76" t="s">
        <v>117</v>
      </c>
      <c r="AB76">
        <v>0</v>
      </c>
      <c r="AC76" t="s">
        <v>97</v>
      </c>
      <c r="AD76" t="s">
        <v>97</v>
      </c>
      <c r="AE76" t="s">
        <v>118</v>
      </c>
      <c r="AF76" t="s">
        <v>147</v>
      </c>
      <c r="AG76" t="s">
        <v>98</v>
      </c>
      <c r="AH76" t="s">
        <v>100</v>
      </c>
      <c r="AI76" t="s">
        <v>102</v>
      </c>
      <c r="AJ76">
        <v>0</v>
      </c>
      <c r="AK76" t="s">
        <v>102</v>
      </c>
      <c r="AL76">
        <v>0</v>
      </c>
      <c r="AM76">
        <v>840</v>
      </c>
      <c r="AN76">
        <v>840</v>
      </c>
      <c r="AO76" t="s">
        <v>103</v>
      </c>
      <c r="AP76" t="s">
        <v>97</v>
      </c>
      <c r="AQ76" t="s">
        <v>177</v>
      </c>
      <c r="AR76" t="s">
        <v>106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>
        <v>3</v>
      </c>
      <c r="BB76">
        <v>2</v>
      </c>
      <c r="BC76" t="s">
        <v>98</v>
      </c>
      <c r="BD76">
        <v>8</v>
      </c>
      <c r="BE76" t="s">
        <v>107</v>
      </c>
      <c r="BF76">
        <v>0</v>
      </c>
      <c r="BG76" t="s">
        <v>83</v>
      </c>
      <c r="BH76" t="s">
        <v>127</v>
      </c>
      <c r="BI76">
        <v>1915</v>
      </c>
      <c r="BJ76" t="s">
        <v>102</v>
      </c>
      <c r="BK76">
        <v>1</v>
      </c>
      <c r="BL76">
        <v>379</v>
      </c>
      <c r="BM76" t="s">
        <v>98</v>
      </c>
      <c r="BN76" t="s">
        <v>98</v>
      </c>
      <c r="BO76" t="s">
        <v>105</v>
      </c>
      <c r="BP76">
        <v>0</v>
      </c>
      <c r="BQ76">
        <v>0</v>
      </c>
      <c r="BR76">
        <v>202</v>
      </c>
      <c r="BS76">
        <v>0</v>
      </c>
      <c r="BT76">
        <v>0</v>
      </c>
      <c r="BU76">
        <v>0</v>
      </c>
      <c r="BV76" t="s">
        <v>83</v>
      </c>
      <c r="BW76" t="s">
        <v>83</v>
      </c>
      <c r="BX76" t="s">
        <v>83</v>
      </c>
      <c r="BY76">
        <v>0</v>
      </c>
      <c r="BZ76">
        <v>5</v>
      </c>
      <c r="CA76">
        <v>2010</v>
      </c>
      <c r="CB76" t="s">
        <v>110</v>
      </c>
      <c r="CC76" t="s">
        <v>111</v>
      </c>
      <c r="CD76">
        <v>107400</v>
      </c>
    </row>
    <row r="77" spans="1:82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 s="13" t="str">
        <f t="shared" si="1"/>
        <v>pre 2000</v>
      </c>
      <c r="V77">
        <v>1973</v>
      </c>
      <c r="W77" t="s">
        <v>93</v>
      </c>
      <c r="X77" t="s">
        <v>94</v>
      </c>
      <c r="Y77" t="s">
        <v>180</v>
      </c>
      <c r="Z77" t="s">
        <v>181</v>
      </c>
      <c r="AA77" t="s">
        <v>117</v>
      </c>
      <c r="AB77">
        <v>0</v>
      </c>
      <c r="AC77" t="s">
        <v>98</v>
      </c>
      <c r="AD77" t="s">
        <v>98</v>
      </c>
      <c r="AE77" t="s">
        <v>118</v>
      </c>
      <c r="AF77" t="s">
        <v>97</v>
      </c>
      <c r="AG77" t="s">
        <v>98</v>
      </c>
      <c r="AH77" t="s">
        <v>97</v>
      </c>
      <c r="AI77" t="s">
        <v>101</v>
      </c>
      <c r="AJ77">
        <v>462</v>
      </c>
      <c r="AK77" t="s">
        <v>102</v>
      </c>
      <c r="AL77">
        <v>0</v>
      </c>
      <c r="AM77">
        <v>0</v>
      </c>
      <c r="AN77">
        <v>462</v>
      </c>
      <c r="AO77" t="s">
        <v>103</v>
      </c>
      <c r="AP77" t="s">
        <v>98</v>
      </c>
      <c r="AQ77" t="s">
        <v>105</v>
      </c>
      <c r="AR77" t="s">
        <v>106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>
        <v>2</v>
      </c>
      <c r="BB77">
        <v>1</v>
      </c>
      <c r="BC77" t="s">
        <v>98</v>
      </c>
      <c r="BD77">
        <v>5</v>
      </c>
      <c r="BE77" t="s">
        <v>107</v>
      </c>
      <c r="BF77">
        <v>0</v>
      </c>
      <c r="BG77" t="s">
        <v>83</v>
      </c>
      <c r="BH77" t="s">
        <v>156</v>
      </c>
      <c r="BI77">
        <v>1973</v>
      </c>
      <c r="BJ77" t="s">
        <v>102</v>
      </c>
      <c r="BK77">
        <v>1</v>
      </c>
      <c r="BL77">
        <v>297</v>
      </c>
      <c r="BM77" t="s">
        <v>98</v>
      </c>
      <c r="BN77" t="s">
        <v>98</v>
      </c>
      <c r="BO77" t="s">
        <v>105</v>
      </c>
      <c r="BP77">
        <v>120</v>
      </c>
      <c r="BQ77">
        <v>101</v>
      </c>
      <c r="BR77">
        <v>0</v>
      </c>
      <c r="BS77">
        <v>0</v>
      </c>
      <c r="BT77">
        <v>0</v>
      </c>
      <c r="BU77">
        <v>0</v>
      </c>
      <c r="BV77" t="s">
        <v>83</v>
      </c>
      <c r="BW77" t="s">
        <v>163</v>
      </c>
      <c r="BX77" t="s">
        <v>83</v>
      </c>
      <c r="BY77">
        <v>0</v>
      </c>
      <c r="BZ77">
        <v>11</v>
      </c>
      <c r="CA77">
        <v>2009</v>
      </c>
      <c r="CB77" t="s">
        <v>110</v>
      </c>
      <c r="CC77" t="s">
        <v>111</v>
      </c>
      <c r="CD77">
        <v>91000</v>
      </c>
    </row>
    <row r="78" spans="1:82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 s="13" t="str">
        <f t="shared" si="1"/>
        <v>pre 2000</v>
      </c>
      <c r="V78">
        <v>1956</v>
      </c>
      <c r="W78" t="s">
        <v>93</v>
      </c>
      <c r="X78" t="s">
        <v>94</v>
      </c>
      <c r="Y78" t="s">
        <v>95</v>
      </c>
      <c r="Z78" t="s">
        <v>95</v>
      </c>
      <c r="AA78" t="s">
        <v>117</v>
      </c>
      <c r="AB78">
        <v>0</v>
      </c>
      <c r="AC78" t="s">
        <v>98</v>
      </c>
      <c r="AD78" t="s">
        <v>98</v>
      </c>
      <c r="AE78" t="s">
        <v>118</v>
      </c>
      <c r="AF78" t="s">
        <v>98</v>
      </c>
      <c r="AG78" t="s">
        <v>98</v>
      </c>
      <c r="AH78" t="s">
        <v>100</v>
      </c>
      <c r="AI78" t="s">
        <v>119</v>
      </c>
      <c r="AJ78">
        <v>228</v>
      </c>
      <c r="AK78" t="s">
        <v>102</v>
      </c>
      <c r="AL78">
        <v>0</v>
      </c>
      <c r="AM78">
        <v>724</v>
      </c>
      <c r="AN78">
        <v>952</v>
      </c>
      <c r="AO78" t="s">
        <v>103</v>
      </c>
      <c r="AP78" t="s">
        <v>104</v>
      </c>
      <c r="AQ78" t="s">
        <v>105</v>
      </c>
      <c r="AR78" t="s">
        <v>164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1</v>
      </c>
      <c r="BC78" t="s">
        <v>98</v>
      </c>
      <c r="BD78">
        <v>4</v>
      </c>
      <c r="BE78" t="s">
        <v>107</v>
      </c>
      <c r="BF78">
        <v>0</v>
      </c>
      <c r="BG78" t="s">
        <v>83</v>
      </c>
      <c r="BH78" t="s">
        <v>127</v>
      </c>
      <c r="BI78">
        <v>1956</v>
      </c>
      <c r="BJ78" t="s">
        <v>102</v>
      </c>
      <c r="BK78">
        <v>1</v>
      </c>
      <c r="BL78">
        <v>283</v>
      </c>
      <c r="BM78" t="s">
        <v>98</v>
      </c>
      <c r="BN78" t="s">
        <v>98</v>
      </c>
      <c r="BO78" t="s">
        <v>105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83</v>
      </c>
      <c r="BW78" t="s">
        <v>83</v>
      </c>
      <c r="BX78" t="s">
        <v>83</v>
      </c>
      <c r="BY78">
        <v>0</v>
      </c>
      <c r="BZ78">
        <v>4</v>
      </c>
      <c r="CA78">
        <v>2008</v>
      </c>
      <c r="CB78" t="s">
        <v>110</v>
      </c>
      <c r="CC78" t="s">
        <v>111</v>
      </c>
      <c r="CD78">
        <v>135750</v>
      </c>
    </row>
    <row r="79" spans="1:82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 s="13" t="str">
        <f t="shared" si="1"/>
        <v>pre 2000</v>
      </c>
      <c r="V79">
        <v>2001</v>
      </c>
      <c r="W79" t="s">
        <v>93</v>
      </c>
      <c r="X79" t="s">
        <v>94</v>
      </c>
      <c r="Y79" t="s">
        <v>124</v>
      </c>
      <c r="Z79" t="s">
        <v>124</v>
      </c>
      <c r="AA79" t="s">
        <v>117</v>
      </c>
      <c r="AB79">
        <v>0</v>
      </c>
      <c r="AC79" t="s">
        <v>98</v>
      </c>
      <c r="AD79" t="s">
        <v>98</v>
      </c>
      <c r="AE79" t="s">
        <v>118</v>
      </c>
      <c r="AF79" t="s">
        <v>98</v>
      </c>
      <c r="AG79" t="s">
        <v>98</v>
      </c>
      <c r="AH79" t="s">
        <v>100</v>
      </c>
      <c r="AI79" t="s">
        <v>141</v>
      </c>
      <c r="AJ79">
        <v>336</v>
      </c>
      <c r="AK79" t="s">
        <v>101</v>
      </c>
      <c r="AL79">
        <v>41</v>
      </c>
      <c r="AM79">
        <v>295</v>
      </c>
      <c r="AN79">
        <v>672</v>
      </c>
      <c r="AO79" t="s">
        <v>103</v>
      </c>
      <c r="AP79" t="s">
        <v>98</v>
      </c>
      <c r="AQ79" t="s">
        <v>105</v>
      </c>
      <c r="AR79" t="s">
        <v>106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>
        <v>2</v>
      </c>
      <c r="BB79">
        <v>1</v>
      </c>
      <c r="BC79" t="s">
        <v>98</v>
      </c>
      <c r="BD79">
        <v>6</v>
      </c>
      <c r="BE79" t="s">
        <v>146</v>
      </c>
      <c r="BF79">
        <v>0</v>
      </c>
      <c r="BG79" t="s">
        <v>83</v>
      </c>
      <c r="BH79" t="s">
        <v>127</v>
      </c>
      <c r="BI79">
        <v>1948</v>
      </c>
      <c r="BJ79" t="s">
        <v>102</v>
      </c>
      <c r="BK79">
        <v>1</v>
      </c>
      <c r="BL79">
        <v>240</v>
      </c>
      <c r="BM79" t="s">
        <v>98</v>
      </c>
      <c r="BN79" t="s">
        <v>98</v>
      </c>
      <c r="BO79" t="s">
        <v>105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83</v>
      </c>
      <c r="BW79" t="s">
        <v>134</v>
      </c>
      <c r="BX79" t="s">
        <v>83</v>
      </c>
      <c r="BY79">
        <v>0</v>
      </c>
      <c r="BZ79">
        <v>1</v>
      </c>
      <c r="CA79">
        <v>2008</v>
      </c>
      <c r="CB79" t="s">
        <v>110</v>
      </c>
      <c r="CC79" t="s">
        <v>111</v>
      </c>
      <c r="CD79">
        <v>127000</v>
      </c>
    </row>
    <row r="80" spans="1:82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 s="13" t="str">
        <f t="shared" si="1"/>
        <v>pre 2000</v>
      </c>
      <c r="V80">
        <v>1968</v>
      </c>
      <c r="W80" t="s">
        <v>152</v>
      </c>
      <c r="X80" t="s">
        <v>94</v>
      </c>
      <c r="Y80" t="s">
        <v>140</v>
      </c>
      <c r="Z80" t="s">
        <v>140</v>
      </c>
      <c r="AA80" t="s">
        <v>117</v>
      </c>
      <c r="AB80">
        <v>0</v>
      </c>
      <c r="AC80" t="s">
        <v>98</v>
      </c>
      <c r="AD80" t="s">
        <v>98</v>
      </c>
      <c r="AE80" t="s">
        <v>118</v>
      </c>
      <c r="AF80" t="s">
        <v>98</v>
      </c>
      <c r="AG80" t="s">
        <v>98</v>
      </c>
      <c r="AH80" t="s">
        <v>100</v>
      </c>
      <c r="AI80" t="s">
        <v>102</v>
      </c>
      <c r="AJ80">
        <v>0</v>
      </c>
      <c r="AK80" t="s">
        <v>102</v>
      </c>
      <c r="AL80">
        <v>0</v>
      </c>
      <c r="AM80">
        <v>1768</v>
      </c>
      <c r="AN80">
        <v>1768</v>
      </c>
      <c r="AO80" t="s">
        <v>103</v>
      </c>
      <c r="AP80" t="s">
        <v>98</v>
      </c>
      <c r="AQ80" t="s">
        <v>177</v>
      </c>
      <c r="AR80" t="s">
        <v>106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>
        <v>4</v>
      </c>
      <c r="BB80">
        <v>2</v>
      </c>
      <c r="BC80" t="s">
        <v>98</v>
      </c>
      <c r="BD80">
        <v>8</v>
      </c>
      <c r="BE80" t="s">
        <v>107</v>
      </c>
      <c r="BF80">
        <v>0</v>
      </c>
      <c r="BG80" t="s">
        <v>83</v>
      </c>
      <c r="BH80" t="s">
        <v>83</v>
      </c>
      <c r="BI80" t="s">
        <v>83</v>
      </c>
      <c r="BJ80" t="s">
        <v>83</v>
      </c>
      <c r="BK80">
        <v>0</v>
      </c>
      <c r="BL80">
        <v>0</v>
      </c>
      <c r="BM80" t="s">
        <v>83</v>
      </c>
      <c r="BN80" t="s">
        <v>83</v>
      </c>
      <c r="BO80" t="s">
        <v>105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83</v>
      </c>
      <c r="BW80" t="s">
        <v>83</v>
      </c>
      <c r="BX80" t="s">
        <v>83</v>
      </c>
      <c r="BY80">
        <v>0</v>
      </c>
      <c r="BZ80">
        <v>4</v>
      </c>
      <c r="CA80">
        <v>2010</v>
      </c>
      <c r="CB80" t="s">
        <v>110</v>
      </c>
      <c r="CC80" t="s">
        <v>111</v>
      </c>
      <c r="CD80">
        <v>136500</v>
      </c>
    </row>
    <row r="81" spans="1:82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 s="13" t="str">
        <f t="shared" si="1"/>
        <v>pre 2000</v>
      </c>
      <c r="V81">
        <v>1981</v>
      </c>
      <c r="W81" t="s">
        <v>93</v>
      </c>
      <c r="X81" t="s">
        <v>94</v>
      </c>
      <c r="Y81" t="s">
        <v>124</v>
      </c>
      <c r="Z81" t="s">
        <v>124</v>
      </c>
      <c r="AA81" t="s">
        <v>117</v>
      </c>
      <c r="AB81">
        <v>0</v>
      </c>
      <c r="AC81" t="s">
        <v>98</v>
      </c>
      <c r="AD81" t="s">
        <v>98</v>
      </c>
      <c r="AE81" t="s">
        <v>99</v>
      </c>
      <c r="AF81" t="s">
        <v>98</v>
      </c>
      <c r="AG81" t="s">
        <v>98</v>
      </c>
      <c r="AH81" t="s">
        <v>100</v>
      </c>
      <c r="AI81" t="s">
        <v>102</v>
      </c>
      <c r="AJ81">
        <v>0</v>
      </c>
      <c r="AK81" t="s">
        <v>102</v>
      </c>
      <c r="AL81">
        <v>0</v>
      </c>
      <c r="AM81">
        <v>440</v>
      </c>
      <c r="AN81">
        <v>440</v>
      </c>
      <c r="AO81" t="s">
        <v>103</v>
      </c>
      <c r="AP81" t="s">
        <v>97</v>
      </c>
      <c r="AQ81" t="s">
        <v>105</v>
      </c>
      <c r="AR81" t="s">
        <v>106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>
        <v>2</v>
      </c>
      <c r="BB81">
        <v>1</v>
      </c>
      <c r="BC81" t="s">
        <v>98</v>
      </c>
      <c r="BD81">
        <v>5</v>
      </c>
      <c r="BE81" t="s">
        <v>107</v>
      </c>
      <c r="BF81">
        <v>0</v>
      </c>
      <c r="BG81" t="s">
        <v>83</v>
      </c>
      <c r="BH81" t="s">
        <v>127</v>
      </c>
      <c r="BI81">
        <v>1966</v>
      </c>
      <c r="BJ81" t="s">
        <v>102</v>
      </c>
      <c r="BK81">
        <v>2</v>
      </c>
      <c r="BL81">
        <v>440</v>
      </c>
      <c r="BM81" t="s">
        <v>98</v>
      </c>
      <c r="BN81" t="s">
        <v>98</v>
      </c>
      <c r="BO81" t="s">
        <v>105</v>
      </c>
      <c r="BP81">
        <v>74</v>
      </c>
      <c r="BQ81">
        <v>0</v>
      </c>
      <c r="BR81">
        <v>128</v>
      </c>
      <c r="BS81">
        <v>0</v>
      </c>
      <c r="BT81">
        <v>0</v>
      </c>
      <c r="BU81">
        <v>0</v>
      </c>
      <c r="BV81" t="s">
        <v>83</v>
      </c>
      <c r="BW81" t="s">
        <v>134</v>
      </c>
      <c r="BX81" t="s">
        <v>83</v>
      </c>
      <c r="BY81">
        <v>0</v>
      </c>
      <c r="BZ81">
        <v>5</v>
      </c>
      <c r="CA81">
        <v>2009</v>
      </c>
      <c r="CB81" t="s">
        <v>110</v>
      </c>
      <c r="CC81" t="s">
        <v>111</v>
      </c>
      <c r="CD81">
        <v>110000</v>
      </c>
    </row>
    <row r="82" spans="1:82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 s="13" t="str">
        <f t="shared" si="1"/>
        <v>pre 2000</v>
      </c>
      <c r="V82">
        <v>1968</v>
      </c>
      <c r="W82" t="s">
        <v>93</v>
      </c>
      <c r="X82" t="s">
        <v>94</v>
      </c>
      <c r="Y82" t="s">
        <v>95</v>
      </c>
      <c r="Z82" t="s">
        <v>95</v>
      </c>
      <c r="AA82" t="s">
        <v>96</v>
      </c>
      <c r="AB82">
        <v>576</v>
      </c>
      <c r="AC82" t="s">
        <v>98</v>
      </c>
      <c r="AD82" t="s">
        <v>97</v>
      </c>
      <c r="AE82" t="s">
        <v>118</v>
      </c>
      <c r="AF82" t="s">
        <v>97</v>
      </c>
      <c r="AG82" t="s">
        <v>98</v>
      </c>
      <c r="AH82" t="s">
        <v>100</v>
      </c>
      <c r="AI82" t="s">
        <v>153</v>
      </c>
      <c r="AJ82">
        <v>448</v>
      </c>
      <c r="AK82" t="s">
        <v>102</v>
      </c>
      <c r="AL82">
        <v>0</v>
      </c>
      <c r="AM82">
        <v>448</v>
      </c>
      <c r="AN82">
        <v>896</v>
      </c>
      <c r="AO82" t="s">
        <v>103</v>
      </c>
      <c r="AP82" t="s">
        <v>98</v>
      </c>
      <c r="AQ82" t="s">
        <v>105</v>
      </c>
      <c r="AR82" t="s">
        <v>106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>
        <v>4</v>
      </c>
      <c r="BB82">
        <v>1</v>
      </c>
      <c r="BC82" t="s">
        <v>97</v>
      </c>
      <c r="BD82">
        <v>8</v>
      </c>
      <c r="BE82" t="s">
        <v>107</v>
      </c>
      <c r="BF82">
        <v>1</v>
      </c>
      <c r="BG82" t="s">
        <v>97</v>
      </c>
      <c r="BH82" t="s">
        <v>108</v>
      </c>
      <c r="BI82">
        <v>1968</v>
      </c>
      <c r="BJ82" t="s">
        <v>157</v>
      </c>
      <c r="BK82">
        <v>1</v>
      </c>
      <c r="BL82">
        <v>509</v>
      </c>
      <c r="BM82" t="s">
        <v>98</v>
      </c>
      <c r="BN82" t="s">
        <v>98</v>
      </c>
      <c r="BO82" t="s">
        <v>105</v>
      </c>
      <c r="BP82">
        <v>0</v>
      </c>
      <c r="BQ82">
        <v>72</v>
      </c>
      <c r="BR82">
        <v>0</v>
      </c>
      <c r="BS82">
        <v>0</v>
      </c>
      <c r="BT82">
        <v>252</v>
      </c>
      <c r="BU82">
        <v>0</v>
      </c>
      <c r="BV82" t="s">
        <v>83</v>
      </c>
      <c r="BW82" t="s">
        <v>83</v>
      </c>
      <c r="BX82" t="s">
        <v>83</v>
      </c>
      <c r="BY82">
        <v>0</v>
      </c>
      <c r="BZ82">
        <v>6</v>
      </c>
      <c r="CA82">
        <v>2009</v>
      </c>
      <c r="CB82" t="s">
        <v>110</v>
      </c>
      <c r="CC82" t="s">
        <v>111</v>
      </c>
      <c r="CD82">
        <v>193500</v>
      </c>
    </row>
    <row r="83" spans="1:82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 s="13" t="str">
        <f t="shared" si="1"/>
        <v>pre 2000</v>
      </c>
      <c r="V83">
        <v>1998</v>
      </c>
      <c r="W83" t="s">
        <v>152</v>
      </c>
      <c r="X83" t="s">
        <v>94</v>
      </c>
      <c r="Y83" t="s">
        <v>95</v>
      </c>
      <c r="Z83" t="s">
        <v>95</v>
      </c>
      <c r="AA83" t="s">
        <v>96</v>
      </c>
      <c r="AB83">
        <v>443</v>
      </c>
      <c r="AC83" t="s">
        <v>98</v>
      </c>
      <c r="AD83" t="s">
        <v>97</v>
      </c>
      <c r="AE83" t="s">
        <v>99</v>
      </c>
      <c r="AF83" t="s">
        <v>104</v>
      </c>
      <c r="AG83" t="s">
        <v>97</v>
      </c>
      <c r="AH83" t="s">
        <v>100</v>
      </c>
      <c r="AI83" t="s">
        <v>101</v>
      </c>
      <c r="AJ83">
        <v>1201</v>
      </c>
      <c r="AK83" t="s">
        <v>102</v>
      </c>
      <c r="AL83">
        <v>0</v>
      </c>
      <c r="AM83">
        <v>36</v>
      </c>
      <c r="AN83">
        <v>1237</v>
      </c>
      <c r="AO83" t="s">
        <v>103</v>
      </c>
      <c r="AP83" t="s">
        <v>104</v>
      </c>
      <c r="AQ83" t="s">
        <v>105</v>
      </c>
      <c r="AR83" t="s">
        <v>106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>
        <v>2</v>
      </c>
      <c r="BB83">
        <v>1</v>
      </c>
      <c r="BC83" t="s">
        <v>98</v>
      </c>
      <c r="BD83">
        <v>5</v>
      </c>
      <c r="BE83" t="s">
        <v>107</v>
      </c>
      <c r="BF83">
        <v>0</v>
      </c>
      <c r="BG83" t="s">
        <v>83</v>
      </c>
      <c r="BH83" t="s">
        <v>108</v>
      </c>
      <c r="BI83">
        <v>1998</v>
      </c>
      <c r="BJ83" t="s">
        <v>157</v>
      </c>
      <c r="BK83">
        <v>2</v>
      </c>
      <c r="BL83">
        <v>405</v>
      </c>
      <c r="BM83" t="s">
        <v>98</v>
      </c>
      <c r="BN83" t="s">
        <v>98</v>
      </c>
      <c r="BO83" t="s">
        <v>105</v>
      </c>
      <c r="BP83">
        <v>0</v>
      </c>
      <c r="BQ83">
        <v>199</v>
      </c>
      <c r="BR83">
        <v>0</v>
      </c>
      <c r="BS83">
        <v>0</v>
      </c>
      <c r="BT83">
        <v>0</v>
      </c>
      <c r="BU83">
        <v>0</v>
      </c>
      <c r="BV83" t="s">
        <v>83</v>
      </c>
      <c r="BW83" t="s">
        <v>83</v>
      </c>
      <c r="BX83" t="s">
        <v>83</v>
      </c>
      <c r="BY83">
        <v>0</v>
      </c>
      <c r="BZ83">
        <v>3</v>
      </c>
      <c r="CA83">
        <v>2006</v>
      </c>
      <c r="CB83" t="s">
        <v>110</v>
      </c>
      <c r="CC83" t="s">
        <v>111</v>
      </c>
      <c r="CD83">
        <v>153500</v>
      </c>
    </row>
    <row r="84" spans="1:82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 s="13" t="str">
        <f t="shared" si="1"/>
        <v>post 2000</v>
      </c>
      <c r="V84">
        <v>2007</v>
      </c>
      <c r="W84" t="s">
        <v>93</v>
      </c>
      <c r="X84" t="s">
        <v>94</v>
      </c>
      <c r="Y84" t="s">
        <v>95</v>
      </c>
      <c r="Z84" t="s">
        <v>95</v>
      </c>
      <c r="AA84" t="s">
        <v>137</v>
      </c>
      <c r="AB84">
        <v>468</v>
      </c>
      <c r="AC84" t="s">
        <v>98</v>
      </c>
      <c r="AD84" t="s">
        <v>98</v>
      </c>
      <c r="AE84" t="s">
        <v>99</v>
      </c>
      <c r="AF84" t="s">
        <v>97</v>
      </c>
      <c r="AG84" t="s">
        <v>98</v>
      </c>
      <c r="AH84" t="s">
        <v>100</v>
      </c>
      <c r="AI84" t="s">
        <v>101</v>
      </c>
      <c r="AJ84">
        <v>33</v>
      </c>
      <c r="AK84" t="s">
        <v>102</v>
      </c>
      <c r="AL84">
        <v>0</v>
      </c>
      <c r="AM84">
        <v>1530</v>
      </c>
      <c r="AN84">
        <v>1563</v>
      </c>
      <c r="AO84" t="s">
        <v>103</v>
      </c>
      <c r="AP84" t="s">
        <v>104</v>
      </c>
      <c r="AQ84" t="s">
        <v>105</v>
      </c>
      <c r="AR84" t="s">
        <v>106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>
        <v>3</v>
      </c>
      <c r="BB84">
        <v>1</v>
      </c>
      <c r="BC84" t="s">
        <v>97</v>
      </c>
      <c r="BD84">
        <v>6</v>
      </c>
      <c r="BE84" t="s">
        <v>107</v>
      </c>
      <c r="BF84">
        <v>1</v>
      </c>
      <c r="BG84" t="s">
        <v>97</v>
      </c>
      <c r="BH84" t="s">
        <v>108</v>
      </c>
      <c r="BI84">
        <v>2007</v>
      </c>
      <c r="BJ84" t="s">
        <v>109</v>
      </c>
      <c r="BK84">
        <v>3</v>
      </c>
      <c r="BL84">
        <v>758</v>
      </c>
      <c r="BM84" t="s">
        <v>98</v>
      </c>
      <c r="BN84" t="s">
        <v>98</v>
      </c>
      <c r="BO84" t="s">
        <v>105</v>
      </c>
      <c r="BP84">
        <v>144</v>
      </c>
      <c r="BQ84">
        <v>99</v>
      </c>
      <c r="BR84">
        <v>0</v>
      </c>
      <c r="BS84">
        <v>0</v>
      </c>
      <c r="BT84">
        <v>0</v>
      </c>
      <c r="BU84">
        <v>0</v>
      </c>
      <c r="BV84" t="s">
        <v>83</v>
      </c>
      <c r="BW84" t="s">
        <v>83</v>
      </c>
      <c r="BX84" t="s">
        <v>83</v>
      </c>
      <c r="BY84">
        <v>0</v>
      </c>
      <c r="BZ84">
        <v>10</v>
      </c>
      <c r="CA84">
        <v>2008</v>
      </c>
      <c r="CB84" t="s">
        <v>110</v>
      </c>
      <c r="CC84" t="s">
        <v>111</v>
      </c>
      <c r="CD84">
        <v>245000</v>
      </c>
    </row>
    <row r="85" spans="1:82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 s="13" t="str">
        <f t="shared" si="1"/>
        <v>pre 2000</v>
      </c>
      <c r="V85">
        <v>1960</v>
      </c>
      <c r="W85" t="s">
        <v>93</v>
      </c>
      <c r="X85" t="s">
        <v>94</v>
      </c>
      <c r="Y85" t="s">
        <v>116</v>
      </c>
      <c r="Z85" t="s">
        <v>116</v>
      </c>
      <c r="AA85" t="s">
        <v>207</v>
      </c>
      <c r="AB85">
        <v>66</v>
      </c>
      <c r="AC85" t="s">
        <v>98</v>
      </c>
      <c r="AD85" t="s">
        <v>98</v>
      </c>
      <c r="AE85" t="s">
        <v>118</v>
      </c>
      <c r="AF85" t="s">
        <v>98</v>
      </c>
      <c r="AG85" t="s">
        <v>98</v>
      </c>
      <c r="AH85" t="s">
        <v>100</v>
      </c>
      <c r="AI85" t="s">
        <v>102</v>
      </c>
      <c r="AJ85">
        <v>0</v>
      </c>
      <c r="AK85" t="s">
        <v>102</v>
      </c>
      <c r="AL85">
        <v>0</v>
      </c>
      <c r="AM85">
        <v>1065</v>
      </c>
      <c r="AN85">
        <v>1065</v>
      </c>
      <c r="AO85" t="s">
        <v>103</v>
      </c>
      <c r="AP85" t="s">
        <v>97</v>
      </c>
      <c r="AQ85" t="s">
        <v>105</v>
      </c>
      <c r="AR85" t="s">
        <v>106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>
        <v>3</v>
      </c>
      <c r="BB85">
        <v>1</v>
      </c>
      <c r="BC85" t="s">
        <v>98</v>
      </c>
      <c r="BD85">
        <v>6</v>
      </c>
      <c r="BE85" t="s">
        <v>107</v>
      </c>
      <c r="BF85">
        <v>0</v>
      </c>
      <c r="BG85" t="s">
        <v>83</v>
      </c>
      <c r="BH85" t="s">
        <v>127</v>
      </c>
      <c r="BI85">
        <v>1974</v>
      </c>
      <c r="BJ85" t="s">
        <v>102</v>
      </c>
      <c r="BK85">
        <v>2</v>
      </c>
      <c r="BL85">
        <v>461</v>
      </c>
      <c r="BM85" t="s">
        <v>98</v>
      </c>
      <c r="BN85" t="s">
        <v>98</v>
      </c>
      <c r="BO85" t="s">
        <v>105</v>
      </c>
      <c r="BP85">
        <v>74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83</v>
      </c>
      <c r="BW85" t="s">
        <v>83</v>
      </c>
      <c r="BX85" t="s">
        <v>83</v>
      </c>
      <c r="BY85">
        <v>0</v>
      </c>
      <c r="BZ85">
        <v>7</v>
      </c>
      <c r="CA85">
        <v>2007</v>
      </c>
      <c r="CB85" t="s">
        <v>173</v>
      </c>
      <c r="CC85" t="s">
        <v>111</v>
      </c>
      <c r="CD85">
        <v>126500</v>
      </c>
    </row>
    <row r="86" spans="1:82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 s="13" t="str">
        <f t="shared" si="1"/>
        <v>pre 2000</v>
      </c>
      <c r="V86">
        <v>1996</v>
      </c>
      <c r="W86" t="s">
        <v>93</v>
      </c>
      <c r="X86" t="s">
        <v>94</v>
      </c>
      <c r="Y86" t="s">
        <v>140</v>
      </c>
      <c r="Z86" t="s">
        <v>140</v>
      </c>
      <c r="AA86" t="s">
        <v>96</v>
      </c>
      <c r="AB86">
        <v>22</v>
      </c>
      <c r="AC86" t="s">
        <v>98</v>
      </c>
      <c r="AD86" t="s">
        <v>98</v>
      </c>
      <c r="AE86" t="s">
        <v>99</v>
      </c>
      <c r="AF86" t="s">
        <v>97</v>
      </c>
      <c r="AG86" t="s">
        <v>98</v>
      </c>
      <c r="AH86" t="s">
        <v>100</v>
      </c>
      <c r="AI86" t="s">
        <v>102</v>
      </c>
      <c r="AJ86">
        <v>0</v>
      </c>
      <c r="AK86" t="s">
        <v>102</v>
      </c>
      <c r="AL86">
        <v>0</v>
      </c>
      <c r="AM86">
        <v>384</v>
      </c>
      <c r="AN86">
        <v>384</v>
      </c>
      <c r="AO86" t="s">
        <v>103</v>
      </c>
      <c r="AP86" t="s">
        <v>97</v>
      </c>
      <c r="AQ86" t="s">
        <v>105</v>
      </c>
      <c r="AR86" t="s">
        <v>106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>
        <v>3</v>
      </c>
      <c r="BB86">
        <v>1</v>
      </c>
      <c r="BC86" t="s">
        <v>98</v>
      </c>
      <c r="BD86">
        <v>7</v>
      </c>
      <c r="BE86" t="s">
        <v>107</v>
      </c>
      <c r="BF86">
        <v>1</v>
      </c>
      <c r="BG86" t="s">
        <v>98</v>
      </c>
      <c r="BH86" t="s">
        <v>156</v>
      </c>
      <c r="BI86">
        <v>1995</v>
      </c>
      <c r="BJ86" t="s">
        <v>157</v>
      </c>
      <c r="BK86">
        <v>2</v>
      </c>
      <c r="BL86">
        <v>400</v>
      </c>
      <c r="BM86" t="s">
        <v>98</v>
      </c>
      <c r="BN86" t="s">
        <v>98</v>
      </c>
      <c r="BO86" t="s">
        <v>105</v>
      </c>
      <c r="BP86">
        <v>120</v>
      </c>
      <c r="BQ86">
        <v>72</v>
      </c>
      <c r="BR86">
        <v>0</v>
      </c>
      <c r="BS86">
        <v>0</v>
      </c>
      <c r="BT86">
        <v>0</v>
      </c>
      <c r="BU86">
        <v>0</v>
      </c>
      <c r="BV86" t="s">
        <v>83</v>
      </c>
      <c r="BW86" t="s">
        <v>83</v>
      </c>
      <c r="BX86" t="s">
        <v>135</v>
      </c>
      <c r="BY86">
        <v>700</v>
      </c>
      <c r="BZ86">
        <v>5</v>
      </c>
      <c r="CA86">
        <v>2009</v>
      </c>
      <c r="CB86" t="s">
        <v>110</v>
      </c>
      <c r="CC86" t="s">
        <v>111</v>
      </c>
      <c r="CD86">
        <v>168500</v>
      </c>
    </row>
    <row r="87" spans="1:82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 s="13" t="str">
        <f t="shared" si="1"/>
        <v>pre 2000</v>
      </c>
      <c r="V87">
        <v>1992</v>
      </c>
      <c r="W87" t="s">
        <v>152</v>
      </c>
      <c r="X87" t="s">
        <v>94</v>
      </c>
      <c r="Y87" t="s">
        <v>140</v>
      </c>
      <c r="Z87" t="s">
        <v>140</v>
      </c>
      <c r="AA87" t="s">
        <v>96</v>
      </c>
      <c r="AB87">
        <v>284</v>
      </c>
      <c r="AC87" t="s">
        <v>97</v>
      </c>
      <c r="AD87" t="s">
        <v>98</v>
      </c>
      <c r="AE87" t="s">
        <v>118</v>
      </c>
      <c r="AF87" t="s">
        <v>97</v>
      </c>
      <c r="AG87" t="s">
        <v>98</v>
      </c>
      <c r="AH87" t="s">
        <v>100</v>
      </c>
      <c r="AI87" t="s">
        <v>102</v>
      </c>
      <c r="AJ87">
        <v>0</v>
      </c>
      <c r="AK87" t="s">
        <v>102</v>
      </c>
      <c r="AL87">
        <v>0</v>
      </c>
      <c r="AM87">
        <v>1288</v>
      </c>
      <c r="AN87">
        <v>1288</v>
      </c>
      <c r="AO87" t="s">
        <v>103</v>
      </c>
      <c r="AP87" t="s">
        <v>104</v>
      </c>
      <c r="AQ87" t="s">
        <v>105</v>
      </c>
      <c r="AR87" t="s">
        <v>106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>
        <v>4</v>
      </c>
      <c r="BB87">
        <v>1</v>
      </c>
      <c r="BC87" t="s">
        <v>97</v>
      </c>
      <c r="BD87">
        <v>9</v>
      </c>
      <c r="BE87" t="s">
        <v>107</v>
      </c>
      <c r="BF87">
        <v>1</v>
      </c>
      <c r="BG87" t="s">
        <v>98</v>
      </c>
      <c r="BH87" t="s">
        <v>108</v>
      </c>
      <c r="BI87">
        <v>1991</v>
      </c>
      <c r="BJ87" t="s">
        <v>102</v>
      </c>
      <c r="BK87">
        <v>2</v>
      </c>
      <c r="BL87">
        <v>462</v>
      </c>
      <c r="BM87" t="s">
        <v>98</v>
      </c>
      <c r="BN87" t="s">
        <v>98</v>
      </c>
      <c r="BO87" t="s">
        <v>105</v>
      </c>
      <c r="BP87">
        <v>127</v>
      </c>
      <c r="BQ87">
        <v>82</v>
      </c>
      <c r="BR87">
        <v>0</v>
      </c>
      <c r="BS87">
        <v>0</v>
      </c>
      <c r="BT87">
        <v>0</v>
      </c>
      <c r="BU87">
        <v>0</v>
      </c>
      <c r="BV87" t="s">
        <v>83</v>
      </c>
      <c r="BW87" t="s">
        <v>83</v>
      </c>
      <c r="BX87" t="s">
        <v>83</v>
      </c>
      <c r="BY87">
        <v>0</v>
      </c>
      <c r="BZ87">
        <v>4</v>
      </c>
      <c r="CA87">
        <v>2006</v>
      </c>
      <c r="CB87" t="s">
        <v>110</v>
      </c>
      <c r="CC87" t="s">
        <v>111</v>
      </c>
      <c r="CD87">
        <v>260000</v>
      </c>
    </row>
    <row r="88" spans="1:82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 s="13" t="str">
        <f t="shared" si="1"/>
        <v>post 2000</v>
      </c>
      <c r="V88">
        <v>2005</v>
      </c>
      <c r="W88" t="s">
        <v>93</v>
      </c>
      <c r="X88" t="s">
        <v>94</v>
      </c>
      <c r="Y88" t="s">
        <v>95</v>
      </c>
      <c r="Z88" t="s">
        <v>95</v>
      </c>
      <c r="AA88" t="s">
        <v>117</v>
      </c>
      <c r="AB88">
        <v>0</v>
      </c>
      <c r="AC88" t="s">
        <v>97</v>
      </c>
      <c r="AD88" t="s">
        <v>98</v>
      </c>
      <c r="AE88" t="s">
        <v>99</v>
      </c>
      <c r="AF88" t="s">
        <v>97</v>
      </c>
      <c r="AG88" t="s">
        <v>98</v>
      </c>
      <c r="AH88" t="s">
        <v>130</v>
      </c>
      <c r="AI88" t="s">
        <v>102</v>
      </c>
      <c r="AJ88">
        <v>0</v>
      </c>
      <c r="AK88" t="s">
        <v>102</v>
      </c>
      <c r="AL88">
        <v>0</v>
      </c>
      <c r="AM88">
        <v>684</v>
      </c>
      <c r="AN88">
        <v>684</v>
      </c>
      <c r="AO88" t="s">
        <v>103</v>
      </c>
      <c r="AP88" t="s">
        <v>104</v>
      </c>
      <c r="AQ88" t="s">
        <v>105</v>
      </c>
      <c r="AR88" t="s">
        <v>106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>
        <v>3</v>
      </c>
      <c r="BB88">
        <v>1</v>
      </c>
      <c r="BC88" t="s">
        <v>97</v>
      </c>
      <c r="BD88">
        <v>6</v>
      </c>
      <c r="BE88" t="s">
        <v>107</v>
      </c>
      <c r="BF88">
        <v>1</v>
      </c>
      <c r="BG88" t="s">
        <v>97</v>
      </c>
      <c r="BH88" t="s">
        <v>156</v>
      </c>
      <c r="BI88">
        <v>2005</v>
      </c>
      <c r="BJ88" t="s">
        <v>157</v>
      </c>
      <c r="BK88">
        <v>2</v>
      </c>
      <c r="BL88">
        <v>400</v>
      </c>
      <c r="BM88" t="s">
        <v>98</v>
      </c>
      <c r="BN88" t="s">
        <v>98</v>
      </c>
      <c r="BO88" t="s">
        <v>105</v>
      </c>
      <c r="BP88">
        <v>100</v>
      </c>
      <c r="BQ88">
        <v>38</v>
      </c>
      <c r="BR88">
        <v>0</v>
      </c>
      <c r="BS88">
        <v>0</v>
      </c>
      <c r="BT88">
        <v>0</v>
      </c>
      <c r="BU88">
        <v>0</v>
      </c>
      <c r="BV88" t="s">
        <v>83</v>
      </c>
      <c r="BW88" t="s">
        <v>83</v>
      </c>
      <c r="BX88" t="s">
        <v>83</v>
      </c>
      <c r="BY88">
        <v>0</v>
      </c>
      <c r="BZ88">
        <v>3</v>
      </c>
      <c r="CA88">
        <v>2009</v>
      </c>
      <c r="CB88" t="s">
        <v>110</v>
      </c>
      <c r="CC88" t="s">
        <v>111</v>
      </c>
      <c r="CD88">
        <v>174000</v>
      </c>
    </row>
    <row r="89" spans="1:82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 s="13" t="str">
        <f t="shared" si="1"/>
        <v>post 2000</v>
      </c>
      <c r="V89">
        <v>2009</v>
      </c>
      <c r="W89" t="s">
        <v>93</v>
      </c>
      <c r="X89" t="s">
        <v>94</v>
      </c>
      <c r="Y89" t="s">
        <v>95</v>
      </c>
      <c r="Z89" t="s">
        <v>95</v>
      </c>
      <c r="AA89" t="s">
        <v>137</v>
      </c>
      <c r="AB89">
        <v>76</v>
      </c>
      <c r="AC89" t="s">
        <v>97</v>
      </c>
      <c r="AD89" t="s">
        <v>98</v>
      </c>
      <c r="AE89" t="s">
        <v>99</v>
      </c>
      <c r="AF89" t="s">
        <v>97</v>
      </c>
      <c r="AG89" t="s">
        <v>98</v>
      </c>
      <c r="AH89" t="s">
        <v>130</v>
      </c>
      <c r="AI89" t="s">
        <v>102</v>
      </c>
      <c r="AJ89">
        <v>0</v>
      </c>
      <c r="AK89" t="s">
        <v>102</v>
      </c>
      <c r="AL89">
        <v>0</v>
      </c>
      <c r="AM89">
        <v>612</v>
      </c>
      <c r="AN89">
        <v>612</v>
      </c>
      <c r="AO89" t="s">
        <v>103</v>
      </c>
      <c r="AP89" t="s">
        <v>104</v>
      </c>
      <c r="AQ89" t="s">
        <v>105</v>
      </c>
      <c r="AR89" t="s">
        <v>106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>
        <v>2</v>
      </c>
      <c r="BB89">
        <v>1</v>
      </c>
      <c r="BC89" t="s">
        <v>97</v>
      </c>
      <c r="BD89">
        <v>4</v>
      </c>
      <c r="BE89" t="s">
        <v>107</v>
      </c>
      <c r="BF89">
        <v>0</v>
      </c>
      <c r="BG89" t="s">
        <v>83</v>
      </c>
      <c r="BH89" t="s">
        <v>127</v>
      </c>
      <c r="BI89">
        <v>2009</v>
      </c>
      <c r="BJ89" t="s">
        <v>109</v>
      </c>
      <c r="BK89">
        <v>2</v>
      </c>
      <c r="BL89">
        <v>528</v>
      </c>
      <c r="BM89" t="s">
        <v>98</v>
      </c>
      <c r="BN89" t="s">
        <v>98</v>
      </c>
      <c r="BO89" t="s">
        <v>105</v>
      </c>
      <c r="BP89">
        <v>0</v>
      </c>
      <c r="BQ89">
        <v>234</v>
      </c>
      <c r="BR89">
        <v>0</v>
      </c>
      <c r="BS89">
        <v>0</v>
      </c>
      <c r="BT89">
        <v>0</v>
      </c>
      <c r="BU89">
        <v>0</v>
      </c>
      <c r="BV89" t="s">
        <v>83</v>
      </c>
      <c r="BW89" t="s">
        <v>83</v>
      </c>
      <c r="BX89" t="s">
        <v>83</v>
      </c>
      <c r="BY89">
        <v>0</v>
      </c>
      <c r="BZ89">
        <v>6</v>
      </c>
      <c r="CA89">
        <v>2009</v>
      </c>
      <c r="CB89" t="s">
        <v>158</v>
      </c>
      <c r="CC89" t="s">
        <v>159</v>
      </c>
      <c r="CD89">
        <v>164500</v>
      </c>
    </row>
    <row r="90" spans="1:82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 s="13" t="str">
        <f t="shared" si="1"/>
        <v>pre 2000</v>
      </c>
      <c r="V90">
        <v>1982</v>
      </c>
      <c r="W90" t="s">
        <v>152</v>
      </c>
      <c r="X90" t="s">
        <v>94</v>
      </c>
      <c r="Y90" t="s">
        <v>161</v>
      </c>
      <c r="Z90" t="s">
        <v>161</v>
      </c>
      <c r="AA90" t="s">
        <v>117</v>
      </c>
      <c r="AB90">
        <v>0</v>
      </c>
      <c r="AC90" t="s">
        <v>147</v>
      </c>
      <c r="AD90" t="s">
        <v>147</v>
      </c>
      <c r="AE90" t="s">
        <v>118</v>
      </c>
      <c r="AF90" t="s">
        <v>98</v>
      </c>
      <c r="AG90" t="s">
        <v>147</v>
      </c>
      <c r="AH90" t="s">
        <v>100</v>
      </c>
      <c r="AI90" t="s">
        <v>102</v>
      </c>
      <c r="AJ90">
        <v>0</v>
      </c>
      <c r="AK90" t="s">
        <v>102</v>
      </c>
      <c r="AL90">
        <v>0</v>
      </c>
      <c r="AM90">
        <v>1013</v>
      </c>
      <c r="AN90">
        <v>1013</v>
      </c>
      <c r="AO90" t="s">
        <v>103</v>
      </c>
      <c r="AP90" t="s">
        <v>98</v>
      </c>
      <c r="AQ90" t="s">
        <v>177</v>
      </c>
      <c r="AR90" t="s">
        <v>106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1</v>
      </c>
      <c r="BC90" t="s">
        <v>147</v>
      </c>
      <c r="BD90">
        <v>6</v>
      </c>
      <c r="BE90" t="s">
        <v>107</v>
      </c>
      <c r="BF90">
        <v>0</v>
      </c>
      <c r="BG90" t="s">
        <v>83</v>
      </c>
      <c r="BH90" t="s">
        <v>83</v>
      </c>
      <c r="BI90" t="s">
        <v>83</v>
      </c>
      <c r="BJ90" t="s">
        <v>83</v>
      </c>
      <c r="BK90">
        <v>0</v>
      </c>
      <c r="BL90">
        <v>0</v>
      </c>
      <c r="BM90" t="s">
        <v>83</v>
      </c>
      <c r="BN90" t="s">
        <v>83</v>
      </c>
      <c r="BO90" t="s">
        <v>177</v>
      </c>
      <c r="BP90">
        <v>0</v>
      </c>
      <c r="BQ90">
        <v>0</v>
      </c>
      <c r="BR90">
        <v>156</v>
      </c>
      <c r="BS90">
        <v>0</v>
      </c>
      <c r="BT90">
        <v>0</v>
      </c>
      <c r="BU90">
        <v>0</v>
      </c>
      <c r="BV90" t="s">
        <v>83</v>
      </c>
      <c r="BW90" t="s">
        <v>134</v>
      </c>
      <c r="BX90" t="s">
        <v>83</v>
      </c>
      <c r="BY90">
        <v>0</v>
      </c>
      <c r="BZ90">
        <v>10</v>
      </c>
      <c r="CA90">
        <v>2009</v>
      </c>
      <c r="CB90" t="s">
        <v>208</v>
      </c>
      <c r="CC90" t="s">
        <v>128</v>
      </c>
      <c r="CD90">
        <v>85000</v>
      </c>
    </row>
    <row r="91" spans="1:82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 s="13" t="str">
        <f t="shared" si="1"/>
        <v>pre 2000</v>
      </c>
      <c r="V91">
        <v>1995</v>
      </c>
      <c r="W91" t="s">
        <v>93</v>
      </c>
      <c r="X91" t="s">
        <v>94</v>
      </c>
      <c r="Y91" t="s">
        <v>95</v>
      </c>
      <c r="Z91" t="s">
        <v>95</v>
      </c>
      <c r="AA91" t="s">
        <v>117</v>
      </c>
      <c r="AB91">
        <v>0</v>
      </c>
      <c r="AC91" t="s">
        <v>98</v>
      </c>
      <c r="AD91" t="s">
        <v>98</v>
      </c>
      <c r="AE91" t="s">
        <v>99</v>
      </c>
      <c r="AF91" t="s">
        <v>97</v>
      </c>
      <c r="AG91" t="s">
        <v>98</v>
      </c>
      <c r="AH91" t="s">
        <v>100</v>
      </c>
      <c r="AI91" t="s">
        <v>101</v>
      </c>
      <c r="AJ91">
        <v>588</v>
      </c>
      <c r="AK91" t="s">
        <v>102</v>
      </c>
      <c r="AL91">
        <v>0</v>
      </c>
      <c r="AM91">
        <v>402</v>
      </c>
      <c r="AN91">
        <v>990</v>
      </c>
      <c r="AO91" t="s">
        <v>103</v>
      </c>
      <c r="AP91" t="s">
        <v>104</v>
      </c>
      <c r="AQ91" t="s">
        <v>105</v>
      </c>
      <c r="AR91" t="s">
        <v>106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>
        <v>3</v>
      </c>
      <c r="BB91">
        <v>1</v>
      </c>
      <c r="BC91" t="s">
        <v>98</v>
      </c>
      <c r="BD91">
        <v>5</v>
      </c>
      <c r="BE91" t="s">
        <v>107</v>
      </c>
      <c r="BF91">
        <v>0</v>
      </c>
      <c r="BG91" t="s">
        <v>83</v>
      </c>
      <c r="BH91" t="s">
        <v>83</v>
      </c>
      <c r="BI91" t="s">
        <v>83</v>
      </c>
      <c r="BJ91" t="s">
        <v>83</v>
      </c>
      <c r="BK91">
        <v>0</v>
      </c>
      <c r="BL91">
        <v>0</v>
      </c>
      <c r="BM91" t="s">
        <v>83</v>
      </c>
      <c r="BN91" t="s">
        <v>83</v>
      </c>
      <c r="BO91" t="s">
        <v>105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83</v>
      </c>
      <c r="BW91" t="s">
        <v>83</v>
      </c>
      <c r="BX91" t="s">
        <v>83</v>
      </c>
      <c r="BY91">
        <v>0</v>
      </c>
      <c r="BZ91">
        <v>8</v>
      </c>
      <c r="CA91">
        <v>2007</v>
      </c>
      <c r="CB91" t="s">
        <v>110</v>
      </c>
      <c r="CC91" t="s">
        <v>111</v>
      </c>
      <c r="CD91">
        <v>123600</v>
      </c>
    </row>
    <row r="92" spans="1:82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 s="13" t="str">
        <f t="shared" si="1"/>
        <v>pre 2000</v>
      </c>
      <c r="V92">
        <v>1950</v>
      </c>
      <c r="W92" t="s">
        <v>93</v>
      </c>
      <c r="X92" t="s">
        <v>94</v>
      </c>
      <c r="Y92" t="s">
        <v>96</v>
      </c>
      <c r="Z92" t="s">
        <v>124</v>
      </c>
      <c r="AA92" t="s">
        <v>117</v>
      </c>
      <c r="AB92">
        <v>0</v>
      </c>
      <c r="AC92" t="s">
        <v>98</v>
      </c>
      <c r="AD92" t="s">
        <v>98</v>
      </c>
      <c r="AE92" t="s">
        <v>168</v>
      </c>
      <c r="AF92" t="s">
        <v>83</v>
      </c>
      <c r="AG92" t="s">
        <v>83</v>
      </c>
      <c r="AH92" t="s">
        <v>83</v>
      </c>
      <c r="AI92" t="s">
        <v>83</v>
      </c>
      <c r="AJ92">
        <v>0</v>
      </c>
      <c r="AK92" t="s">
        <v>83</v>
      </c>
      <c r="AL92">
        <v>0</v>
      </c>
      <c r="AM92">
        <v>0</v>
      </c>
      <c r="AN92">
        <v>0</v>
      </c>
      <c r="AO92" t="s">
        <v>103</v>
      </c>
      <c r="AP92" t="s">
        <v>98</v>
      </c>
      <c r="AQ92" t="s">
        <v>105</v>
      </c>
      <c r="AR92" t="s">
        <v>164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>
        <v>2</v>
      </c>
      <c r="BB92">
        <v>1</v>
      </c>
      <c r="BC92" t="s">
        <v>98</v>
      </c>
      <c r="BD92">
        <v>4</v>
      </c>
      <c r="BE92" t="s">
        <v>107</v>
      </c>
      <c r="BF92">
        <v>0</v>
      </c>
      <c r="BG92" t="s">
        <v>83</v>
      </c>
      <c r="BH92" t="s">
        <v>127</v>
      </c>
      <c r="BI92">
        <v>1950</v>
      </c>
      <c r="BJ92" t="s">
        <v>102</v>
      </c>
      <c r="BK92">
        <v>2</v>
      </c>
      <c r="BL92">
        <v>420</v>
      </c>
      <c r="BM92" t="s">
        <v>98</v>
      </c>
      <c r="BN92" t="s">
        <v>98</v>
      </c>
      <c r="BO92" t="s">
        <v>105</v>
      </c>
      <c r="BP92">
        <v>0</v>
      </c>
      <c r="BQ92">
        <v>29</v>
      </c>
      <c r="BR92">
        <v>0</v>
      </c>
      <c r="BS92">
        <v>0</v>
      </c>
      <c r="BT92">
        <v>0</v>
      </c>
      <c r="BU92">
        <v>0</v>
      </c>
      <c r="BV92" t="s">
        <v>83</v>
      </c>
      <c r="BW92" t="s">
        <v>83</v>
      </c>
      <c r="BX92" t="s">
        <v>83</v>
      </c>
      <c r="BY92">
        <v>0</v>
      </c>
      <c r="BZ92">
        <v>7</v>
      </c>
      <c r="CA92">
        <v>2006</v>
      </c>
      <c r="CB92" t="s">
        <v>110</v>
      </c>
      <c r="CC92" t="s">
        <v>111</v>
      </c>
      <c r="CD92">
        <v>109900</v>
      </c>
    </row>
    <row r="93" spans="1:82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 s="13" t="str">
        <f t="shared" si="1"/>
        <v>pre 2000</v>
      </c>
      <c r="V93">
        <v>1961</v>
      </c>
      <c r="W93" t="s">
        <v>152</v>
      </c>
      <c r="X93" t="s">
        <v>94</v>
      </c>
      <c r="Y93" t="s">
        <v>140</v>
      </c>
      <c r="Z93" t="s">
        <v>140</v>
      </c>
      <c r="AA93" t="s">
        <v>207</v>
      </c>
      <c r="AB93">
        <v>203</v>
      </c>
      <c r="AC93" t="s">
        <v>98</v>
      </c>
      <c r="AD93" t="s">
        <v>98</v>
      </c>
      <c r="AE93" t="s">
        <v>118</v>
      </c>
      <c r="AF93" t="s">
        <v>98</v>
      </c>
      <c r="AG93" t="s">
        <v>98</v>
      </c>
      <c r="AH93" t="s">
        <v>100</v>
      </c>
      <c r="AI93" t="s">
        <v>153</v>
      </c>
      <c r="AJ93">
        <v>600</v>
      </c>
      <c r="AK93" t="s">
        <v>102</v>
      </c>
      <c r="AL93">
        <v>0</v>
      </c>
      <c r="AM93">
        <v>635</v>
      </c>
      <c r="AN93">
        <v>1235</v>
      </c>
      <c r="AO93" t="s">
        <v>103</v>
      </c>
      <c r="AP93" t="s">
        <v>98</v>
      </c>
      <c r="AQ93" t="s">
        <v>105</v>
      </c>
      <c r="AR93" t="s">
        <v>106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>
        <v>2</v>
      </c>
      <c r="BB93">
        <v>1</v>
      </c>
      <c r="BC93" t="s">
        <v>98</v>
      </c>
      <c r="BD93">
        <v>6</v>
      </c>
      <c r="BE93" t="s">
        <v>107</v>
      </c>
      <c r="BF93">
        <v>0</v>
      </c>
      <c r="BG93" t="s">
        <v>83</v>
      </c>
      <c r="BH93" t="s">
        <v>108</v>
      </c>
      <c r="BI93">
        <v>1961</v>
      </c>
      <c r="BJ93" t="s">
        <v>102</v>
      </c>
      <c r="BK93">
        <v>2</v>
      </c>
      <c r="BL93">
        <v>480</v>
      </c>
      <c r="BM93" t="s">
        <v>98</v>
      </c>
      <c r="BN93" t="s">
        <v>98</v>
      </c>
      <c r="BO93" t="s">
        <v>105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83</v>
      </c>
      <c r="BW93" t="s">
        <v>163</v>
      </c>
      <c r="BX93" t="s">
        <v>83</v>
      </c>
      <c r="BY93">
        <v>0</v>
      </c>
      <c r="BZ93">
        <v>12</v>
      </c>
      <c r="CA93">
        <v>2006</v>
      </c>
      <c r="CB93" t="s">
        <v>110</v>
      </c>
      <c r="CC93" t="s">
        <v>128</v>
      </c>
      <c r="CD93">
        <v>98600</v>
      </c>
    </row>
    <row r="94" spans="1:82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 s="13" t="str">
        <f t="shared" si="1"/>
        <v>pre 2000</v>
      </c>
      <c r="V94">
        <v>2006</v>
      </c>
      <c r="W94" t="s">
        <v>93</v>
      </c>
      <c r="X94" t="s">
        <v>94</v>
      </c>
      <c r="Y94" t="s">
        <v>124</v>
      </c>
      <c r="Z94" t="s">
        <v>124</v>
      </c>
      <c r="AA94" t="s">
        <v>117</v>
      </c>
      <c r="AB94">
        <v>0</v>
      </c>
      <c r="AC94" t="s">
        <v>98</v>
      </c>
      <c r="AD94" t="s">
        <v>97</v>
      </c>
      <c r="AE94" t="s">
        <v>126</v>
      </c>
      <c r="AF94" t="s">
        <v>97</v>
      </c>
      <c r="AG94" t="s">
        <v>98</v>
      </c>
      <c r="AH94" t="s">
        <v>100</v>
      </c>
      <c r="AI94" t="s">
        <v>119</v>
      </c>
      <c r="AJ94">
        <v>713</v>
      </c>
      <c r="AK94" t="s">
        <v>102</v>
      </c>
      <c r="AL94">
        <v>0</v>
      </c>
      <c r="AM94">
        <v>163</v>
      </c>
      <c r="AN94">
        <v>876</v>
      </c>
      <c r="AO94" t="s">
        <v>103</v>
      </c>
      <c r="AP94" t="s">
        <v>104</v>
      </c>
      <c r="AQ94" t="s">
        <v>105</v>
      </c>
      <c r="AR94" t="s">
        <v>106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>
        <v>2</v>
      </c>
      <c r="BB94">
        <v>1</v>
      </c>
      <c r="BC94" t="s">
        <v>98</v>
      </c>
      <c r="BD94">
        <v>5</v>
      </c>
      <c r="BE94" t="s">
        <v>107</v>
      </c>
      <c r="BF94">
        <v>0</v>
      </c>
      <c r="BG94" t="s">
        <v>83</v>
      </c>
      <c r="BH94" t="s">
        <v>127</v>
      </c>
      <c r="BI94">
        <v>1921</v>
      </c>
      <c r="BJ94" t="s">
        <v>102</v>
      </c>
      <c r="BK94">
        <v>2</v>
      </c>
      <c r="BL94">
        <v>432</v>
      </c>
      <c r="BM94" t="s">
        <v>98</v>
      </c>
      <c r="BN94" t="s">
        <v>98</v>
      </c>
      <c r="BO94" t="s">
        <v>105</v>
      </c>
      <c r="BP94">
        <v>0</v>
      </c>
      <c r="BQ94">
        <v>0</v>
      </c>
      <c r="BR94">
        <v>44</v>
      </c>
      <c r="BS94">
        <v>0</v>
      </c>
      <c r="BT94">
        <v>0</v>
      </c>
      <c r="BU94">
        <v>0</v>
      </c>
      <c r="BV94" t="s">
        <v>83</v>
      </c>
      <c r="BW94" t="s">
        <v>83</v>
      </c>
      <c r="BX94" t="s">
        <v>83</v>
      </c>
      <c r="BY94">
        <v>0</v>
      </c>
      <c r="BZ94">
        <v>8</v>
      </c>
      <c r="CA94">
        <v>2009</v>
      </c>
      <c r="CB94" t="s">
        <v>110</v>
      </c>
      <c r="CC94" t="s">
        <v>111</v>
      </c>
      <c r="CD94">
        <v>163500</v>
      </c>
    </row>
    <row r="95" spans="1:82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 s="13" t="str">
        <f t="shared" si="1"/>
        <v>pre 2000</v>
      </c>
      <c r="V95">
        <v>1998</v>
      </c>
      <c r="W95" t="s">
        <v>152</v>
      </c>
      <c r="X95" t="s">
        <v>94</v>
      </c>
      <c r="Y95" t="s">
        <v>116</v>
      </c>
      <c r="Z95" t="s">
        <v>116</v>
      </c>
      <c r="AA95" t="s">
        <v>117</v>
      </c>
      <c r="AB95">
        <v>0</v>
      </c>
      <c r="AC95" t="s">
        <v>98</v>
      </c>
      <c r="AD95" t="s">
        <v>98</v>
      </c>
      <c r="AE95" t="s">
        <v>126</v>
      </c>
      <c r="AF95" t="s">
        <v>98</v>
      </c>
      <c r="AG95" t="s">
        <v>147</v>
      </c>
      <c r="AH95" t="s">
        <v>121</v>
      </c>
      <c r="AI95" t="s">
        <v>153</v>
      </c>
      <c r="AJ95">
        <v>1046</v>
      </c>
      <c r="AK95" t="s">
        <v>102</v>
      </c>
      <c r="AL95">
        <v>0</v>
      </c>
      <c r="AM95">
        <v>168</v>
      </c>
      <c r="AN95">
        <v>1214</v>
      </c>
      <c r="AO95" t="s">
        <v>206</v>
      </c>
      <c r="AP95" t="s">
        <v>104</v>
      </c>
      <c r="AQ95" t="s">
        <v>177</v>
      </c>
      <c r="AR95" t="s">
        <v>106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>
        <v>4</v>
      </c>
      <c r="BB95">
        <v>2</v>
      </c>
      <c r="BC95" t="s">
        <v>98</v>
      </c>
      <c r="BD95">
        <v>9</v>
      </c>
      <c r="BE95" t="s">
        <v>107</v>
      </c>
      <c r="BF95">
        <v>1</v>
      </c>
      <c r="BG95" t="s">
        <v>97</v>
      </c>
      <c r="BH95" t="s">
        <v>127</v>
      </c>
      <c r="BI95">
        <v>1900</v>
      </c>
      <c r="BJ95" t="s">
        <v>102</v>
      </c>
      <c r="BK95">
        <v>2</v>
      </c>
      <c r="BL95">
        <v>506</v>
      </c>
      <c r="BM95" t="s">
        <v>98</v>
      </c>
      <c r="BN95" t="s">
        <v>98</v>
      </c>
      <c r="BO95" t="s">
        <v>105</v>
      </c>
      <c r="BP95">
        <v>0</v>
      </c>
      <c r="BQ95">
        <v>0</v>
      </c>
      <c r="BR95">
        <v>0</v>
      </c>
      <c r="BS95">
        <v>0</v>
      </c>
      <c r="BT95">
        <v>99</v>
      </c>
      <c r="BU95">
        <v>0</v>
      </c>
      <c r="BV95" t="s">
        <v>83</v>
      </c>
      <c r="BW95" t="s">
        <v>83</v>
      </c>
      <c r="BX95" t="s">
        <v>83</v>
      </c>
      <c r="BY95">
        <v>0</v>
      </c>
      <c r="BZ95">
        <v>11</v>
      </c>
      <c r="CA95">
        <v>2007</v>
      </c>
      <c r="CB95" t="s">
        <v>110</v>
      </c>
      <c r="CC95" t="s">
        <v>111</v>
      </c>
      <c r="CD95">
        <v>133900</v>
      </c>
    </row>
    <row r="96" spans="1:82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 s="13" t="str">
        <f t="shared" si="1"/>
        <v>pre 2000</v>
      </c>
      <c r="V96">
        <v>1997</v>
      </c>
      <c r="W96" t="s">
        <v>93</v>
      </c>
      <c r="X96" t="s">
        <v>94</v>
      </c>
      <c r="Y96" t="s">
        <v>95</v>
      </c>
      <c r="Z96" t="s">
        <v>95</v>
      </c>
      <c r="AA96" t="s">
        <v>117</v>
      </c>
      <c r="AB96">
        <v>0</v>
      </c>
      <c r="AC96" t="s">
        <v>98</v>
      </c>
      <c r="AD96" t="s">
        <v>97</v>
      </c>
      <c r="AE96" t="s">
        <v>99</v>
      </c>
      <c r="AF96" t="s">
        <v>97</v>
      </c>
      <c r="AG96" t="s">
        <v>98</v>
      </c>
      <c r="AH96" t="s">
        <v>100</v>
      </c>
      <c r="AI96" t="s">
        <v>101</v>
      </c>
      <c r="AJ96">
        <v>648</v>
      </c>
      <c r="AK96" t="s">
        <v>102</v>
      </c>
      <c r="AL96">
        <v>0</v>
      </c>
      <c r="AM96">
        <v>176</v>
      </c>
      <c r="AN96">
        <v>824</v>
      </c>
      <c r="AO96" t="s">
        <v>103</v>
      </c>
      <c r="AP96" t="s">
        <v>104</v>
      </c>
      <c r="AQ96" t="s">
        <v>105</v>
      </c>
      <c r="AR96" t="s">
        <v>106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>
        <v>3</v>
      </c>
      <c r="BB96">
        <v>1</v>
      </c>
      <c r="BC96" t="s">
        <v>97</v>
      </c>
      <c r="BD96">
        <v>7</v>
      </c>
      <c r="BE96" t="s">
        <v>107</v>
      </c>
      <c r="BF96">
        <v>0</v>
      </c>
      <c r="BG96" t="s">
        <v>83</v>
      </c>
      <c r="BH96" t="s">
        <v>108</v>
      </c>
      <c r="BI96">
        <v>1997</v>
      </c>
      <c r="BJ96" t="s">
        <v>109</v>
      </c>
      <c r="BK96">
        <v>2</v>
      </c>
      <c r="BL96">
        <v>684</v>
      </c>
      <c r="BM96" t="s">
        <v>98</v>
      </c>
      <c r="BN96" t="s">
        <v>98</v>
      </c>
      <c r="BO96" t="s">
        <v>105</v>
      </c>
      <c r="BP96">
        <v>0</v>
      </c>
      <c r="BQ96">
        <v>162</v>
      </c>
      <c r="BR96">
        <v>0</v>
      </c>
      <c r="BS96">
        <v>0</v>
      </c>
      <c r="BT96">
        <v>0</v>
      </c>
      <c r="BU96">
        <v>0</v>
      </c>
      <c r="BV96" t="s">
        <v>83</v>
      </c>
      <c r="BW96" t="s">
        <v>83</v>
      </c>
      <c r="BX96" t="s">
        <v>83</v>
      </c>
      <c r="BY96">
        <v>0</v>
      </c>
      <c r="BZ96">
        <v>5</v>
      </c>
      <c r="CA96">
        <v>2007</v>
      </c>
      <c r="CB96" t="s">
        <v>110</v>
      </c>
      <c r="CC96" t="s">
        <v>111</v>
      </c>
      <c r="CD96">
        <v>204750</v>
      </c>
    </row>
    <row r="97" spans="1:82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 s="13" t="str">
        <f t="shared" si="1"/>
        <v>pre 2000</v>
      </c>
      <c r="V97">
        <v>1993</v>
      </c>
      <c r="W97" t="s">
        <v>93</v>
      </c>
      <c r="X97" t="s">
        <v>94</v>
      </c>
      <c r="Y97" t="s">
        <v>95</v>
      </c>
      <c r="Z97" t="s">
        <v>95</v>
      </c>
      <c r="AA97" t="s">
        <v>96</v>
      </c>
      <c r="AB97">
        <v>68</v>
      </c>
      <c r="AC97" t="s">
        <v>104</v>
      </c>
      <c r="AD97" t="s">
        <v>97</v>
      </c>
      <c r="AE97" t="s">
        <v>99</v>
      </c>
      <c r="AF97" t="s">
        <v>97</v>
      </c>
      <c r="AG97" t="s">
        <v>97</v>
      </c>
      <c r="AH97" t="s">
        <v>100</v>
      </c>
      <c r="AI97" t="s">
        <v>119</v>
      </c>
      <c r="AJ97">
        <v>310</v>
      </c>
      <c r="AK97" t="s">
        <v>102</v>
      </c>
      <c r="AL97">
        <v>0</v>
      </c>
      <c r="AM97">
        <v>370</v>
      </c>
      <c r="AN97">
        <v>680</v>
      </c>
      <c r="AO97" t="s">
        <v>103</v>
      </c>
      <c r="AP97" t="s">
        <v>97</v>
      </c>
      <c r="AQ97" t="s">
        <v>105</v>
      </c>
      <c r="AR97" t="s">
        <v>106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>
        <v>3</v>
      </c>
      <c r="BB97">
        <v>1</v>
      </c>
      <c r="BC97" t="s">
        <v>98</v>
      </c>
      <c r="BD97">
        <v>6</v>
      </c>
      <c r="BE97" t="s">
        <v>107</v>
      </c>
      <c r="BF97">
        <v>1</v>
      </c>
      <c r="BG97" t="s">
        <v>98</v>
      </c>
      <c r="BH97" t="s">
        <v>156</v>
      </c>
      <c r="BI97">
        <v>1993</v>
      </c>
      <c r="BJ97" t="s">
        <v>157</v>
      </c>
      <c r="BK97">
        <v>2</v>
      </c>
      <c r="BL97">
        <v>420</v>
      </c>
      <c r="BM97" t="s">
        <v>98</v>
      </c>
      <c r="BN97" t="s">
        <v>98</v>
      </c>
      <c r="BO97" t="s">
        <v>105</v>
      </c>
      <c r="BP97">
        <v>232</v>
      </c>
      <c r="BQ97">
        <v>63</v>
      </c>
      <c r="BR97">
        <v>0</v>
      </c>
      <c r="BS97">
        <v>0</v>
      </c>
      <c r="BT97">
        <v>0</v>
      </c>
      <c r="BU97">
        <v>0</v>
      </c>
      <c r="BV97" t="s">
        <v>83</v>
      </c>
      <c r="BW97" t="s">
        <v>83</v>
      </c>
      <c r="BX97" t="s">
        <v>135</v>
      </c>
      <c r="BY97">
        <v>480</v>
      </c>
      <c r="BZ97">
        <v>4</v>
      </c>
      <c r="CA97">
        <v>2009</v>
      </c>
      <c r="CB97" t="s">
        <v>110</v>
      </c>
      <c r="CC97" t="s">
        <v>111</v>
      </c>
      <c r="CD97">
        <v>185000</v>
      </c>
    </row>
    <row r="98" spans="1:82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 s="13" t="str">
        <f t="shared" si="1"/>
        <v>pre 2000</v>
      </c>
      <c r="V98">
        <v>1999</v>
      </c>
      <c r="W98" t="s">
        <v>93</v>
      </c>
      <c r="X98" t="s">
        <v>94</v>
      </c>
      <c r="Y98" t="s">
        <v>95</v>
      </c>
      <c r="Z98" t="s">
        <v>95</v>
      </c>
      <c r="AA98" t="s">
        <v>96</v>
      </c>
      <c r="AB98">
        <v>183</v>
      </c>
      <c r="AC98" t="s">
        <v>97</v>
      </c>
      <c r="AD98" t="s">
        <v>98</v>
      </c>
      <c r="AE98" t="s">
        <v>99</v>
      </c>
      <c r="AF98" t="s">
        <v>97</v>
      </c>
      <c r="AG98" t="s">
        <v>98</v>
      </c>
      <c r="AH98" t="s">
        <v>130</v>
      </c>
      <c r="AI98" t="s">
        <v>119</v>
      </c>
      <c r="AJ98">
        <v>1162</v>
      </c>
      <c r="AK98" t="s">
        <v>102</v>
      </c>
      <c r="AL98">
        <v>0</v>
      </c>
      <c r="AM98">
        <v>426</v>
      </c>
      <c r="AN98">
        <v>1588</v>
      </c>
      <c r="AO98" t="s">
        <v>103</v>
      </c>
      <c r="AP98" t="s">
        <v>104</v>
      </c>
      <c r="AQ98" t="s">
        <v>105</v>
      </c>
      <c r="AR98" t="s">
        <v>106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>
        <v>3</v>
      </c>
      <c r="BB98">
        <v>1</v>
      </c>
      <c r="BC98" t="s">
        <v>97</v>
      </c>
      <c r="BD98">
        <v>6</v>
      </c>
      <c r="BE98" t="s">
        <v>107</v>
      </c>
      <c r="BF98">
        <v>0</v>
      </c>
      <c r="BG98" t="s">
        <v>83</v>
      </c>
      <c r="BH98" t="s">
        <v>108</v>
      </c>
      <c r="BI98">
        <v>1999</v>
      </c>
      <c r="BJ98" t="s">
        <v>109</v>
      </c>
      <c r="BK98">
        <v>2</v>
      </c>
      <c r="BL98">
        <v>472</v>
      </c>
      <c r="BM98" t="s">
        <v>98</v>
      </c>
      <c r="BN98" t="s">
        <v>98</v>
      </c>
      <c r="BO98" t="s">
        <v>105</v>
      </c>
      <c r="BP98">
        <v>158</v>
      </c>
      <c r="BQ98">
        <v>29</v>
      </c>
      <c r="BR98">
        <v>0</v>
      </c>
      <c r="BS98">
        <v>0</v>
      </c>
      <c r="BT98">
        <v>0</v>
      </c>
      <c r="BU98">
        <v>0</v>
      </c>
      <c r="BV98" t="s">
        <v>83</v>
      </c>
      <c r="BW98" t="s">
        <v>83</v>
      </c>
      <c r="BX98" t="s">
        <v>83</v>
      </c>
      <c r="BY98">
        <v>0</v>
      </c>
      <c r="BZ98">
        <v>8</v>
      </c>
      <c r="CA98">
        <v>2006</v>
      </c>
      <c r="CB98" t="s">
        <v>110</v>
      </c>
      <c r="CC98" t="s">
        <v>111</v>
      </c>
      <c r="CD98">
        <v>214000</v>
      </c>
    </row>
    <row r="99" spans="1:82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 s="13" t="str">
        <f t="shared" si="1"/>
        <v>pre 2000</v>
      </c>
      <c r="V99">
        <v>1965</v>
      </c>
      <c r="W99" t="s">
        <v>152</v>
      </c>
      <c r="X99" t="s">
        <v>94</v>
      </c>
      <c r="Y99" t="s">
        <v>140</v>
      </c>
      <c r="Z99" t="s">
        <v>140</v>
      </c>
      <c r="AA99" t="s">
        <v>96</v>
      </c>
      <c r="AB99">
        <v>48</v>
      </c>
      <c r="AC99" t="s">
        <v>98</v>
      </c>
      <c r="AD99" t="s">
        <v>98</v>
      </c>
      <c r="AE99" t="s">
        <v>118</v>
      </c>
      <c r="AF99" t="s">
        <v>98</v>
      </c>
      <c r="AG99" t="s">
        <v>98</v>
      </c>
      <c r="AH99" t="s">
        <v>100</v>
      </c>
      <c r="AI99" t="s">
        <v>153</v>
      </c>
      <c r="AJ99">
        <v>520</v>
      </c>
      <c r="AK99" t="s">
        <v>102</v>
      </c>
      <c r="AL99">
        <v>0</v>
      </c>
      <c r="AM99">
        <v>440</v>
      </c>
      <c r="AN99">
        <v>960</v>
      </c>
      <c r="AO99" t="s">
        <v>103</v>
      </c>
      <c r="AP99" t="s">
        <v>98</v>
      </c>
      <c r="AQ99" t="s">
        <v>105</v>
      </c>
      <c r="AR99" t="s">
        <v>145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98</v>
      </c>
      <c r="BD99">
        <v>6</v>
      </c>
      <c r="BE99" t="s">
        <v>107</v>
      </c>
      <c r="BF99">
        <v>0</v>
      </c>
      <c r="BG99" t="s">
        <v>83</v>
      </c>
      <c r="BH99" t="s">
        <v>108</v>
      </c>
      <c r="BI99">
        <v>1965</v>
      </c>
      <c r="BJ99" t="s">
        <v>157</v>
      </c>
      <c r="BK99">
        <v>1</v>
      </c>
      <c r="BL99">
        <v>432</v>
      </c>
      <c r="BM99" t="s">
        <v>98</v>
      </c>
      <c r="BN99" t="s">
        <v>98</v>
      </c>
      <c r="BO99" t="s">
        <v>190</v>
      </c>
      <c r="BP99">
        <v>120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83</v>
      </c>
      <c r="BW99" t="s">
        <v>83</v>
      </c>
      <c r="BX99" t="s">
        <v>83</v>
      </c>
      <c r="BY99">
        <v>0</v>
      </c>
      <c r="BZ99">
        <v>5</v>
      </c>
      <c r="CA99">
        <v>2007</v>
      </c>
      <c r="CB99" t="s">
        <v>110</v>
      </c>
      <c r="CC99" t="s">
        <v>111</v>
      </c>
      <c r="CD99">
        <v>94750</v>
      </c>
    </row>
    <row r="100" spans="1:82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 s="13" t="str">
        <f t="shared" si="1"/>
        <v>pre 2000</v>
      </c>
      <c r="V100">
        <v>1950</v>
      </c>
      <c r="W100" t="s">
        <v>93</v>
      </c>
      <c r="X100" t="s">
        <v>94</v>
      </c>
      <c r="Y100" t="s">
        <v>124</v>
      </c>
      <c r="Z100" t="s">
        <v>124</v>
      </c>
      <c r="AA100" t="s">
        <v>117</v>
      </c>
      <c r="AB100">
        <v>0</v>
      </c>
      <c r="AC100" t="s">
        <v>98</v>
      </c>
      <c r="AD100" t="s">
        <v>98</v>
      </c>
      <c r="AE100" t="s">
        <v>126</v>
      </c>
      <c r="AF100" t="s">
        <v>98</v>
      </c>
      <c r="AG100" t="s">
        <v>98</v>
      </c>
      <c r="AH100" t="s">
        <v>100</v>
      </c>
      <c r="AI100" t="s">
        <v>119</v>
      </c>
      <c r="AJ100">
        <v>108</v>
      </c>
      <c r="AK100" t="s">
        <v>102</v>
      </c>
      <c r="AL100">
        <v>0</v>
      </c>
      <c r="AM100">
        <v>350</v>
      </c>
      <c r="AN100">
        <v>458</v>
      </c>
      <c r="AO100" t="s">
        <v>103</v>
      </c>
      <c r="AP100" t="s">
        <v>147</v>
      </c>
      <c r="AQ100" t="s">
        <v>177</v>
      </c>
      <c r="AR100" t="s">
        <v>106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>
        <v>2</v>
      </c>
      <c r="BB100">
        <v>1</v>
      </c>
      <c r="BC100" t="s">
        <v>98</v>
      </c>
      <c r="BD100">
        <v>5</v>
      </c>
      <c r="BE100" t="s">
        <v>107</v>
      </c>
      <c r="BF100">
        <v>0</v>
      </c>
      <c r="BG100" t="s">
        <v>83</v>
      </c>
      <c r="BH100" t="s">
        <v>209</v>
      </c>
      <c r="BI100">
        <v>1920</v>
      </c>
      <c r="BJ100" t="s">
        <v>102</v>
      </c>
      <c r="BK100">
        <v>1</v>
      </c>
      <c r="BL100">
        <v>366</v>
      </c>
      <c r="BM100" t="s">
        <v>147</v>
      </c>
      <c r="BN100" t="s">
        <v>98</v>
      </c>
      <c r="BO100" t="s">
        <v>105</v>
      </c>
      <c r="BP100">
        <v>0</v>
      </c>
      <c r="BQ100">
        <v>0</v>
      </c>
      <c r="BR100">
        <v>77</v>
      </c>
      <c r="BS100">
        <v>0</v>
      </c>
      <c r="BT100">
        <v>0</v>
      </c>
      <c r="BU100">
        <v>0</v>
      </c>
      <c r="BV100" t="s">
        <v>83</v>
      </c>
      <c r="BW100" t="s">
        <v>83</v>
      </c>
      <c r="BX100" t="s">
        <v>135</v>
      </c>
      <c r="BY100">
        <v>400</v>
      </c>
      <c r="BZ100">
        <v>5</v>
      </c>
      <c r="CA100">
        <v>2010</v>
      </c>
      <c r="CB100" t="s">
        <v>173</v>
      </c>
      <c r="CC100" t="s">
        <v>128</v>
      </c>
      <c r="CD100">
        <v>83000</v>
      </c>
    </row>
    <row r="101" spans="1:82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 s="13" t="str">
        <f t="shared" si="1"/>
        <v>pre 2000</v>
      </c>
      <c r="V101">
        <v>1959</v>
      </c>
      <c r="W101" t="s">
        <v>93</v>
      </c>
      <c r="X101" t="s">
        <v>94</v>
      </c>
      <c r="Y101" t="s">
        <v>161</v>
      </c>
      <c r="Z101" t="s">
        <v>161</v>
      </c>
      <c r="AA101" t="s">
        <v>117</v>
      </c>
      <c r="AB101">
        <v>0</v>
      </c>
      <c r="AC101" t="s">
        <v>98</v>
      </c>
      <c r="AD101" t="s">
        <v>98</v>
      </c>
      <c r="AE101" t="s">
        <v>118</v>
      </c>
      <c r="AF101" t="s">
        <v>98</v>
      </c>
      <c r="AG101" t="s">
        <v>98</v>
      </c>
      <c r="AH101" t="s">
        <v>100</v>
      </c>
      <c r="AI101" t="s">
        <v>119</v>
      </c>
      <c r="AJ101">
        <v>569</v>
      </c>
      <c r="AK101" t="s">
        <v>102</v>
      </c>
      <c r="AL101">
        <v>0</v>
      </c>
      <c r="AM101">
        <v>381</v>
      </c>
      <c r="AN101">
        <v>950</v>
      </c>
      <c r="AO101" t="s">
        <v>103</v>
      </c>
      <c r="AP101" t="s">
        <v>147</v>
      </c>
      <c r="AQ101" t="s">
        <v>105</v>
      </c>
      <c r="AR101" t="s">
        <v>106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>
        <v>3</v>
      </c>
      <c r="BB101">
        <v>1</v>
      </c>
      <c r="BC101" t="s">
        <v>98</v>
      </c>
      <c r="BD101">
        <v>6</v>
      </c>
      <c r="BE101" t="s">
        <v>107</v>
      </c>
      <c r="BF101">
        <v>0</v>
      </c>
      <c r="BG101" t="s">
        <v>83</v>
      </c>
      <c r="BH101" t="s">
        <v>83</v>
      </c>
      <c r="BI101" t="s">
        <v>83</v>
      </c>
      <c r="BJ101" t="s">
        <v>83</v>
      </c>
      <c r="BK101">
        <v>0</v>
      </c>
      <c r="BL101">
        <v>0</v>
      </c>
      <c r="BM101" t="s">
        <v>83</v>
      </c>
      <c r="BN101" t="s">
        <v>83</v>
      </c>
      <c r="BO101" t="s">
        <v>105</v>
      </c>
      <c r="BP101">
        <v>352</v>
      </c>
      <c r="BQ101">
        <v>0</v>
      </c>
      <c r="BR101">
        <v>0</v>
      </c>
      <c r="BS101">
        <v>0</v>
      </c>
      <c r="BT101">
        <v>0</v>
      </c>
      <c r="BU101">
        <v>0</v>
      </c>
      <c r="BV101" t="s">
        <v>83</v>
      </c>
      <c r="BW101" t="s">
        <v>83</v>
      </c>
      <c r="BX101" t="s">
        <v>135</v>
      </c>
      <c r="BY101">
        <v>400</v>
      </c>
      <c r="BZ101">
        <v>1</v>
      </c>
      <c r="CA101">
        <v>2010</v>
      </c>
      <c r="CB101" t="s">
        <v>110</v>
      </c>
      <c r="CC101" t="s">
        <v>111</v>
      </c>
      <c r="CD101">
        <v>128950</v>
      </c>
    </row>
    <row r="102" spans="1:82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 s="13" t="str">
        <f t="shared" si="1"/>
        <v>pre 2000</v>
      </c>
      <c r="V102">
        <v>2001</v>
      </c>
      <c r="W102" t="s">
        <v>93</v>
      </c>
      <c r="X102" t="s">
        <v>94</v>
      </c>
      <c r="Y102" t="s">
        <v>161</v>
      </c>
      <c r="Z102" t="s">
        <v>161</v>
      </c>
      <c r="AA102" t="s">
        <v>96</v>
      </c>
      <c r="AB102">
        <v>28</v>
      </c>
      <c r="AC102" t="s">
        <v>98</v>
      </c>
      <c r="AD102" t="s">
        <v>98</v>
      </c>
      <c r="AE102" t="s">
        <v>99</v>
      </c>
      <c r="AF102" t="s">
        <v>98</v>
      </c>
      <c r="AG102" t="s">
        <v>98</v>
      </c>
      <c r="AH102" t="s">
        <v>121</v>
      </c>
      <c r="AI102" t="s">
        <v>119</v>
      </c>
      <c r="AJ102">
        <v>1200</v>
      </c>
      <c r="AK102" t="s">
        <v>102</v>
      </c>
      <c r="AL102">
        <v>0</v>
      </c>
      <c r="AM102">
        <v>410</v>
      </c>
      <c r="AN102">
        <v>1610</v>
      </c>
      <c r="AO102" t="s">
        <v>103</v>
      </c>
      <c r="AP102" t="s">
        <v>97</v>
      </c>
      <c r="AQ102" t="s">
        <v>105</v>
      </c>
      <c r="AR102" t="s">
        <v>106</v>
      </c>
      <c r="AS102">
        <v>1610</v>
      </c>
      <c r="AT102">
        <v>0</v>
      </c>
      <c r="AU102">
        <v>0</v>
      </c>
      <c r="AV102">
        <v>1610</v>
      </c>
      <c r="AW102">
        <v>1</v>
      </c>
      <c r="AX102">
        <v>0</v>
      </c>
      <c r="AY102">
        <v>2</v>
      </c>
      <c r="AZ102">
        <v>0</v>
      </c>
      <c r="BA102">
        <v>3</v>
      </c>
      <c r="BB102">
        <v>1</v>
      </c>
      <c r="BC102" t="s">
        <v>97</v>
      </c>
      <c r="BD102">
        <v>6</v>
      </c>
      <c r="BE102" t="s">
        <v>107</v>
      </c>
      <c r="BF102">
        <v>2</v>
      </c>
      <c r="BG102" t="s">
        <v>98</v>
      </c>
      <c r="BH102" t="s">
        <v>108</v>
      </c>
      <c r="BI102">
        <v>1977</v>
      </c>
      <c r="BJ102" t="s">
        <v>109</v>
      </c>
      <c r="BK102">
        <v>2</v>
      </c>
      <c r="BL102">
        <v>480</v>
      </c>
      <c r="BM102" t="s">
        <v>98</v>
      </c>
      <c r="BN102" t="s">
        <v>98</v>
      </c>
      <c r="BO102" t="s">
        <v>105</v>
      </c>
      <c r="BP102">
        <v>168</v>
      </c>
      <c r="BQ102">
        <v>68</v>
      </c>
      <c r="BR102">
        <v>0</v>
      </c>
      <c r="BS102">
        <v>0</v>
      </c>
      <c r="BT102">
        <v>0</v>
      </c>
      <c r="BU102">
        <v>0</v>
      </c>
      <c r="BV102" t="s">
        <v>83</v>
      </c>
      <c r="BW102" t="s">
        <v>83</v>
      </c>
      <c r="BX102" t="s">
        <v>83</v>
      </c>
      <c r="BY102">
        <v>0</v>
      </c>
      <c r="BZ102">
        <v>2</v>
      </c>
      <c r="CA102">
        <v>2010</v>
      </c>
      <c r="CB102" t="s">
        <v>110</v>
      </c>
      <c r="CC102" t="s">
        <v>111</v>
      </c>
      <c r="CD102">
        <v>205000</v>
      </c>
    </row>
    <row r="103" spans="1:82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 s="13" t="str">
        <f t="shared" si="1"/>
        <v>pre 2000</v>
      </c>
      <c r="V103">
        <v>1985</v>
      </c>
      <c r="W103" t="s">
        <v>93</v>
      </c>
      <c r="X103" t="s">
        <v>94</v>
      </c>
      <c r="Y103" t="s">
        <v>140</v>
      </c>
      <c r="Z103" t="s">
        <v>140</v>
      </c>
      <c r="AA103" t="s">
        <v>96</v>
      </c>
      <c r="AB103">
        <v>336</v>
      </c>
      <c r="AC103" t="s">
        <v>97</v>
      </c>
      <c r="AD103" t="s">
        <v>98</v>
      </c>
      <c r="AE103" t="s">
        <v>118</v>
      </c>
      <c r="AF103" t="s">
        <v>97</v>
      </c>
      <c r="AG103" t="s">
        <v>98</v>
      </c>
      <c r="AH103" t="s">
        <v>100</v>
      </c>
      <c r="AI103" t="s">
        <v>102</v>
      </c>
      <c r="AJ103">
        <v>0</v>
      </c>
      <c r="AK103" t="s">
        <v>102</v>
      </c>
      <c r="AL103">
        <v>0</v>
      </c>
      <c r="AM103">
        <v>741</v>
      </c>
      <c r="AN103">
        <v>741</v>
      </c>
      <c r="AO103" t="s">
        <v>103</v>
      </c>
      <c r="AP103" t="s">
        <v>98</v>
      </c>
      <c r="AQ103" t="s">
        <v>105</v>
      </c>
      <c r="AR103" t="s">
        <v>106</v>
      </c>
      <c r="AS103">
        <v>977</v>
      </c>
      <c r="AT103">
        <v>755</v>
      </c>
      <c r="AU103">
        <v>0</v>
      </c>
      <c r="AV103">
        <v>1732</v>
      </c>
      <c r="AW103">
        <v>0</v>
      </c>
      <c r="AX103">
        <v>0</v>
      </c>
      <c r="AY103">
        <v>2</v>
      </c>
      <c r="AZ103">
        <v>1</v>
      </c>
      <c r="BA103">
        <v>3</v>
      </c>
      <c r="BB103">
        <v>1</v>
      </c>
      <c r="BC103" t="s">
        <v>97</v>
      </c>
      <c r="BD103">
        <v>7</v>
      </c>
      <c r="BE103" t="s">
        <v>107</v>
      </c>
      <c r="BF103">
        <v>1</v>
      </c>
      <c r="BG103" t="s">
        <v>98</v>
      </c>
      <c r="BH103" t="s">
        <v>108</v>
      </c>
      <c r="BI103">
        <v>1985</v>
      </c>
      <c r="BJ103" t="s">
        <v>157</v>
      </c>
      <c r="BK103">
        <v>2</v>
      </c>
      <c r="BL103">
        <v>476</v>
      </c>
      <c r="BM103" t="s">
        <v>98</v>
      </c>
      <c r="BN103" t="s">
        <v>98</v>
      </c>
      <c r="BO103" t="s">
        <v>105</v>
      </c>
      <c r="BP103">
        <v>192</v>
      </c>
      <c r="BQ103">
        <v>46</v>
      </c>
      <c r="BR103">
        <v>0</v>
      </c>
      <c r="BS103">
        <v>0</v>
      </c>
      <c r="BT103">
        <v>0</v>
      </c>
      <c r="BU103">
        <v>0</v>
      </c>
      <c r="BV103" t="s">
        <v>83</v>
      </c>
      <c r="BW103" t="s">
        <v>83</v>
      </c>
      <c r="BX103" t="s">
        <v>83</v>
      </c>
      <c r="BY103">
        <v>0</v>
      </c>
      <c r="BZ103">
        <v>6</v>
      </c>
      <c r="CA103">
        <v>2010</v>
      </c>
      <c r="CB103" t="s">
        <v>110</v>
      </c>
      <c r="CC103" t="s">
        <v>111</v>
      </c>
      <c r="CD103">
        <v>178000</v>
      </c>
    </row>
    <row r="104" spans="1:82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 s="13" t="str">
        <f t="shared" si="1"/>
        <v>pre 2000</v>
      </c>
      <c r="V104">
        <v>1979</v>
      </c>
      <c r="W104" t="s">
        <v>93</v>
      </c>
      <c r="X104" t="s">
        <v>94</v>
      </c>
      <c r="Y104" t="s">
        <v>140</v>
      </c>
      <c r="Z104" t="s">
        <v>140</v>
      </c>
      <c r="AA104" t="s">
        <v>117</v>
      </c>
      <c r="AB104">
        <v>0</v>
      </c>
      <c r="AC104" t="s">
        <v>98</v>
      </c>
      <c r="AD104" t="s">
        <v>147</v>
      </c>
      <c r="AE104" t="s">
        <v>168</v>
      </c>
      <c r="AF104" t="s">
        <v>83</v>
      </c>
      <c r="AG104" t="s">
        <v>83</v>
      </c>
      <c r="AH104" t="s">
        <v>83</v>
      </c>
      <c r="AI104" t="s">
        <v>83</v>
      </c>
      <c r="AJ104">
        <v>0</v>
      </c>
      <c r="AK104" t="s">
        <v>83</v>
      </c>
      <c r="AL104">
        <v>0</v>
      </c>
      <c r="AM104">
        <v>0</v>
      </c>
      <c r="AN104">
        <v>0</v>
      </c>
      <c r="AO104" t="s">
        <v>103</v>
      </c>
      <c r="AP104" t="s">
        <v>98</v>
      </c>
      <c r="AQ104" t="s">
        <v>105</v>
      </c>
      <c r="AR104" t="s">
        <v>106</v>
      </c>
      <c r="AS104">
        <v>1535</v>
      </c>
      <c r="AT104">
        <v>0</v>
      </c>
      <c r="AU104">
        <v>0</v>
      </c>
      <c r="AV104">
        <v>1535</v>
      </c>
      <c r="AW104">
        <v>0</v>
      </c>
      <c r="AX104">
        <v>0</v>
      </c>
      <c r="AY104">
        <v>2</v>
      </c>
      <c r="AZ104">
        <v>0</v>
      </c>
      <c r="BA104">
        <v>4</v>
      </c>
      <c r="BB104">
        <v>2</v>
      </c>
      <c r="BC104" t="s">
        <v>98</v>
      </c>
      <c r="BD104">
        <v>8</v>
      </c>
      <c r="BE104" t="s">
        <v>107</v>
      </c>
      <c r="BF104">
        <v>0</v>
      </c>
      <c r="BG104" t="s">
        <v>83</v>
      </c>
      <c r="BH104" t="s">
        <v>108</v>
      </c>
      <c r="BI104">
        <v>1979</v>
      </c>
      <c r="BJ104" t="s">
        <v>102</v>
      </c>
      <c r="BK104">
        <v>2</v>
      </c>
      <c r="BL104">
        <v>410</v>
      </c>
      <c r="BM104" t="s">
        <v>98</v>
      </c>
      <c r="BN104" t="s">
        <v>98</v>
      </c>
      <c r="BO104" t="s">
        <v>105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83</v>
      </c>
      <c r="BW104" t="s">
        <v>83</v>
      </c>
      <c r="BX104" t="s">
        <v>83</v>
      </c>
      <c r="BY104">
        <v>0</v>
      </c>
      <c r="BZ104">
        <v>6</v>
      </c>
      <c r="CA104">
        <v>2009</v>
      </c>
      <c r="CB104" t="s">
        <v>110</v>
      </c>
      <c r="CC104" t="s">
        <v>210</v>
      </c>
      <c r="CD104">
        <v>118964</v>
      </c>
    </row>
    <row r="105" spans="1:82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 s="13" t="str">
        <f t="shared" si="1"/>
        <v>post 2000</v>
      </c>
      <c r="V105">
        <v>2009</v>
      </c>
      <c r="W105" t="s">
        <v>93</v>
      </c>
      <c r="X105" t="s">
        <v>94</v>
      </c>
      <c r="Y105" t="s">
        <v>95</v>
      </c>
      <c r="Z105" t="s">
        <v>95</v>
      </c>
      <c r="AA105" t="s">
        <v>117</v>
      </c>
      <c r="AB105">
        <v>0</v>
      </c>
      <c r="AC105" t="s">
        <v>98</v>
      </c>
      <c r="AD105" t="s">
        <v>98</v>
      </c>
      <c r="AE105" t="s">
        <v>99</v>
      </c>
      <c r="AF105" t="s">
        <v>97</v>
      </c>
      <c r="AG105" t="s">
        <v>98</v>
      </c>
      <c r="AH105" t="s">
        <v>100</v>
      </c>
      <c r="AI105" t="s">
        <v>102</v>
      </c>
      <c r="AJ105">
        <v>0</v>
      </c>
      <c r="AK105" t="s">
        <v>102</v>
      </c>
      <c r="AL105">
        <v>0</v>
      </c>
      <c r="AM105">
        <v>1226</v>
      </c>
      <c r="AN105">
        <v>1226</v>
      </c>
      <c r="AO105" t="s">
        <v>103</v>
      </c>
      <c r="AP105" t="s">
        <v>104</v>
      </c>
      <c r="AQ105" t="s">
        <v>105</v>
      </c>
      <c r="AR105" t="s">
        <v>106</v>
      </c>
      <c r="AS105">
        <v>1226</v>
      </c>
      <c r="AT105">
        <v>0</v>
      </c>
      <c r="AU105">
        <v>0</v>
      </c>
      <c r="AV105">
        <v>1226</v>
      </c>
      <c r="AW105">
        <v>0</v>
      </c>
      <c r="AX105">
        <v>0</v>
      </c>
      <c r="AY105">
        <v>2</v>
      </c>
      <c r="AZ105">
        <v>0</v>
      </c>
      <c r="BA105">
        <v>3</v>
      </c>
      <c r="BB105">
        <v>1</v>
      </c>
      <c r="BC105" t="s">
        <v>97</v>
      </c>
      <c r="BD105">
        <v>6</v>
      </c>
      <c r="BE105" t="s">
        <v>107</v>
      </c>
      <c r="BF105">
        <v>0</v>
      </c>
      <c r="BG105" t="s">
        <v>83</v>
      </c>
      <c r="BH105" t="s">
        <v>108</v>
      </c>
      <c r="BI105">
        <v>2009</v>
      </c>
      <c r="BJ105" t="s">
        <v>109</v>
      </c>
      <c r="BK105">
        <v>3</v>
      </c>
      <c r="BL105">
        <v>740</v>
      </c>
      <c r="BM105" t="s">
        <v>98</v>
      </c>
      <c r="BN105" t="s">
        <v>98</v>
      </c>
      <c r="BO105" t="s">
        <v>105</v>
      </c>
      <c r="BP105">
        <v>0</v>
      </c>
      <c r="BQ105">
        <v>36</v>
      </c>
      <c r="BR105">
        <v>0</v>
      </c>
      <c r="BS105">
        <v>0</v>
      </c>
      <c r="BT105">
        <v>0</v>
      </c>
      <c r="BU105">
        <v>0</v>
      </c>
      <c r="BV105" t="s">
        <v>83</v>
      </c>
      <c r="BW105" t="s">
        <v>83</v>
      </c>
      <c r="BX105" t="s">
        <v>83</v>
      </c>
      <c r="BY105">
        <v>0</v>
      </c>
      <c r="BZ105">
        <v>5</v>
      </c>
      <c r="CA105">
        <v>2010</v>
      </c>
      <c r="CB105" t="s">
        <v>110</v>
      </c>
      <c r="CC105" t="s">
        <v>111</v>
      </c>
      <c r="CD105">
        <v>198900</v>
      </c>
    </row>
    <row r="106" spans="1:82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 s="13" t="str">
        <f t="shared" si="1"/>
        <v>pre 2000</v>
      </c>
      <c r="V106">
        <v>1950</v>
      </c>
      <c r="W106" t="s">
        <v>93</v>
      </c>
      <c r="X106" t="s">
        <v>94</v>
      </c>
      <c r="Y106" t="s">
        <v>203</v>
      </c>
      <c r="Z106" t="s">
        <v>203</v>
      </c>
      <c r="AA106" t="s">
        <v>96</v>
      </c>
      <c r="AB106">
        <v>600</v>
      </c>
      <c r="AC106" t="s">
        <v>98</v>
      </c>
      <c r="AD106" t="s">
        <v>147</v>
      </c>
      <c r="AE106" t="s">
        <v>99</v>
      </c>
      <c r="AF106" t="s">
        <v>98</v>
      </c>
      <c r="AG106" t="s">
        <v>98</v>
      </c>
      <c r="AH106" t="s">
        <v>100</v>
      </c>
      <c r="AI106" t="s">
        <v>172</v>
      </c>
      <c r="AJ106">
        <v>224</v>
      </c>
      <c r="AK106" t="s">
        <v>102</v>
      </c>
      <c r="AL106">
        <v>0</v>
      </c>
      <c r="AM106">
        <v>816</v>
      </c>
      <c r="AN106">
        <v>1040</v>
      </c>
      <c r="AO106" t="s">
        <v>103</v>
      </c>
      <c r="AP106" t="s">
        <v>104</v>
      </c>
      <c r="AQ106" t="s">
        <v>105</v>
      </c>
      <c r="AR106" t="s">
        <v>145</v>
      </c>
      <c r="AS106">
        <v>1226</v>
      </c>
      <c r="AT106">
        <v>592</v>
      </c>
      <c r="AU106">
        <v>0</v>
      </c>
      <c r="AV106">
        <v>1818</v>
      </c>
      <c r="AW106">
        <v>0</v>
      </c>
      <c r="AX106">
        <v>0</v>
      </c>
      <c r="AY106">
        <v>1</v>
      </c>
      <c r="AZ106">
        <v>1</v>
      </c>
      <c r="BA106">
        <v>4</v>
      </c>
      <c r="BB106">
        <v>1</v>
      </c>
      <c r="BC106" t="s">
        <v>98</v>
      </c>
      <c r="BD106">
        <v>7</v>
      </c>
      <c r="BE106" t="s">
        <v>107</v>
      </c>
      <c r="BF106">
        <v>2</v>
      </c>
      <c r="BG106" t="s">
        <v>98</v>
      </c>
      <c r="BH106" t="s">
        <v>127</v>
      </c>
      <c r="BI106">
        <v>1951</v>
      </c>
      <c r="BJ106" t="s">
        <v>102</v>
      </c>
      <c r="BK106">
        <v>1</v>
      </c>
      <c r="BL106">
        <v>240</v>
      </c>
      <c r="BM106" t="s">
        <v>98</v>
      </c>
      <c r="BN106" t="s">
        <v>98</v>
      </c>
      <c r="BO106" t="s">
        <v>105</v>
      </c>
      <c r="BP106">
        <v>0</v>
      </c>
      <c r="BQ106">
        <v>0</v>
      </c>
      <c r="BR106">
        <v>0</v>
      </c>
      <c r="BS106">
        <v>0</v>
      </c>
      <c r="BT106">
        <v>184</v>
      </c>
      <c r="BU106">
        <v>0</v>
      </c>
      <c r="BV106" t="s">
        <v>83</v>
      </c>
      <c r="BW106" t="s">
        <v>83</v>
      </c>
      <c r="BX106" t="s">
        <v>83</v>
      </c>
      <c r="BY106">
        <v>0</v>
      </c>
      <c r="BZ106">
        <v>6</v>
      </c>
      <c r="CA106">
        <v>2007</v>
      </c>
      <c r="CB106" t="s">
        <v>110</v>
      </c>
      <c r="CC106" t="s">
        <v>111</v>
      </c>
      <c r="CD106">
        <v>169500</v>
      </c>
    </row>
    <row r="107" spans="1:82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 s="13" t="str">
        <f t="shared" si="1"/>
        <v>post 2000</v>
      </c>
      <c r="V107">
        <v>2004</v>
      </c>
      <c r="W107" t="s">
        <v>152</v>
      </c>
      <c r="X107" t="s">
        <v>94</v>
      </c>
      <c r="Y107" t="s">
        <v>95</v>
      </c>
      <c r="Z107" t="s">
        <v>95</v>
      </c>
      <c r="AA107" t="s">
        <v>96</v>
      </c>
      <c r="AB107">
        <v>768</v>
      </c>
      <c r="AC107" t="s">
        <v>97</v>
      </c>
      <c r="AD107" t="s">
        <v>98</v>
      </c>
      <c r="AE107" t="s">
        <v>99</v>
      </c>
      <c r="AF107" t="s">
        <v>104</v>
      </c>
      <c r="AG107" t="s">
        <v>98</v>
      </c>
      <c r="AH107" t="s">
        <v>100</v>
      </c>
      <c r="AI107" t="s">
        <v>102</v>
      </c>
      <c r="AJ107">
        <v>0</v>
      </c>
      <c r="AK107" t="s">
        <v>102</v>
      </c>
      <c r="AL107">
        <v>0</v>
      </c>
      <c r="AM107">
        <v>1053</v>
      </c>
      <c r="AN107">
        <v>1053</v>
      </c>
      <c r="AO107" t="s">
        <v>103</v>
      </c>
      <c r="AP107" t="s">
        <v>104</v>
      </c>
      <c r="AQ107" t="s">
        <v>105</v>
      </c>
      <c r="AR107" t="s">
        <v>106</v>
      </c>
      <c r="AS107">
        <v>1053</v>
      </c>
      <c r="AT107">
        <v>939</v>
      </c>
      <c r="AU107">
        <v>0</v>
      </c>
      <c r="AV107">
        <v>1992</v>
      </c>
      <c r="AW107">
        <v>0</v>
      </c>
      <c r="AX107">
        <v>0</v>
      </c>
      <c r="AY107">
        <v>2</v>
      </c>
      <c r="AZ107">
        <v>1</v>
      </c>
      <c r="BA107">
        <v>3</v>
      </c>
      <c r="BB107">
        <v>1</v>
      </c>
      <c r="BC107" t="s">
        <v>97</v>
      </c>
      <c r="BD107">
        <v>9</v>
      </c>
      <c r="BE107" t="s">
        <v>107</v>
      </c>
      <c r="BF107">
        <v>1</v>
      </c>
      <c r="BG107" t="s">
        <v>97</v>
      </c>
      <c r="BH107" t="s">
        <v>108</v>
      </c>
      <c r="BI107">
        <v>2003</v>
      </c>
      <c r="BJ107" t="s">
        <v>109</v>
      </c>
      <c r="BK107">
        <v>2</v>
      </c>
      <c r="BL107">
        <v>648</v>
      </c>
      <c r="BM107" t="s">
        <v>98</v>
      </c>
      <c r="BN107" t="s">
        <v>98</v>
      </c>
      <c r="BO107" t="s">
        <v>105</v>
      </c>
      <c r="BP107">
        <v>140</v>
      </c>
      <c r="BQ107">
        <v>45</v>
      </c>
      <c r="BR107">
        <v>0</v>
      </c>
      <c r="BS107">
        <v>0</v>
      </c>
      <c r="BT107">
        <v>0</v>
      </c>
      <c r="BU107">
        <v>0</v>
      </c>
      <c r="BV107" t="s">
        <v>83</v>
      </c>
      <c r="BW107" t="s">
        <v>83</v>
      </c>
      <c r="BX107" t="s">
        <v>83</v>
      </c>
      <c r="BY107">
        <v>0</v>
      </c>
      <c r="BZ107">
        <v>8</v>
      </c>
      <c r="CA107">
        <v>2008</v>
      </c>
      <c r="CB107" t="s">
        <v>110</v>
      </c>
      <c r="CC107" t="s">
        <v>111</v>
      </c>
      <c r="CD107">
        <v>250000</v>
      </c>
    </row>
    <row r="108" spans="1:82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 s="13" t="str">
        <f t="shared" si="1"/>
        <v>pre 2000</v>
      </c>
      <c r="V108">
        <v>1995</v>
      </c>
      <c r="W108" t="s">
        <v>211</v>
      </c>
      <c r="X108" t="s">
        <v>94</v>
      </c>
      <c r="Y108" t="s">
        <v>95</v>
      </c>
      <c r="Z108" t="s">
        <v>95</v>
      </c>
      <c r="AA108" t="s">
        <v>117</v>
      </c>
      <c r="AB108">
        <v>0</v>
      </c>
      <c r="AC108" t="s">
        <v>98</v>
      </c>
      <c r="AD108" t="s">
        <v>98</v>
      </c>
      <c r="AE108" t="s">
        <v>126</v>
      </c>
      <c r="AF108" t="s">
        <v>147</v>
      </c>
      <c r="AG108" t="s">
        <v>98</v>
      </c>
      <c r="AH108" t="s">
        <v>100</v>
      </c>
      <c r="AI108" t="s">
        <v>102</v>
      </c>
      <c r="AJ108">
        <v>0</v>
      </c>
      <c r="AK108" t="s">
        <v>102</v>
      </c>
      <c r="AL108">
        <v>0</v>
      </c>
      <c r="AM108">
        <v>641</v>
      </c>
      <c r="AN108">
        <v>641</v>
      </c>
      <c r="AO108" t="s">
        <v>103</v>
      </c>
      <c r="AP108" t="s">
        <v>97</v>
      </c>
      <c r="AQ108" t="s">
        <v>105</v>
      </c>
      <c r="AR108" t="s">
        <v>106</v>
      </c>
      <c r="AS108">
        <v>1047</v>
      </c>
      <c r="AT108">
        <v>0</v>
      </c>
      <c r="AU108">
        <v>0</v>
      </c>
      <c r="AV108">
        <v>1047</v>
      </c>
      <c r="AW108">
        <v>0</v>
      </c>
      <c r="AX108">
        <v>0</v>
      </c>
      <c r="AY108">
        <v>1</v>
      </c>
      <c r="AZ108">
        <v>0</v>
      </c>
      <c r="BA108">
        <v>2</v>
      </c>
      <c r="BB108">
        <v>1</v>
      </c>
      <c r="BC108" t="s">
        <v>98</v>
      </c>
      <c r="BD108">
        <v>6</v>
      </c>
      <c r="BE108" t="s">
        <v>107</v>
      </c>
      <c r="BF108">
        <v>0</v>
      </c>
      <c r="BG108" t="s">
        <v>83</v>
      </c>
      <c r="BH108" t="s">
        <v>127</v>
      </c>
      <c r="BI108">
        <v>1954</v>
      </c>
      <c r="BJ108" t="s">
        <v>102</v>
      </c>
      <c r="BK108">
        <v>1</v>
      </c>
      <c r="BL108">
        <v>273</v>
      </c>
      <c r="BM108" t="s">
        <v>147</v>
      </c>
      <c r="BN108" t="s">
        <v>147</v>
      </c>
      <c r="BO108" t="s">
        <v>177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83</v>
      </c>
      <c r="BW108" t="s">
        <v>83</v>
      </c>
      <c r="BX108" t="s">
        <v>135</v>
      </c>
      <c r="BY108">
        <v>450</v>
      </c>
      <c r="BZ108">
        <v>8</v>
      </c>
      <c r="CA108">
        <v>2007</v>
      </c>
      <c r="CB108" t="s">
        <v>110</v>
      </c>
      <c r="CC108" t="s">
        <v>111</v>
      </c>
      <c r="CD108">
        <v>100000</v>
      </c>
    </row>
    <row r="109" spans="1:82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 s="13" t="str">
        <f t="shared" si="1"/>
        <v>pre 2000</v>
      </c>
      <c r="V109">
        <v>1950</v>
      </c>
      <c r="W109" t="s">
        <v>93</v>
      </c>
      <c r="X109" t="s">
        <v>94</v>
      </c>
      <c r="Y109" t="s">
        <v>95</v>
      </c>
      <c r="Z109" t="s">
        <v>95</v>
      </c>
      <c r="AA109" t="s">
        <v>117</v>
      </c>
      <c r="AB109">
        <v>0</v>
      </c>
      <c r="AC109" t="s">
        <v>98</v>
      </c>
      <c r="AD109" t="s">
        <v>98</v>
      </c>
      <c r="AE109" t="s">
        <v>118</v>
      </c>
      <c r="AF109" t="s">
        <v>98</v>
      </c>
      <c r="AG109" t="s">
        <v>98</v>
      </c>
      <c r="AH109" t="s">
        <v>100</v>
      </c>
      <c r="AI109" t="s">
        <v>119</v>
      </c>
      <c r="AJ109">
        <v>104</v>
      </c>
      <c r="AK109" t="s">
        <v>141</v>
      </c>
      <c r="AL109">
        <v>169</v>
      </c>
      <c r="AM109">
        <v>516</v>
      </c>
      <c r="AN109">
        <v>789</v>
      </c>
      <c r="AO109" t="s">
        <v>103</v>
      </c>
      <c r="AP109" t="s">
        <v>104</v>
      </c>
      <c r="AQ109" t="s">
        <v>105</v>
      </c>
      <c r="AR109" t="s">
        <v>106</v>
      </c>
      <c r="AS109">
        <v>789</v>
      </c>
      <c r="AT109">
        <v>0</v>
      </c>
      <c r="AU109">
        <v>0</v>
      </c>
      <c r="AV109">
        <v>789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 t="s">
        <v>98</v>
      </c>
      <c r="BD109">
        <v>5</v>
      </c>
      <c r="BE109" t="s">
        <v>107</v>
      </c>
      <c r="BF109">
        <v>0</v>
      </c>
      <c r="BG109" t="s">
        <v>83</v>
      </c>
      <c r="BH109" t="s">
        <v>127</v>
      </c>
      <c r="BI109">
        <v>1948</v>
      </c>
      <c r="BJ109" t="s">
        <v>102</v>
      </c>
      <c r="BK109">
        <v>1</v>
      </c>
      <c r="BL109">
        <v>250</v>
      </c>
      <c r="BM109" t="s">
        <v>98</v>
      </c>
      <c r="BN109" t="s">
        <v>98</v>
      </c>
      <c r="BO109" t="s">
        <v>105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83</v>
      </c>
      <c r="BW109" t="s">
        <v>83</v>
      </c>
      <c r="BX109" t="s">
        <v>83</v>
      </c>
      <c r="BY109">
        <v>0</v>
      </c>
      <c r="BZ109">
        <v>4</v>
      </c>
      <c r="CA109">
        <v>2008</v>
      </c>
      <c r="CB109" t="s">
        <v>110</v>
      </c>
      <c r="CC109" t="s">
        <v>159</v>
      </c>
      <c r="CD109">
        <v>115000</v>
      </c>
    </row>
    <row r="110" spans="1:82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 s="13" t="str">
        <f t="shared" si="1"/>
        <v>pre 2000</v>
      </c>
      <c r="V110">
        <v>2005</v>
      </c>
      <c r="W110" t="s">
        <v>93</v>
      </c>
      <c r="X110" t="s">
        <v>94</v>
      </c>
      <c r="Y110" t="s">
        <v>180</v>
      </c>
      <c r="Z110" t="s">
        <v>181</v>
      </c>
      <c r="AA110" t="s">
        <v>117</v>
      </c>
      <c r="AB110">
        <v>0</v>
      </c>
      <c r="AC110" t="s">
        <v>98</v>
      </c>
      <c r="AD110" t="s">
        <v>98</v>
      </c>
      <c r="AE110" t="s">
        <v>118</v>
      </c>
      <c r="AF110" t="s">
        <v>98</v>
      </c>
      <c r="AG110" t="s">
        <v>98</v>
      </c>
      <c r="AH110" t="s">
        <v>100</v>
      </c>
      <c r="AI110" t="s">
        <v>102</v>
      </c>
      <c r="AJ110">
        <v>0</v>
      </c>
      <c r="AK110" t="s">
        <v>102</v>
      </c>
      <c r="AL110">
        <v>0</v>
      </c>
      <c r="AM110">
        <v>793</v>
      </c>
      <c r="AN110">
        <v>793</v>
      </c>
      <c r="AO110" t="s">
        <v>206</v>
      </c>
      <c r="AP110" t="s">
        <v>98</v>
      </c>
      <c r="AQ110" t="s">
        <v>177</v>
      </c>
      <c r="AR110" t="s">
        <v>145</v>
      </c>
      <c r="AS110">
        <v>997</v>
      </c>
      <c r="AT110">
        <v>520</v>
      </c>
      <c r="AU110">
        <v>0</v>
      </c>
      <c r="AV110">
        <v>1517</v>
      </c>
      <c r="AW110">
        <v>0</v>
      </c>
      <c r="AX110">
        <v>0</v>
      </c>
      <c r="AY110">
        <v>2</v>
      </c>
      <c r="AZ110">
        <v>0</v>
      </c>
      <c r="BA110">
        <v>3</v>
      </c>
      <c r="BB110">
        <v>1</v>
      </c>
      <c r="BC110" t="s">
        <v>147</v>
      </c>
      <c r="BD110">
        <v>7</v>
      </c>
      <c r="BE110" t="s">
        <v>107</v>
      </c>
      <c r="BF110">
        <v>0</v>
      </c>
      <c r="BG110" t="s">
        <v>83</v>
      </c>
      <c r="BH110" t="s">
        <v>83</v>
      </c>
      <c r="BI110" t="s">
        <v>83</v>
      </c>
      <c r="BJ110" t="s">
        <v>83</v>
      </c>
      <c r="BK110">
        <v>0</v>
      </c>
      <c r="BL110">
        <v>0</v>
      </c>
      <c r="BM110" t="s">
        <v>83</v>
      </c>
      <c r="BN110" t="s">
        <v>83</v>
      </c>
      <c r="BO110" t="s">
        <v>177</v>
      </c>
      <c r="BP110">
        <v>0</v>
      </c>
      <c r="BQ110">
        <v>0</v>
      </c>
      <c r="BR110">
        <v>144</v>
      </c>
      <c r="BS110">
        <v>0</v>
      </c>
      <c r="BT110">
        <v>0</v>
      </c>
      <c r="BU110">
        <v>0</v>
      </c>
      <c r="BV110" t="s">
        <v>83</v>
      </c>
      <c r="BW110" t="s">
        <v>83</v>
      </c>
      <c r="BX110" t="s">
        <v>83</v>
      </c>
      <c r="BY110">
        <v>0</v>
      </c>
      <c r="BZ110">
        <v>8</v>
      </c>
      <c r="CA110">
        <v>2007</v>
      </c>
      <c r="CB110" t="s">
        <v>110</v>
      </c>
      <c r="CC110" t="s">
        <v>111</v>
      </c>
      <c r="CD110">
        <v>115000</v>
      </c>
    </row>
    <row r="111" spans="1:82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 s="13" t="str">
        <f t="shared" si="1"/>
        <v>pre 2000</v>
      </c>
      <c r="V111">
        <v>1977</v>
      </c>
      <c r="W111" t="s">
        <v>152</v>
      </c>
      <c r="X111" t="s">
        <v>94</v>
      </c>
      <c r="Y111" t="s">
        <v>161</v>
      </c>
      <c r="Z111" t="s">
        <v>161</v>
      </c>
      <c r="AA111" t="s">
        <v>96</v>
      </c>
      <c r="AB111">
        <v>480</v>
      </c>
      <c r="AC111" t="s">
        <v>98</v>
      </c>
      <c r="AD111" t="s">
        <v>98</v>
      </c>
      <c r="AE111" t="s">
        <v>118</v>
      </c>
      <c r="AF111" t="s">
        <v>97</v>
      </c>
      <c r="AG111" t="s">
        <v>98</v>
      </c>
      <c r="AH111" t="s">
        <v>100</v>
      </c>
      <c r="AI111" t="s">
        <v>141</v>
      </c>
      <c r="AJ111">
        <v>705</v>
      </c>
      <c r="AK111" t="s">
        <v>102</v>
      </c>
      <c r="AL111">
        <v>0</v>
      </c>
      <c r="AM111">
        <v>1139</v>
      </c>
      <c r="AN111">
        <v>1844</v>
      </c>
      <c r="AO111" t="s">
        <v>103</v>
      </c>
      <c r="AP111" t="s">
        <v>104</v>
      </c>
      <c r="AQ111" t="s">
        <v>105</v>
      </c>
      <c r="AR111" t="s">
        <v>106</v>
      </c>
      <c r="AS111">
        <v>1844</v>
      </c>
      <c r="AT111">
        <v>0</v>
      </c>
      <c r="AU111">
        <v>0</v>
      </c>
      <c r="AV111">
        <v>1844</v>
      </c>
      <c r="AW111">
        <v>0</v>
      </c>
      <c r="AX111">
        <v>0</v>
      </c>
      <c r="AY111">
        <v>2</v>
      </c>
      <c r="AZ111">
        <v>0</v>
      </c>
      <c r="BA111">
        <v>3</v>
      </c>
      <c r="BB111">
        <v>1</v>
      </c>
      <c r="BC111" t="s">
        <v>98</v>
      </c>
      <c r="BD111">
        <v>7</v>
      </c>
      <c r="BE111" t="s">
        <v>107</v>
      </c>
      <c r="BF111">
        <v>1</v>
      </c>
      <c r="BG111" t="s">
        <v>98</v>
      </c>
      <c r="BH111" t="s">
        <v>108</v>
      </c>
      <c r="BI111">
        <v>1977</v>
      </c>
      <c r="BJ111" t="s">
        <v>109</v>
      </c>
      <c r="BK111">
        <v>2</v>
      </c>
      <c r="BL111">
        <v>546</v>
      </c>
      <c r="BM111" t="s">
        <v>98</v>
      </c>
      <c r="BN111" t="s">
        <v>98</v>
      </c>
      <c r="BO111" t="s">
        <v>105</v>
      </c>
      <c r="BP111">
        <v>0</v>
      </c>
      <c r="BQ111">
        <v>122</v>
      </c>
      <c r="BR111">
        <v>0</v>
      </c>
      <c r="BS111">
        <v>0</v>
      </c>
      <c r="BT111">
        <v>0</v>
      </c>
      <c r="BU111">
        <v>0</v>
      </c>
      <c r="BV111" t="s">
        <v>83</v>
      </c>
      <c r="BW111" t="s">
        <v>134</v>
      </c>
      <c r="BX111" t="s">
        <v>83</v>
      </c>
      <c r="BY111">
        <v>0</v>
      </c>
      <c r="BZ111">
        <v>1</v>
      </c>
      <c r="CA111">
        <v>2010</v>
      </c>
      <c r="CB111" t="s">
        <v>173</v>
      </c>
      <c r="CC111" t="s">
        <v>111</v>
      </c>
      <c r="CD111">
        <v>190000</v>
      </c>
    </row>
    <row r="112" spans="1:82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 s="13" t="str">
        <f t="shared" si="1"/>
        <v>pre 2000</v>
      </c>
      <c r="V112">
        <v>1972</v>
      </c>
      <c r="W112" t="s">
        <v>93</v>
      </c>
      <c r="X112" t="s">
        <v>94</v>
      </c>
      <c r="Y112" t="s">
        <v>124</v>
      </c>
      <c r="Z112" t="s">
        <v>124</v>
      </c>
      <c r="AA112" t="s">
        <v>117</v>
      </c>
      <c r="AB112">
        <v>0</v>
      </c>
      <c r="AC112" t="s">
        <v>98</v>
      </c>
      <c r="AD112" t="s">
        <v>98</v>
      </c>
      <c r="AE112" t="s">
        <v>118</v>
      </c>
      <c r="AF112" t="s">
        <v>98</v>
      </c>
      <c r="AG112" t="s">
        <v>147</v>
      </c>
      <c r="AH112" t="s">
        <v>100</v>
      </c>
      <c r="AI112" t="s">
        <v>153</v>
      </c>
      <c r="AJ112">
        <v>444</v>
      </c>
      <c r="AK112" t="s">
        <v>102</v>
      </c>
      <c r="AL112">
        <v>0</v>
      </c>
      <c r="AM112">
        <v>550</v>
      </c>
      <c r="AN112">
        <v>994</v>
      </c>
      <c r="AO112" t="s">
        <v>103</v>
      </c>
      <c r="AP112" t="s">
        <v>97</v>
      </c>
      <c r="AQ112" t="s">
        <v>105</v>
      </c>
      <c r="AR112" t="s">
        <v>106</v>
      </c>
      <c r="AS112">
        <v>1216</v>
      </c>
      <c r="AT112">
        <v>639</v>
      </c>
      <c r="AU112">
        <v>0</v>
      </c>
      <c r="AV112">
        <v>1855</v>
      </c>
      <c r="AW112">
        <v>0</v>
      </c>
      <c r="AX112">
        <v>0</v>
      </c>
      <c r="AY112">
        <v>2</v>
      </c>
      <c r="AZ112">
        <v>0</v>
      </c>
      <c r="BA112">
        <v>4</v>
      </c>
      <c r="BB112">
        <v>1</v>
      </c>
      <c r="BC112" t="s">
        <v>98</v>
      </c>
      <c r="BD112">
        <v>7</v>
      </c>
      <c r="BE112" t="s">
        <v>107</v>
      </c>
      <c r="BF112">
        <v>0</v>
      </c>
      <c r="BG112" t="s">
        <v>83</v>
      </c>
      <c r="BH112" t="s">
        <v>108</v>
      </c>
      <c r="BI112">
        <v>1954</v>
      </c>
      <c r="BJ112" t="s">
        <v>102</v>
      </c>
      <c r="BK112">
        <v>1</v>
      </c>
      <c r="BL112">
        <v>325</v>
      </c>
      <c r="BM112" t="s">
        <v>98</v>
      </c>
      <c r="BN112" t="s">
        <v>98</v>
      </c>
      <c r="BO112" t="s">
        <v>105</v>
      </c>
      <c r="BP112">
        <v>182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83</v>
      </c>
      <c r="BW112" t="s">
        <v>83</v>
      </c>
      <c r="BX112" t="s">
        <v>83</v>
      </c>
      <c r="BY112">
        <v>0</v>
      </c>
      <c r="BZ112">
        <v>10</v>
      </c>
      <c r="CA112">
        <v>2006</v>
      </c>
      <c r="CB112" t="s">
        <v>110</v>
      </c>
      <c r="CC112" t="s">
        <v>111</v>
      </c>
      <c r="CD112">
        <v>136900</v>
      </c>
    </row>
    <row r="113" spans="1:82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 s="13" t="str">
        <f t="shared" si="1"/>
        <v>post 2000</v>
      </c>
      <c r="V113">
        <v>2000</v>
      </c>
      <c r="W113" t="s">
        <v>93</v>
      </c>
      <c r="X113" t="s">
        <v>94</v>
      </c>
      <c r="Y113" t="s">
        <v>95</v>
      </c>
      <c r="Z113" t="s">
        <v>95</v>
      </c>
      <c r="AA113" t="s">
        <v>117</v>
      </c>
      <c r="AB113">
        <v>0</v>
      </c>
      <c r="AC113" t="s">
        <v>98</v>
      </c>
      <c r="AD113" t="s">
        <v>98</v>
      </c>
      <c r="AE113" t="s">
        <v>99</v>
      </c>
      <c r="AF113" t="s">
        <v>97</v>
      </c>
      <c r="AG113" t="s">
        <v>98</v>
      </c>
      <c r="AH113" t="s">
        <v>100</v>
      </c>
      <c r="AI113" t="s">
        <v>101</v>
      </c>
      <c r="AJ113">
        <v>250</v>
      </c>
      <c r="AK113" t="s">
        <v>102</v>
      </c>
      <c r="AL113">
        <v>0</v>
      </c>
      <c r="AM113">
        <v>134</v>
      </c>
      <c r="AN113">
        <v>384</v>
      </c>
      <c r="AO113" t="s">
        <v>103</v>
      </c>
      <c r="AP113" t="s">
        <v>104</v>
      </c>
      <c r="AQ113" t="s">
        <v>105</v>
      </c>
      <c r="AR113" t="s">
        <v>106</v>
      </c>
      <c r="AS113">
        <v>774</v>
      </c>
      <c r="AT113">
        <v>656</v>
      </c>
      <c r="AU113">
        <v>0</v>
      </c>
      <c r="AV113">
        <v>1430</v>
      </c>
      <c r="AW113">
        <v>0</v>
      </c>
      <c r="AX113">
        <v>0</v>
      </c>
      <c r="AY113">
        <v>2</v>
      </c>
      <c r="AZ113">
        <v>1</v>
      </c>
      <c r="BA113">
        <v>3</v>
      </c>
      <c r="BB113">
        <v>1</v>
      </c>
      <c r="BC113" t="s">
        <v>98</v>
      </c>
      <c r="BD113">
        <v>7</v>
      </c>
      <c r="BE113" t="s">
        <v>107</v>
      </c>
      <c r="BF113">
        <v>1</v>
      </c>
      <c r="BG113" t="s">
        <v>98</v>
      </c>
      <c r="BH113" t="s">
        <v>156</v>
      </c>
      <c r="BI113">
        <v>2000</v>
      </c>
      <c r="BJ113" t="s">
        <v>157</v>
      </c>
      <c r="BK113">
        <v>2</v>
      </c>
      <c r="BL113">
        <v>400</v>
      </c>
      <c r="BM113" t="s">
        <v>98</v>
      </c>
      <c r="BN113" t="s">
        <v>98</v>
      </c>
      <c r="BO113" t="s">
        <v>105</v>
      </c>
      <c r="BP113">
        <v>180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83</v>
      </c>
      <c r="BW113" t="s">
        <v>83</v>
      </c>
      <c r="BX113" t="s">
        <v>83</v>
      </c>
      <c r="BY113">
        <v>0</v>
      </c>
      <c r="BZ113">
        <v>4</v>
      </c>
      <c r="CA113">
        <v>2010</v>
      </c>
      <c r="CB113" t="s">
        <v>110</v>
      </c>
      <c r="CC113" t="s">
        <v>111</v>
      </c>
      <c r="CD113">
        <v>180000</v>
      </c>
    </row>
    <row r="114" spans="1:82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 s="13" t="str">
        <f t="shared" si="1"/>
        <v>post 2000</v>
      </c>
      <c r="V114">
        <v>2007</v>
      </c>
      <c r="W114" t="s">
        <v>93</v>
      </c>
      <c r="X114" t="s">
        <v>94</v>
      </c>
      <c r="Y114" t="s">
        <v>95</v>
      </c>
      <c r="Z114" t="s">
        <v>95</v>
      </c>
      <c r="AA114" t="s">
        <v>137</v>
      </c>
      <c r="AB114">
        <v>220</v>
      </c>
      <c r="AC114" t="s">
        <v>97</v>
      </c>
      <c r="AD114" t="s">
        <v>98</v>
      </c>
      <c r="AE114" t="s">
        <v>99</v>
      </c>
      <c r="AF114" t="s">
        <v>104</v>
      </c>
      <c r="AG114" t="s">
        <v>98</v>
      </c>
      <c r="AH114" t="s">
        <v>130</v>
      </c>
      <c r="AI114" t="s">
        <v>101</v>
      </c>
      <c r="AJ114">
        <v>984</v>
      </c>
      <c r="AK114" t="s">
        <v>102</v>
      </c>
      <c r="AL114">
        <v>0</v>
      </c>
      <c r="AM114">
        <v>280</v>
      </c>
      <c r="AN114">
        <v>1264</v>
      </c>
      <c r="AO114" t="s">
        <v>103</v>
      </c>
      <c r="AP114" t="s">
        <v>104</v>
      </c>
      <c r="AQ114" t="s">
        <v>105</v>
      </c>
      <c r="AR114" t="s">
        <v>106</v>
      </c>
      <c r="AS114">
        <v>1282</v>
      </c>
      <c r="AT114">
        <v>1414</v>
      </c>
      <c r="AU114">
        <v>0</v>
      </c>
      <c r="AV114">
        <v>2696</v>
      </c>
      <c r="AW114">
        <v>1</v>
      </c>
      <c r="AX114">
        <v>0</v>
      </c>
      <c r="AY114">
        <v>2</v>
      </c>
      <c r="AZ114">
        <v>1</v>
      </c>
      <c r="BA114">
        <v>4</v>
      </c>
      <c r="BB114">
        <v>1</v>
      </c>
      <c r="BC114" t="s">
        <v>104</v>
      </c>
      <c r="BD114">
        <v>10</v>
      </c>
      <c r="BE114" t="s">
        <v>107</v>
      </c>
      <c r="BF114">
        <v>1</v>
      </c>
      <c r="BG114" t="s">
        <v>97</v>
      </c>
      <c r="BH114" t="s">
        <v>156</v>
      </c>
      <c r="BI114">
        <v>2007</v>
      </c>
      <c r="BJ114" t="s">
        <v>157</v>
      </c>
      <c r="BK114">
        <v>3</v>
      </c>
      <c r="BL114">
        <v>792</v>
      </c>
      <c r="BM114" t="s">
        <v>98</v>
      </c>
      <c r="BN114" t="s">
        <v>98</v>
      </c>
      <c r="BO114" t="s">
        <v>105</v>
      </c>
      <c r="BP114">
        <v>120</v>
      </c>
      <c r="BQ114">
        <v>184</v>
      </c>
      <c r="BR114">
        <v>0</v>
      </c>
      <c r="BS114">
        <v>0</v>
      </c>
      <c r="BT114">
        <v>168</v>
      </c>
      <c r="BU114">
        <v>0</v>
      </c>
      <c r="BV114" t="s">
        <v>83</v>
      </c>
      <c r="BW114" t="s">
        <v>83</v>
      </c>
      <c r="BX114" t="s">
        <v>83</v>
      </c>
      <c r="BY114">
        <v>0</v>
      </c>
      <c r="BZ114">
        <v>10</v>
      </c>
      <c r="CA114">
        <v>2007</v>
      </c>
      <c r="CB114" t="s">
        <v>158</v>
      </c>
      <c r="CC114" t="s">
        <v>159</v>
      </c>
      <c r="CD114">
        <v>383970</v>
      </c>
    </row>
    <row r="115" spans="1:82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 s="13" t="str">
        <f t="shared" si="1"/>
        <v>pre 2000</v>
      </c>
      <c r="V115">
        <v>1953</v>
      </c>
      <c r="W115" t="s">
        <v>152</v>
      </c>
      <c r="X115" t="s">
        <v>94</v>
      </c>
      <c r="Y115" t="s">
        <v>124</v>
      </c>
      <c r="Z115" t="s">
        <v>124</v>
      </c>
      <c r="AA115" t="s">
        <v>96</v>
      </c>
      <c r="AB115">
        <v>184</v>
      </c>
      <c r="AC115" t="s">
        <v>98</v>
      </c>
      <c r="AD115" t="s">
        <v>97</v>
      </c>
      <c r="AE115" t="s">
        <v>118</v>
      </c>
      <c r="AF115" t="s">
        <v>97</v>
      </c>
      <c r="AG115" t="s">
        <v>98</v>
      </c>
      <c r="AH115" t="s">
        <v>121</v>
      </c>
      <c r="AI115" t="s">
        <v>119</v>
      </c>
      <c r="AJ115">
        <v>35</v>
      </c>
      <c r="AK115" t="s">
        <v>153</v>
      </c>
      <c r="AL115">
        <v>869</v>
      </c>
      <c r="AM115">
        <v>905</v>
      </c>
      <c r="AN115">
        <v>1809</v>
      </c>
      <c r="AO115" t="s">
        <v>103</v>
      </c>
      <c r="AP115" t="s">
        <v>98</v>
      </c>
      <c r="AQ115" t="s">
        <v>105</v>
      </c>
      <c r="AR115" t="s">
        <v>106</v>
      </c>
      <c r="AS115">
        <v>2259</v>
      </c>
      <c r="AT115">
        <v>0</v>
      </c>
      <c r="AU115">
        <v>0</v>
      </c>
      <c r="AV115">
        <v>2259</v>
      </c>
      <c r="AW115">
        <v>1</v>
      </c>
      <c r="AX115">
        <v>0</v>
      </c>
      <c r="AY115">
        <v>2</v>
      </c>
      <c r="AZ115">
        <v>0</v>
      </c>
      <c r="BA115">
        <v>3</v>
      </c>
      <c r="BB115">
        <v>1</v>
      </c>
      <c r="BC115" t="s">
        <v>97</v>
      </c>
      <c r="BD115">
        <v>7</v>
      </c>
      <c r="BE115" t="s">
        <v>107</v>
      </c>
      <c r="BF115">
        <v>2</v>
      </c>
      <c r="BG115" t="s">
        <v>97</v>
      </c>
      <c r="BH115" t="s">
        <v>209</v>
      </c>
      <c r="BI115">
        <v>1953</v>
      </c>
      <c r="BJ115" t="s">
        <v>102</v>
      </c>
      <c r="BK115">
        <v>2</v>
      </c>
      <c r="BL115">
        <v>450</v>
      </c>
      <c r="BM115" t="s">
        <v>98</v>
      </c>
      <c r="BN115" t="s">
        <v>98</v>
      </c>
      <c r="BO115" t="s">
        <v>105</v>
      </c>
      <c r="BP115">
        <v>166</v>
      </c>
      <c r="BQ115">
        <v>120</v>
      </c>
      <c r="BR115">
        <v>192</v>
      </c>
      <c r="BS115">
        <v>0</v>
      </c>
      <c r="BT115">
        <v>0</v>
      </c>
      <c r="BU115">
        <v>0</v>
      </c>
      <c r="BV115" t="s">
        <v>83</v>
      </c>
      <c r="BW115" t="s">
        <v>134</v>
      </c>
      <c r="BX115" t="s">
        <v>83</v>
      </c>
      <c r="BY115">
        <v>0</v>
      </c>
      <c r="BZ115">
        <v>10</v>
      </c>
      <c r="CA115">
        <v>2007</v>
      </c>
      <c r="CB115" t="s">
        <v>173</v>
      </c>
      <c r="CC115" t="s">
        <v>128</v>
      </c>
      <c r="CD115">
        <v>217000</v>
      </c>
    </row>
    <row r="116" spans="1:82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 s="13" t="str">
        <f t="shared" si="1"/>
        <v>pre 2000</v>
      </c>
      <c r="V116">
        <v>2002</v>
      </c>
      <c r="W116" t="s">
        <v>184</v>
      </c>
      <c r="X116" t="s">
        <v>94</v>
      </c>
      <c r="Y116" t="s">
        <v>124</v>
      </c>
      <c r="Z116" t="s">
        <v>124</v>
      </c>
      <c r="AA116" t="s">
        <v>117</v>
      </c>
      <c r="AB116">
        <v>0</v>
      </c>
      <c r="AC116" t="s">
        <v>98</v>
      </c>
      <c r="AD116" t="s">
        <v>98</v>
      </c>
      <c r="AE116" t="s">
        <v>118</v>
      </c>
      <c r="AF116" t="s">
        <v>98</v>
      </c>
      <c r="AG116" t="s">
        <v>98</v>
      </c>
      <c r="AH116" t="s">
        <v>100</v>
      </c>
      <c r="AI116" t="s">
        <v>119</v>
      </c>
      <c r="AJ116">
        <v>774</v>
      </c>
      <c r="AK116" t="s">
        <v>172</v>
      </c>
      <c r="AL116">
        <v>150</v>
      </c>
      <c r="AM116">
        <v>104</v>
      </c>
      <c r="AN116">
        <v>1028</v>
      </c>
      <c r="AO116" t="s">
        <v>103</v>
      </c>
      <c r="AP116" t="s">
        <v>104</v>
      </c>
      <c r="AQ116" t="s">
        <v>105</v>
      </c>
      <c r="AR116" t="s">
        <v>106</v>
      </c>
      <c r="AS116">
        <v>1436</v>
      </c>
      <c r="AT116">
        <v>884</v>
      </c>
      <c r="AU116">
        <v>0</v>
      </c>
      <c r="AV116">
        <v>2320</v>
      </c>
      <c r="AW116">
        <v>1</v>
      </c>
      <c r="AX116">
        <v>0</v>
      </c>
      <c r="AY116">
        <v>2</v>
      </c>
      <c r="AZ116">
        <v>1</v>
      </c>
      <c r="BA116">
        <v>3</v>
      </c>
      <c r="BB116">
        <v>1</v>
      </c>
      <c r="BC116" t="s">
        <v>97</v>
      </c>
      <c r="BD116">
        <v>9</v>
      </c>
      <c r="BE116" t="s">
        <v>107</v>
      </c>
      <c r="BF116">
        <v>1</v>
      </c>
      <c r="BG116" t="s">
        <v>98</v>
      </c>
      <c r="BH116" t="s">
        <v>127</v>
      </c>
      <c r="BI116">
        <v>1945</v>
      </c>
      <c r="BJ116" t="s">
        <v>102</v>
      </c>
      <c r="BK116">
        <v>1</v>
      </c>
      <c r="BL116">
        <v>180</v>
      </c>
      <c r="BM116" t="s">
        <v>98</v>
      </c>
      <c r="BN116" t="s">
        <v>98</v>
      </c>
      <c r="BO116" t="s">
        <v>105</v>
      </c>
      <c r="BP116">
        <v>224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83</v>
      </c>
      <c r="BW116" t="s">
        <v>134</v>
      </c>
      <c r="BX116" t="s">
        <v>83</v>
      </c>
      <c r="BY116">
        <v>0</v>
      </c>
      <c r="BZ116">
        <v>7</v>
      </c>
      <c r="CA116">
        <v>2007</v>
      </c>
      <c r="CB116" t="s">
        <v>110</v>
      </c>
      <c r="CC116" t="s">
        <v>111</v>
      </c>
      <c r="CD116">
        <v>259500</v>
      </c>
    </row>
    <row r="117" spans="1:82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 s="13" t="str">
        <f t="shared" si="1"/>
        <v>pre 2000</v>
      </c>
      <c r="V117">
        <v>1999</v>
      </c>
      <c r="W117" t="s">
        <v>93</v>
      </c>
      <c r="X117" t="s">
        <v>94</v>
      </c>
      <c r="Y117" t="s">
        <v>116</v>
      </c>
      <c r="Z117" t="s">
        <v>116</v>
      </c>
      <c r="AA117" t="s">
        <v>96</v>
      </c>
      <c r="AB117">
        <v>1129</v>
      </c>
      <c r="AC117" t="s">
        <v>98</v>
      </c>
      <c r="AD117" t="s">
        <v>98</v>
      </c>
      <c r="AE117" t="s">
        <v>99</v>
      </c>
      <c r="AF117" t="s">
        <v>97</v>
      </c>
      <c r="AG117" t="s">
        <v>98</v>
      </c>
      <c r="AH117" t="s">
        <v>100</v>
      </c>
      <c r="AI117" t="s">
        <v>101</v>
      </c>
      <c r="AJ117">
        <v>419</v>
      </c>
      <c r="AK117" t="s">
        <v>102</v>
      </c>
      <c r="AL117">
        <v>0</v>
      </c>
      <c r="AM117">
        <v>310</v>
      </c>
      <c r="AN117">
        <v>729</v>
      </c>
      <c r="AO117" t="s">
        <v>103</v>
      </c>
      <c r="AP117" t="s">
        <v>97</v>
      </c>
      <c r="AQ117" t="s">
        <v>105</v>
      </c>
      <c r="AR117" t="s">
        <v>106</v>
      </c>
      <c r="AS117">
        <v>729</v>
      </c>
      <c r="AT117">
        <v>729</v>
      </c>
      <c r="AU117">
        <v>0</v>
      </c>
      <c r="AV117">
        <v>1458</v>
      </c>
      <c r="AW117">
        <v>0</v>
      </c>
      <c r="AX117">
        <v>0</v>
      </c>
      <c r="AY117">
        <v>2</v>
      </c>
      <c r="AZ117">
        <v>1</v>
      </c>
      <c r="BA117">
        <v>2</v>
      </c>
      <c r="BB117">
        <v>1</v>
      </c>
      <c r="BC117" t="s">
        <v>98</v>
      </c>
      <c r="BD117">
        <v>5</v>
      </c>
      <c r="BE117" t="s">
        <v>107</v>
      </c>
      <c r="BF117">
        <v>1</v>
      </c>
      <c r="BG117" t="s">
        <v>147</v>
      </c>
      <c r="BH117" t="s">
        <v>127</v>
      </c>
      <c r="BI117">
        <v>1999</v>
      </c>
      <c r="BJ117" t="s">
        <v>102</v>
      </c>
      <c r="BK117">
        <v>2</v>
      </c>
      <c r="BL117">
        <v>440</v>
      </c>
      <c r="BM117" t="s">
        <v>98</v>
      </c>
      <c r="BN117" t="s">
        <v>98</v>
      </c>
      <c r="BO117" t="s">
        <v>105</v>
      </c>
      <c r="BP117">
        <v>0</v>
      </c>
      <c r="BQ117">
        <v>32</v>
      </c>
      <c r="BR117">
        <v>0</v>
      </c>
      <c r="BS117">
        <v>0</v>
      </c>
      <c r="BT117">
        <v>0</v>
      </c>
      <c r="BU117">
        <v>0</v>
      </c>
      <c r="BV117" t="s">
        <v>83</v>
      </c>
      <c r="BW117" t="s">
        <v>83</v>
      </c>
      <c r="BX117" t="s">
        <v>83</v>
      </c>
      <c r="BY117">
        <v>0</v>
      </c>
      <c r="BZ117">
        <v>6</v>
      </c>
      <c r="CA117">
        <v>2007</v>
      </c>
      <c r="CB117" t="s">
        <v>110</v>
      </c>
      <c r="CC117" t="s">
        <v>111</v>
      </c>
      <c r="CD117">
        <v>176000</v>
      </c>
    </row>
    <row r="118" spans="1:82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 s="13" t="str">
        <f t="shared" si="1"/>
        <v>pre 2000</v>
      </c>
      <c r="V118">
        <v>1962</v>
      </c>
      <c r="W118" t="s">
        <v>93</v>
      </c>
      <c r="X118" t="s">
        <v>94</v>
      </c>
      <c r="Y118" t="s">
        <v>124</v>
      </c>
      <c r="Z118" t="s">
        <v>124</v>
      </c>
      <c r="AA118" t="s">
        <v>96</v>
      </c>
      <c r="AB118">
        <v>116</v>
      </c>
      <c r="AC118" t="s">
        <v>98</v>
      </c>
      <c r="AD118" t="s">
        <v>98</v>
      </c>
      <c r="AE118" t="s">
        <v>118</v>
      </c>
      <c r="AF118" t="s">
        <v>98</v>
      </c>
      <c r="AG118" t="s">
        <v>98</v>
      </c>
      <c r="AH118" t="s">
        <v>100</v>
      </c>
      <c r="AI118" t="s">
        <v>172</v>
      </c>
      <c r="AJ118">
        <v>170</v>
      </c>
      <c r="AK118" t="s">
        <v>141</v>
      </c>
      <c r="AL118">
        <v>670</v>
      </c>
      <c r="AM118">
        <v>252</v>
      </c>
      <c r="AN118">
        <v>1092</v>
      </c>
      <c r="AO118" t="s">
        <v>103</v>
      </c>
      <c r="AP118" t="s">
        <v>98</v>
      </c>
      <c r="AQ118" t="s">
        <v>105</v>
      </c>
      <c r="AR118" t="s">
        <v>106</v>
      </c>
      <c r="AS118">
        <v>1092</v>
      </c>
      <c r="AT118">
        <v>0</v>
      </c>
      <c r="AU118">
        <v>0</v>
      </c>
      <c r="AV118">
        <v>1092</v>
      </c>
      <c r="AW118">
        <v>0</v>
      </c>
      <c r="AX118">
        <v>1</v>
      </c>
      <c r="AY118">
        <v>1</v>
      </c>
      <c r="AZ118">
        <v>0</v>
      </c>
      <c r="BA118">
        <v>3</v>
      </c>
      <c r="BB118">
        <v>1</v>
      </c>
      <c r="BC118" t="s">
        <v>98</v>
      </c>
      <c r="BD118">
        <v>6</v>
      </c>
      <c r="BE118" t="s">
        <v>107</v>
      </c>
      <c r="BF118">
        <v>1</v>
      </c>
      <c r="BG118" t="s">
        <v>212</v>
      </c>
      <c r="BH118" t="s">
        <v>108</v>
      </c>
      <c r="BI118">
        <v>1962</v>
      </c>
      <c r="BJ118" t="s">
        <v>102</v>
      </c>
      <c r="BK118">
        <v>1</v>
      </c>
      <c r="BL118">
        <v>288</v>
      </c>
      <c r="BM118" t="s">
        <v>98</v>
      </c>
      <c r="BN118" t="s">
        <v>98</v>
      </c>
      <c r="BO118" t="s">
        <v>105</v>
      </c>
      <c r="BP118">
        <v>0</v>
      </c>
      <c r="BQ118">
        <v>20</v>
      </c>
      <c r="BR118">
        <v>144</v>
      </c>
      <c r="BS118">
        <v>0</v>
      </c>
      <c r="BT118">
        <v>0</v>
      </c>
      <c r="BU118">
        <v>0</v>
      </c>
      <c r="BV118" t="s">
        <v>83</v>
      </c>
      <c r="BW118" t="s">
        <v>83</v>
      </c>
      <c r="BX118" t="s">
        <v>83</v>
      </c>
      <c r="BY118">
        <v>0</v>
      </c>
      <c r="BZ118">
        <v>9</v>
      </c>
      <c r="CA118">
        <v>2009</v>
      </c>
      <c r="CB118" t="s">
        <v>110</v>
      </c>
      <c r="CC118" t="s">
        <v>111</v>
      </c>
      <c r="CD118">
        <v>139000</v>
      </c>
    </row>
    <row r="119" spans="1:82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 s="13" t="str">
        <f t="shared" si="1"/>
        <v>post 2000</v>
      </c>
      <c r="V119">
        <v>2007</v>
      </c>
      <c r="W119" t="s">
        <v>93</v>
      </c>
      <c r="X119" t="s">
        <v>94</v>
      </c>
      <c r="Y119" t="s">
        <v>95</v>
      </c>
      <c r="Z119" t="s">
        <v>95</v>
      </c>
      <c r="AA119" t="s">
        <v>117</v>
      </c>
      <c r="AB119">
        <v>0</v>
      </c>
      <c r="AC119" t="s">
        <v>98</v>
      </c>
      <c r="AD119" t="s">
        <v>98</v>
      </c>
      <c r="AE119" t="s">
        <v>99</v>
      </c>
      <c r="AF119" t="s">
        <v>97</v>
      </c>
      <c r="AG119" t="s">
        <v>98</v>
      </c>
      <c r="AH119" t="s">
        <v>100</v>
      </c>
      <c r="AI119" t="s">
        <v>102</v>
      </c>
      <c r="AJ119">
        <v>0</v>
      </c>
      <c r="AK119" t="s">
        <v>102</v>
      </c>
      <c r="AL119">
        <v>0</v>
      </c>
      <c r="AM119">
        <v>1125</v>
      </c>
      <c r="AN119">
        <v>1125</v>
      </c>
      <c r="AO119" t="s">
        <v>103</v>
      </c>
      <c r="AP119" t="s">
        <v>97</v>
      </c>
      <c r="AQ119" t="s">
        <v>105</v>
      </c>
      <c r="AR119" t="s">
        <v>106</v>
      </c>
      <c r="AS119">
        <v>1125</v>
      </c>
      <c r="AT119">
        <v>0</v>
      </c>
      <c r="AU119">
        <v>0</v>
      </c>
      <c r="AV119">
        <v>1125</v>
      </c>
      <c r="AW119">
        <v>0</v>
      </c>
      <c r="AX119">
        <v>0</v>
      </c>
      <c r="AY119">
        <v>1</v>
      </c>
      <c r="AZ119">
        <v>1</v>
      </c>
      <c r="BA119">
        <v>2</v>
      </c>
      <c r="BB119">
        <v>1</v>
      </c>
      <c r="BC119" t="s">
        <v>98</v>
      </c>
      <c r="BD119">
        <v>5</v>
      </c>
      <c r="BE119" t="s">
        <v>107</v>
      </c>
      <c r="BF119">
        <v>0</v>
      </c>
      <c r="BG119" t="s">
        <v>83</v>
      </c>
      <c r="BH119" t="s">
        <v>108</v>
      </c>
      <c r="BI119">
        <v>2007</v>
      </c>
      <c r="BJ119" t="s">
        <v>102</v>
      </c>
      <c r="BK119">
        <v>2</v>
      </c>
      <c r="BL119">
        <v>430</v>
      </c>
      <c r="BM119" t="s">
        <v>98</v>
      </c>
      <c r="BN119" t="s">
        <v>98</v>
      </c>
      <c r="BO119" t="s">
        <v>105</v>
      </c>
      <c r="BP119">
        <v>80</v>
      </c>
      <c r="BQ119">
        <v>64</v>
      </c>
      <c r="BR119">
        <v>0</v>
      </c>
      <c r="BS119">
        <v>0</v>
      </c>
      <c r="BT119">
        <v>0</v>
      </c>
      <c r="BU119">
        <v>0</v>
      </c>
      <c r="BV119" t="s">
        <v>83</v>
      </c>
      <c r="BW119" t="s">
        <v>83</v>
      </c>
      <c r="BX119" t="s">
        <v>83</v>
      </c>
      <c r="BY119">
        <v>0</v>
      </c>
      <c r="BZ119">
        <v>4</v>
      </c>
      <c r="CA119">
        <v>2007</v>
      </c>
      <c r="CB119" t="s">
        <v>158</v>
      </c>
      <c r="CC119" t="s">
        <v>159</v>
      </c>
      <c r="CD119">
        <v>155000</v>
      </c>
    </row>
    <row r="120" spans="1:82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 s="13" t="str">
        <f t="shared" si="1"/>
        <v>pre 2000</v>
      </c>
      <c r="V120">
        <v>1990</v>
      </c>
      <c r="W120" t="s">
        <v>152</v>
      </c>
      <c r="X120" t="s">
        <v>94</v>
      </c>
      <c r="Y120" t="s">
        <v>161</v>
      </c>
      <c r="Z120" t="s">
        <v>161</v>
      </c>
      <c r="AA120" t="s">
        <v>117</v>
      </c>
      <c r="AB120">
        <v>0</v>
      </c>
      <c r="AC120" t="s">
        <v>98</v>
      </c>
      <c r="AD120" t="s">
        <v>98</v>
      </c>
      <c r="AE120" t="s">
        <v>99</v>
      </c>
      <c r="AF120" t="s">
        <v>97</v>
      </c>
      <c r="AG120" t="s">
        <v>98</v>
      </c>
      <c r="AH120" t="s">
        <v>121</v>
      </c>
      <c r="AI120" t="s">
        <v>101</v>
      </c>
      <c r="AJ120">
        <v>1470</v>
      </c>
      <c r="AK120" t="s">
        <v>102</v>
      </c>
      <c r="AL120">
        <v>0</v>
      </c>
      <c r="AM120">
        <v>203</v>
      </c>
      <c r="AN120">
        <v>1673</v>
      </c>
      <c r="AO120" t="s">
        <v>103</v>
      </c>
      <c r="AP120" t="s">
        <v>97</v>
      </c>
      <c r="AQ120" t="s">
        <v>105</v>
      </c>
      <c r="AR120" t="s">
        <v>106</v>
      </c>
      <c r="AS120">
        <v>1699</v>
      </c>
      <c r="AT120">
        <v>1523</v>
      </c>
      <c r="AU120">
        <v>0</v>
      </c>
      <c r="AV120">
        <v>3222</v>
      </c>
      <c r="AW120">
        <v>1</v>
      </c>
      <c r="AX120">
        <v>0</v>
      </c>
      <c r="AY120">
        <v>3</v>
      </c>
      <c r="AZ120">
        <v>0</v>
      </c>
      <c r="BA120">
        <v>5</v>
      </c>
      <c r="BB120">
        <v>1</v>
      </c>
      <c r="BC120" t="s">
        <v>97</v>
      </c>
      <c r="BD120">
        <v>11</v>
      </c>
      <c r="BE120" t="s">
        <v>107</v>
      </c>
      <c r="BF120">
        <v>2</v>
      </c>
      <c r="BG120" t="s">
        <v>98</v>
      </c>
      <c r="BH120" t="s">
        <v>108</v>
      </c>
      <c r="BI120">
        <v>1990</v>
      </c>
      <c r="BJ120" t="s">
        <v>102</v>
      </c>
      <c r="BK120">
        <v>3</v>
      </c>
      <c r="BL120">
        <v>594</v>
      </c>
      <c r="BM120" t="s">
        <v>98</v>
      </c>
      <c r="BN120" t="s">
        <v>98</v>
      </c>
      <c r="BO120" t="s">
        <v>105</v>
      </c>
      <c r="BP120">
        <v>367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83</v>
      </c>
      <c r="BW120" t="s">
        <v>83</v>
      </c>
      <c r="BX120" t="s">
        <v>83</v>
      </c>
      <c r="BY120">
        <v>0</v>
      </c>
      <c r="BZ120">
        <v>5</v>
      </c>
      <c r="CA120">
        <v>2010</v>
      </c>
      <c r="CB120" t="s">
        <v>110</v>
      </c>
      <c r="CC120" t="s">
        <v>111</v>
      </c>
      <c r="CD120">
        <v>320000</v>
      </c>
    </row>
    <row r="121" spans="1:82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 s="13" t="str">
        <f t="shared" si="1"/>
        <v>post 2000</v>
      </c>
      <c r="V121">
        <v>2006</v>
      </c>
      <c r="W121" t="s">
        <v>93</v>
      </c>
      <c r="X121" t="s">
        <v>94</v>
      </c>
      <c r="Y121" t="s">
        <v>95</v>
      </c>
      <c r="Z121" t="s">
        <v>95</v>
      </c>
      <c r="AA121" t="s">
        <v>117</v>
      </c>
      <c r="AB121">
        <v>0</v>
      </c>
      <c r="AC121" t="s">
        <v>97</v>
      </c>
      <c r="AD121" t="s">
        <v>98</v>
      </c>
      <c r="AE121" t="s">
        <v>99</v>
      </c>
      <c r="AF121" t="s">
        <v>97</v>
      </c>
      <c r="AG121" t="s">
        <v>98</v>
      </c>
      <c r="AH121" t="s">
        <v>100</v>
      </c>
      <c r="AI121" t="s">
        <v>102</v>
      </c>
      <c r="AJ121">
        <v>0</v>
      </c>
      <c r="AK121" t="s">
        <v>102</v>
      </c>
      <c r="AL121">
        <v>0</v>
      </c>
      <c r="AM121">
        <v>728</v>
      </c>
      <c r="AN121">
        <v>728</v>
      </c>
      <c r="AO121" t="s">
        <v>103</v>
      </c>
      <c r="AP121" t="s">
        <v>104</v>
      </c>
      <c r="AQ121" t="s">
        <v>105</v>
      </c>
      <c r="AR121" t="s">
        <v>106</v>
      </c>
      <c r="AS121">
        <v>728</v>
      </c>
      <c r="AT121">
        <v>728</v>
      </c>
      <c r="AU121">
        <v>0</v>
      </c>
      <c r="AV121">
        <v>1456</v>
      </c>
      <c r="AW121">
        <v>0</v>
      </c>
      <c r="AX121">
        <v>0</v>
      </c>
      <c r="AY121">
        <v>2</v>
      </c>
      <c r="AZ121">
        <v>1</v>
      </c>
      <c r="BA121">
        <v>3</v>
      </c>
      <c r="BB121">
        <v>1</v>
      </c>
      <c r="BC121" t="s">
        <v>97</v>
      </c>
      <c r="BD121">
        <v>8</v>
      </c>
      <c r="BE121" t="s">
        <v>107</v>
      </c>
      <c r="BF121">
        <v>1</v>
      </c>
      <c r="BG121" t="s">
        <v>97</v>
      </c>
      <c r="BH121" t="s">
        <v>108</v>
      </c>
      <c r="BI121">
        <v>2005</v>
      </c>
      <c r="BJ121" t="s">
        <v>157</v>
      </c>
      <c r="BK121">
        <v>2</v>
      </c>
      <c r="BL121">
        <v>390</v>
      </c>
      <c r="BM121" t="s">
        <v>98</v>
      </c>
      <c r="BN121" t="s">
        <v>98</v>
      </c>
      <c r="BO121" t="s">
        <v>105</v>
      </c>
      <c r="BP121">
        <v>0</v>
      </c>
      <c r="BQ121">
        <v>24</v>
      </c>
      <c r="BR121">
        <v>0</v>
      </c>
      <c r="BS121">
        <v>0</v>
      </c>
      <c r="BT121">
        <v>0</v>
      </c>
      <c r="BU121">
        <v>0</v>
      </c>
      <c r="BV121" t="s">
        <v>83</v>
      </c>
      <c r="BW121" t="s">
        <v>83</v>
      </c>
      <c r="BX121" t="s">
        <v>83</v>
      </c>
      <c r="BY121">
        <v>0</v>
      </c>
      <c r="BZ121">
        <v>7</v>
      </c>
      <c r="CA121">
        <v>2006</v>
      </c>
      <c r="CB121" t="s">
        <v>158</v>
      </c>
      <c r="CC121" t="s">
        <v>159</v>
      </c>
      <c r="CD121">
        <v>163990</v>
      </c>
    </row>
    <row r="122" spans="1:82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 s="13" t="str">
        <f t="shared" si="1"/>
        <v>pre 2000</v>
      </c>
      <c r="V122">
        <v>1969</v>
      </c>
      <c r="W122" t="s">
        <v>214</v>
      </c>
      <c r="X122" t="s">
        <v>215</v>
      </c>
      <c r="Y122" t="s">
        <v>161</v>
      </c>
      <c r="Z122" t="s">
        <v>161</v>
      </c>
      <c r="AA122" t="s">
        <v>117</v>
      </c>
      <c r="AB122">
        <v>0</v>
      </c>
      <c r="AC122" t="s">
        <v>98</v>
      </c>
      <c r="AD122" t="s">
        <v>98</v>
      </c>
      <c r="AE122" t="s">
        <v>118</v>
      </c>
      <c r="AF122" t="s">
        <v>98</v>
      </c>
      <c r="AG122" t="s">
        <v>98</v>
      </c>
      <c r="AH122" t="s">
        <v>97</v>
      </c>
      <c r="AI122" t="s">
        <v>119</v>
      </c>
      <c r="AJ122">
        <v>938</v>
      </c>
      <c r="AK122" t="s">
        <v>102</v>
      </c>
      <c r="AL122">
        <v>0</v>
      </c>
      <c r="AM122">
        <v>0</v>
      </c>
      <c r="AN122">
        <v>938</v>
      </c>
      <c r="AO122" t="s">
        <v>103</v>
      </c>
      <c r="AP122" t="s">
        <v>104</v>
      </c>
      <c r="AQ122" t="s">
        <v>105</v>
      </c>
      <c r="AR122" t="s">
        <v>106</v>
      </c>
      <c r="AS122">
        <v>988</v>
      </c>
      <c r="AT122">
        <v>0</v>
      </c>
      <c r="AU122">
        <v>0</v>
      </c>
      <c r="AV122">
        <v>988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 t="s">
        <v>98</v>
      </c>
      <c r="BD122">
        <v>4</v>
      </c>
      <c r="BE122" t="s">
        <v>107</v>
      </c>
      <c r="BF122">
        <v>2</v>
      </c>
      <c r="BG122" t="s">
        <v>98</v>
      </c>
      <c r="BH122" t="s">
        <v>108</v>
      </c>
      <c r="BI122">
        <v>1969</v>
      </c>
      <c r="BJ122" t="s">
        <v>102</v>
      </c>
      <c r="BK122">
        <v>2</v>
      </c>
      <c r="BL122">
        <v>540</v>
      </c>
      <c r="BM122" t="s">
        <v>98</v>
      </c>
      <c r="BN122" t="s">
        <v>98</v>
      </c>
      <c r="BO122" t="s">
        <v>105</v>
      </c>
      <c r="BP122">
        <v>0</v>
      </c>
      <c r="BQ122">
        <v>130</v>
      </c>
      <c r="BR122">
        <v>0</v>
      </c>
      <c r="BS122">
        <v>130</v>
      </c>
      <c r="BT122">
        <v>0</v>
      </c>
      <c r="BU122">
        <v>0</v>
      </c>
      <c r="BV122" t="s">
        <v>83</v>
      </c>
      <c r="BW122" t="s">
        <v>83</v>
      </c>
      <c r="BX122" t="s">
        <v>83</v>
      </c>
      <c r="BY122">
        <v>0</v>
      </c>
      <c r="BZ122">
        <v>10</v>
      </c>
      <c r="CA122">
        <v>2006</v>
      </c>
      <c r="CB122" t="s">
        <v>110</v>
      </c>
      <c r="CC122" t="s">
        <v>111</v>
      </c>
      <c r="CD122">
        <v>180000</v>
      </c>
    </row>
    <row r="123" spans="1:82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 s="13" t="str">
        <f t="shared" si="1"/>
        <v>pre 2000</v>
      </c>
      <c r="V123">
        <v>1950</v>
      </c>
      <c r="W123" t="s">
        <v>93</v>
      </c>
      <c r="X123" t="s">
        <v>94</v>
      </c>
      <c r="Y123" t="s">
        <v>186</v>
      </c>
      <c r="Z123" t="s">
        <v>186</v>
      </c>
      <c r="AA123" t="s">
        <v>117</v>
      </c>
      <c r="AB123">
        <v>0</v>
      </c>
      <c r="AC123" t="s">
        <v>98</v>
      </c>
      <c r="AD123" t="s">
        <v>98</v>
      </c>
      <c r="AE123" t="s">
        <v>99</v>
      </c>
      <c r="AF123" t="s">
        <v>98</v>
      </c>
      <c r="AG123" t="s">
        <v>98</v>
      </c>
      <c r="AH123" t="s">
        <v>100</v>
      </c>
      <c r="AI123" t="s">
        <v>102</v>
      </c>
      <c r="AJ123">
        <v>0</v>
      </c>
      <c r="AK123" t="s">
        <v>102</v>
      </c>
      <c r="AL123">
        <v>0</v>
      </c>
      <c r="AM123">
        <v>732</v>
      </c>
      <c r="AN123">
        <v>732</v>
      </c>
      <c r="AO123" t="s">
        <v>103</v>
      </c>
      <c r="AP123" t="s">
        <v>97</v>
      </c>
      <c r="AQ123" t="s">
        <v>105</v>
      </c>
      <c r="AR123" t="s">
        <v>106</v>
      </c>
      <c r="AS123">
        <v>772</v>
      </c>
      <c r="AT123">
        <v>351</v>
      </c>
      <c r="AU123">
        <v>0</v>
      </c>
      <c r="AV123">
        <v>1123</v>
      </c>
      <c r="AW123">
        <v>0</v>
      </c>
      <c r="AX123">
        <v>0</v>
      </c>
      <c r="AY123">
        <v>1</v>
      </c>
      <c r="AZ123">
        <v>0</v>
      </c>
      <c r="BA123">
        <v>3</v>
      </c>
      <c r="BB123">
        <v>1</v>
      </c>
      <c r="BC123" t="s">
        <v>98</v>
      </c>
      <c r="BD123">
        <v>4</v>
      </c>
      <c r="BE123" t="s">
        <v>107</v>
      </c>
      <c r="BF123">
        <v>0</v>
      </c>
      <c r="BG123" t="s">
        <v>83</v>
      </c>
      <c r="BH123" t="s">
        <v>127</v>
      </c>
      <c r="BI123">
        <v>1979</v>
      </c>
      <c r="BJ123" t="s">
        <v>102</v>
      </c>
      <c r="BK123">
        <v>1</v>
      </c>
      <c r="BL123">
        <v>264</v>
      </c>
      <c r="BM123" t="s">
        <v>98</v>
      </c>
      <c r="BN123" t="s">
        <v>98</v>
      </c>
      <c r="BO123" t="s">
        <v>190</v>
      </c>
      <c r="BP123">
        <v>0</v>
      </c>
      <c r="BQ123">
        <v>0</v>
      </c>
      <c r="BR123">
        <v>140</v>
      </c>
      <c r="BS123">
        <v>0</v>
      </c>
      <c r="BT123">
        <v>0</v>
      </c>
      <c r="BU123">
        <v>0</v>
      </c>
      <c r="BV123" t="s">
        <v>83</v>
      </c>
      <c r="BW123" t="s">
        <v>134</v>
      </c>
      <c r="BX123" t="s">
        <v>83</v>
      </c>
      <c r="BY123">
        <v>0</v>
      </c>
      <c r="BZ123">
        <v>6</v>
      </c>
      <c r="CA123">
        <v>2007</v>
      </c>
      <c r="CB123" t="s">
        <v>110</v>
      </c>
      <c r="CC123" t="s">
        <v>111</v>
      </c>
      <c r="CD123">
        <v>100000</v>
      </c>
    </row>
    <row r="124" spans="1:82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 s="13" t="str">
        <f t="shared" si="1"/>
        <v>pre 2000</v>
      </c>
      <c r="V124">
        <v>1958</v>
      </c>
      <c r="W124" t="s">
        <v>152</v>
      </c>
      <c r="X124" t="s">
        <v>94</v>
      </c>
      <c r="Y124" t="s">
        <v>116</v>
      </c>
      <c r="Z124" t="s">
        <v>116</v>
      </c>
      <c r="AA124" t="s">
        <v>96</v>
      </c>
      <c r="AB124">
        <v>135</v>
      </c>
      <c r="AC124" t="s">
        <v>98</v>
      </c>
      <c r="AD124" t="s">
        <v>97</v>
      </c>
      <c r="AE124" t="s">
        <v>118</v>
      </c>
      <c r="AF124" t="s">
        <v>98</v>
      </c>
      <c r="AG124" t="s">
        <v>98</v>
      </c>
      <c r="AH124" t="s">
        <v>100</v>
      </c>
      <c r="AI124" t="s">
        <v>141</v>
      </c>
      <c r="AJ124">
        <v>570</v>
      </c>
      <c r="AK124" t="s">
        <v>102</v>
      </c>
      <c r="AL124">
        <v>0</v>
      </c>
      <c r="AM124">
        <v>510</v>
      </c>
      <c r="AN124">
        <v>1080</v>
      </c>
      <c r="AO124" t="s">
        <v>103</v>
      </c>
      <c r="AP124" t="s">
        <v>97</v>
      </c>
      <c r="AQ124" t="s">
        <v>105</v>
      </c>
      <c r="AR124" t="s">
        <v>106</v>
      </c>
      <c r="AS124">
        <v>1080</v>
      </c>
      <c r="AT124">
        <v>0</v>
      </c>
      <c r="AU124">
        <v>0</v>
      </c>
      <c r="AV124">
        <v>1080</v>
      </c>
      <c r="AW124">
        <v>0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98</v>
      </c>
      <c r="BD124">
        <v>5</v>
      </c>
      <c r="BE124" t="s">
        <v>107</v>
      </c>
      <c r="BF124">
        <v>0</v>
      </c>
      <c r="BG124" t="s">
        <v>83</v>
      </c>
      <c r="BH124" t="s">
        <v>108</v>
      </c>
      <c r="BI124">
        <v>1958</v>
      </c>
      <c r="BJ124" t="s">
        <v>102</v>
      </c>
      <c r="BK124">
        <v>1</v>
      </c>
      <c r="BL124">
        <v>288</v>
      </c>
      <c r="BM124" t="s">
        <v>98</v>
      </c>
      <c r="BN124" t="s">
        <v>98</v>
      </c>
      <c r="BO124" t="s">
        <v>105</v>
      </c>
      <c r="BP124">
        <v>0</v>
      </c>
      <c r="BQ124">
        <v>0</v>
      </c>
      <c r="BR124">
        <v>0</v>
      </c>
      <c r="BS124">
        <v>0</v>
      </c>
      <c r="BT124">
        <v>130</v>
      </c>
      <c r="BU124">
        <v>0</v>
      </c>
      <c r="BV124" t="s">
        <v>83</v>
      </c>
      <c r="BW124" t="s">
        <v>83</v>
      </c>
      <c r="BX124" t="s">
        <v>83</v>
      </c>
      <c r="BY124">
        <v>0</v>
      </c>
      <c r="BZ124">
        <v>6</v>
      </c>
      <c r="CA124">
        <v>2008</v>
      </c>
      <c r="CB124" t="s">
        <v>110</v>
      </c>
      <c r="CC124" t="s">
        <v>111</v>
      </c>
      <c r="CD124">
        <v>136000</v>
      </c>
    </row>
    <row r="125" spans="1:82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 s="13" t="str">
        <f t="shared" si="1"/>
        <v>pre 2000</v>
      </c>
      <c r="V125">
        <v>1993</v>
      </c>
      <c r="W125" t="s">
        <v>93</v>
      </c>
      <c r="X125" t="s">
        <v>94</v>
      </c>
      <c r="Y125" t="s">
        <v>161</v>
      </c>
      <c r="Z125" t="s">
        <v>161</v>
      </c>
      <c r="AA125" t="s">
        <v>117</v>
      </c>
      <c r="AB125">
        <v>0</v>
      </c>
      <c r="AC125" t="s">
        <v>97</v>
      </c>
      <c r="AD125" t="s">
        <v>98</v>
      </c>
      <c r="AE125" t="s">
        <v>99</v>
      </c>
      <c r="AF125" t="s">
        <v>97</v>
      </c>
      <c r="AG125" t="s">
        <v>98</v>
      </c>
      <c r="AH125" t="s">
        <v>100</v>
      </c>
      <c r="AI125" t="s">
        <v>101</v>
      </c>
      <c r="AJ125">
        <v>300</v>
      </c>
      <c r="AK125" t="s">
        <v>102</v>
      </c>
      <c r="AL125">
        <v>0</v>
      </c>
      <c r="AM125">
        <v>899</v>
      </c>
      <c r="AN125">
        <v>1199</v>
      </c>
      <c r="AO125" t="s">
        <v>103</v>
      </c>
      <c r="AP125" t="s">
        <v>104</v>
      </c>
      <c r="AQ125" t="s">
        <v>105</v>
      </c>
      <c r="AR125" t="s">
        <v>106</v>
      </c>
      <c r="AS125">
        <v>1199</v>
      </c>
      <c r="AT125">
        <v>0</v>
      </c>
      <c r="AU125">
        <v>0</v>
      </c>
      <c r="AV125">
        <v>1199</v>
      </c>
      <c r="AW125">
        <v>0</v>
      </c>
      <c r="AX125">
        <v>0</v>
      </c>
      <c r="AY125">
        <v>2</v>
      </c>
      <c r="AZ125">
        <v>0</v>
      </c>
      <c r="BA125">
        <v>2</v>
      </c>
      <c r="BB125">
        <v>1</v>
      </c>
      <c r="BC125" t="s">
        <v>97</v>
      </c>
      <c r="BD125">
        <v>5</v>
      </c>
      <c r="BE125" t="s">
        <v>107</v>
      </c>
      <c r="BF125">
        <v>0</v>
      </c>
      <c r="BG125" t="s">
        <v>83</v>
      </c>
      <c r="BH125" t="s">
        <v>108</v>
      </c>
      <c r="BI125">
        <v>1993</v>
      </c>
      <c r="BJ125" t="s">
        <v>109</v>
      </c>
      <c r="BK125">
        <v>2</v>
      </c>
      <c r="BL125">
        <v>530</v>
      </c>
      <c r="BM125" t="s">
        <v>98</v>
      </c>
      <c r="BN125" t="s">
        <v>98</v>
      </c>
      <c r="BO125" t="s">
        <v>105</v>
      </c>
      <c r="BP125">
        <v>0</v>
      </c>
      <c r="BQ125">
        <v>63</v>
      </c>
      <c r="BR125">
        <v>0</v>
      </c>
      <c r="BS125">
        <v>0</v>
      </c>
      <c r="BT125">
        <v>0</v>
      </c>
      <c r="BU125">
        <v>0</v>
      </c>
      <c r="BV125" t="s">
        <v>83</v>
      </c>
      <c r="BW125" t="s">
        <v>83</v>
      </c>
      <c r="BX125" t="s">
        <v>83</v>
      </c>
      <c r="BY125">
        <v>0</v>
      </c>
      <c r="BZ125">
        <v>3</v>
      </c>
      <c r="CA125">
        <v>2008</v>
      </c>
      <c r="CB125" t="s">
        <v>110</v>
      </c>
      <c r="CC125" t="s">
        <v>111</v>
      </c>
      <c r="CD125">
        <v>153900</v>
      </c>
    </row>
    <row r="126" spans="1:82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 s="13" t="str">
        <f t="shared" si="1"/>
        <v>pre 2000</v>
      </c>
      <c r="V126">
        <v>1998</v>
      </c>
      <c r="W126" t="s">
        <v>93</v>
      </c>
      <c r="X126" t="s">
        <v>94</v>
      </c>
      <c r="Y126" t="s">
        <v>140</v>
      </c>
      <c r="Z126" t="s">
        <v>140</v>
      </c>
      <c r="AA126" t="s">
        <v>117</v>
      </c>
      <c r="AB126">
        <v>0</v>
      </c>
      <c r="AC126" t="s">
        <v>98</v>
      </c>
      <c r="AD126" t="s">
        <v>97</v>
      </c>
      <c r="AE126" t="s">
        <v>118</v>
      </c>
      <c r="AF126" t="s">
        <v>97</v>
      </c>
      <c r="AG126" t="s">
        <v>147</v>
      </c>
      <c r="AH126" t="s">
        <v>100</v>
      </c>
      <c r="AI126" t="s">
        <v>102</v>
      </c>
      <c r="AJ126">
        <v>0</v>
      </c>
      <c r="AK126" t="s">
        <v>102</v>
      </c>
      <c r="AL126">
        <v>0</v>
      </c>
      <c r="AM126">
        <v>1362</v>
      </c>
      <c r="AN126">
        <v>1362</v>
      </c>
      <c r="AO126" t="s">
        <v>103</v>
      </c>
      <c r="AP126" t="s">
        <v>98</v>
      </c>
      <c r="AQ126" t="s">
        <v>105</v>
      </c>
      <c r="AR126" t="s">
        <v>106</v>
      </c>
      <c r="AS126">
        <v>1586</v>
      </c>
      <c r="AT126">
        <v>0</v>
      </c>
      <c r="AU126">
        <v>0</v>
      </c>
      <c r="AV126">
        <v>1586</v>
      </c>
      <c r="AW126">
        <v>0</v>
      </c>
      <c r="AX126">
        <v>0</v>
      </c>
      <c r="AY126">
        <v>2</v>
      </c>
      <c r="AZ126">
        <v>0</v>
      </c>
      <c r="BA126">
        <v>3</v>
      </c>
      <c r="BB126">
        <v>1</v>
      </c>
      <c r="BC126" t="s">
        <v>98</v>
      </c>
      <c r="BD126">
        <v>7</v>
      </c>
      <c r="BE126" t="s">
        <v>107</v>
      </c>
      <c r="BF126">
        <v>1</v>
      </c>
      <c r="BG126" t="s">
        <v>98</v>
      </c>
      <c r="BH126" t="s">
        <v>108</v>
      </c>
      <c r="BI126">
        <v>1979</v>
      </c>
      <c r="BJ126" t="s">
        <v>102</v>
      </c>
      <c r="BK126">
        <v>2</v>
      </c>
      <c r="BL126">
        <v>435</v>
      </c>
      <c r="BM126" t="s">
        <v>98</v>
      </c>
      <c r="BN126" t="s">
        <v>98</v>
      </c>
      <c r="BO126" t="s">
        <v>105</v>
      </c>
      <c r="BP126">
        <v>192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83</v>
      </c>
      <c r="BW126" t="s">
        <v>83</v>
      </c>
      <c r="BX126" t="s">
        <v>83</v>
      </c>
      <c r="BY126">
        <v>0</v>
      </c>
      <c r="BZ126">
        <v>1</v>
      </c>
      <c r="CA126">
        <v>2009</v>
      </c>
      <c r="CB126" t="s">
        <v>110</v>
      </c>
      <c r="CC126" t="s">
        <v>111</v>
      </c>
      <c r="CD126">
        <v>181000</v>
      </c>
    </row>
    <row r="127" spans="1:82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 s="13" t="str">
        <f t="shared" si="1"/>
        <v>pre 2000</v>
      </c>
      <c r="V127">
        <v>1982</v>
      </c>
      <c r="W127" t="s">
        <v>93</v>
      </c>
      <c r="X127" t="s">
        <v>94</v>
      </c>
      <c r="Y127" t="s">
        <v>124</v>
      </c>
      <c r="Z127" t="s">
        <v>124</v>
      </c>
      <c r="AA127" t="s">
        <v>117</v>
      </c>
      <c r="AB127">
        <v>0</v>
      </c>
      <c r="AC127" t="s">
        <v>98</v>
      </c>
      <c r="AD127" t="s">
        <v>147</v>
      </c>
      <c r="AE127" t="s">
        <v>118</v>
      </c>
      <c r="AF127" t="s">
        <v>98</v>
      </c>
      <c r="AG127" t="s">
        <v>98</v>
      </c>
      <c r="AH127" t="s">
        <v>130</v>
      </c>
      <c r="AI127" t="s">
        <v>101</v>
      </c>
      <c r="AJ127">
        <v>490</v>
      </c>
      <c r="AK127" t="s">
        <v>102</v>
      </c>
      <c r="AL127">
        <v>0</v>
      </c>
      <c r="AM127">
        <v>30</v>
      </c>
      <c r="AN127">
        <v>520</v>
      </c>
      <c r="AO127" t="s">
        <v>103</v>
      </c>
      <c r="AP127" t="s">
        <v>97</v>
      </c>
      <c r="AQ127" t="s">
        <v>177</v>
      </c>
      <c r="AR127" t="s">
        <v>106</v>
      </c>
      <c r="AS127">
        <v>520</v>
      </c>
      <c r="AT127">
        <v>0</v>
      </c>
      <c r="AU127">
        <v>234</v>
      </c>
      <c r="AV127">
        <v>754</v>
      </c>
      <c r="AW127">
        <v>1</v>
      </c>
      <c r="AX127">
        <v>0</v>
      </c>
      <c r="AY127">
        <v>1</v>
      </c>
      <c r="AZ127">
        <v>0</v>
      </c>
      <c r="BA127">
        <v>2</v>
      </c>
      <c r="BB127">
        <v>1</v>
      </c>
      <c r="BC127" t="s">
        <v>98</v>
      </c>
      <c r="BD127">
        <v>5</v>
      </c>
      <c r="BE127" t="s">
        <v>107</v>
      </c>
      <c r="BF127">
        <v>0</v>
      </c>
      <c r="BG127" t="s">
        <v>83</v>
      </c>
      <c r="BH127" t="s">
        <v>83</v>
      </c>
      <c r="BI127" t="s">
        <v>83</v>
      </c>
      <c r="BJ127" t="s">
        <v>83</v>
      </c>
      <c r="BK127">
        <v>0</v>
      </c>
      <c r="BL127">
        <v>0</v>
      </c>
      <c r="BM127" t="s">
        <v>83</v>
      </c>
      <c r="BN127" t="s">
        <v>83</v>
      </c>
      <c r="BO127" t="s">
        <v>177</v>
      </c>
      <c r="BP127">
        <v>53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83</v>
      </c>
      <c r="BW127" t="s">
        <v>83</v>
      </c>
      <c r="BX127" t="s">
        <v>83</v>
      </c>
      <c r="BY127">
        <v>0</v>
      </c>
      <c r="BZ127">
        <v>6</v>
      </c>
      <c r="CA127">
        <v>2006</v>
      </c>
      <c r="CB127" t="s">
        <v>110</v>
      </c>
      <c r="CC127" t="s">
        <v>111</v>
      </c>
      <c r="CD127">
        <v>84500</v>
      </c>
    </row>
    <row r="128" spans="1:82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 s="13" t="str">
        <f t="shared" si="1"/>
        <v>pre 2000</v>
      </c>
      <c r="V128">
        <v>1976</v>
      </c>
      <c r="W128" t="s">
        <v>93</v>
      </c>
      <c r="X128" t="s">
        <v>94</v>
      </c>
      <c r="Y128" t="s">
        <v>161</v>
      </c>
      <c r="Z128" t="s">
        <v>161</v>
      </c>
      <c r="AA128" t="s">
        <v>117</v>
      </c>
      <c r="AB128">
        <v>0</v>
      </c>
      <c r="AC128" t="s">
        <v>98</v>
      </c>
      <c r="AD128" t="s">
        <v>98</v>
      </c>
      <c r="AE128" t="s">
        <v>118</v>
      </c>
      <c r="AF128" t="s">
        <v>97</v>
      </c>
      <c r="AG128" t="s">
        <v>98</v>
      </c>
      <c r="AH128" t="s">
        <v>100</v>
      </c>
      <c r="AI128" t="s">
        <v>119</v>
      </c>
      <c r="AJ128">
        <v>120</v>
      </c>
      <c r="AK128" t="s">
        <v>102</v>
      </c>
      <c r="AL128">
        <v>0</v>
      </c>
      <c r="AM128">
        <v>958</v>
      </c>
      <c r="AN128">
        <v>1078</v>
      </c>
      <c r="AO128" t="s">
        <v>103</v>
      </c>
      <c r="AP128" t="s">
        <v>98</v>
      </c>
      <c r="AQ128" t="s">
        <v>105</v>
      </c>
      <c r="AR128" t="s">
        <v>106</v>
      </c>
      <c r="AS128">
        <v>958</v>
      </c>
      <c r="AT128">
        <v>0</v>
      </c>
      <c r="AU128">
        <v>0</v>
      </c>
      <c r="AV128">
        <v>958</v>
      </c>
      <c r="AW128">
        <v>0</v>
      </c>
      <c r="AX128">
        <v>0</v>
      </c>
      <c r="AY128">
        <v>2</v>
      </c>
      <c r="AZ128">
        <v>0</v>
      </c>
      <c r="BA128">
        <v>2</v>
      </c>
      <c r="BB128">
        <v>1</v>
      </c>
      <c r="BC128" t="s">
        <v>98</v>
      </c>
      <c r="BD128">
        <v>5</v>
      </c>
      <c r="BE128" t="s">
        <v>107</v>
      </c>
      <c r="BF128">
        <v>1</v>
      </c>
      <c r="BG128" t="s">
        <v>98</v>
      </c>
      <c r="BH128" t="s">
        <v>108</v>
      </c>
      <c r="BI128">
        <v>1977</v>
      </c>
      <c r="BJ128" t="s">
        <v>109</v>
      </c>
      <c r="BK128">
        <v>2</v>
      </c>
      <c r="BL128">
        <v>440</v>
      </c>
      <c r="BM128" t="s">
        <v>98</v>
      </c>
      <c r="BN128" t="s">
        <v>98</v>
      </c>
      <c r="BO128" t="s">
        <v>105</v>
      </c>
      <c r="BP128">
        <v>0</v>
      </c>
      <c r="BQ128">
        <v>205</v>
      </c>
      <c r="BR128">
        <v>0</v>
      </c>
      <c r="BS128">
        <v>0</v>
      </c>
      <c r="BT128">
        <v>0</v>
      </c>
      <c r="BU128">
        <v>0</v>
      </c>
      <c r="BV128" t="s">
        <v>83</v>
      </c>
      <c r="BW128" t="s">
        <v>83</v>
      </c>
      <c r="BX128" t="s">
        <v>83</v>
      </c>
      <c r="BY128">
        <v>0</v>
      </c>
      <c r="BZ128">
        <v>2</v>
      </c>
      <c r="CA128">
        <v>2007</v>
      </c>
      <c r="CB128" t="s">
        <v>110</v>
      </c>
      <c r="CC128" t="s">
        <v>111</v>
      </c>
      <c r="CD128">
        <v>128000</v>
      </c>
    </row>
    <row r="129" spans="1:82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 s="13" t="str">
        <f t="shared" si="1"/>
        <v>pre 2000</v>
      </c>
      <c r="V129">
        <v>1950</v>
      </c>
      <c r="W129" t="s">
        <v>93</v>
      </c>
      <c r="X129" t="s">
        <v>94</v>
      </c>
      <c r="Y129" t="s">
        <v>155</v>
      </c>
      <c r="Z129" t="s">
        <v>124</v>
      </c>
      <c r="AA129" t="s">
        <v>117</v>
      </c>
      <c r="AB129">
        <v>0</v>
      </c>
      <c r="AC129" t="s">
        <v>98</v>
      </c>
      <c r="AD129" t="s">
        <v>97</v>
      </c>
      <c r="AE129" t="s">
        <v>126</v>
      </c>
      <c r="AF129" t="s">
        <v>98</v>
      </c>
      <c r="AG129" t="s">
        <v>98</v>
      </c>
      <c r="AH129" t="s">
        <v>100</v>
      </c>
      <c r="AI129" t="s">
        <v>172</v>
      </c>
      <c r="AJ129">
        <v>116</v>
      </c>
      <c r="AK129" t="s">
        <v>102</v>
      </c>
      <c r="AL129">
        <v>0</v>
      </c>
      <c r="AM129">
        <v>556</v>
      </c>
      <c r="AN129">
        <v>672</v>
      </c>
      <c r="AO129" t="s">
        <v>103</v>
      </c>
      <c r="AP129" t="s">
        <v>104</v>
      </c>
      <c r="AQ129" t="s">
        <v>105</v>
      </c>
      <c r="AR129" t="s">
        <v>106</v>
      </c>
      <c r="AS129">
        <v>840</v>
      </c>
      <c r="AT129">
        <v>0</v>
      </c>
      <c r="AU129">
        <v>0</v>
      </c>
      <c r="AV129">
        <v>840</v>
      </c>
      <c r="AW129">
        <v>0</v>
      </c>
      <c r="AX129">
        <v>0</v>
      </c>
      <c r="AY129">
        <v>1</v>
      </c>
      <c r="AZ129">
        <v>0</v>
      </c>
      <c r="BA129">
        <v>3</v>
      </c>
      <c r="BB129">
        <v>1</v>
      </c>
      <c r="BC129" t="s">
        <v>98</v>
      </c>
      <c r="BD129">
        <v>5</v>
      </c>
      <c r="BE129" t="s">
        <v>107</v>
      </c>
      <c r="BF129">
        <v>1</v>
      </c>
      <c r="BG129" t="s">
        <v>98</v>
      </c>
      <c r="BH129" t="s">
        <v>83</v>
      </c>
      <c r="BI129" t="s">
        <v>83</v>
      </c>
      <c r="BJ129" t="s">
        <v>83</v>
      </c>
      <c r="BK129">
        <v>0</v>
      </c>
      <c r="BL129">
        <v>0</v>
      </c>
      <c r="BM129" t="s">
        <v>83</v>
      </c>
      <c r="BN129" t="s">
        <v>83</v>
      </c>
      <c r="BO129" t="s">
        <v>177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83</v>
      </c>
      <c r="BW129" t="s">
        <v>83</v>
      </c>
      <c r="BX129" t="s">
        <v>83</v>
      </c>
      <c r="BY129">
        <v>0</v>
      </c>
      <c r="BZ129">
        <v>6</v>
      </c>
      <c r="CA129">
        <v>2007</v>
      </c>
      <c r="CB129" t="s">
        <v>110</v>
      </c>
      <c r="CC129" t="s">
        <v>111</v>
      </c>
      <c r="CD129">
        <v>87000</v>
      </c>
    </row>
    <row r="130" spans="1:82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 s="13" t="str">
        <f t="shared" si="1"/>
        <v>pre 2000</v>
      </c>
      <c r="V130">
        <v>1966</v>
      </c>
      <c r="W130" t="s">
        <v>93</v>
      </c>
      <c r="X130" t="s">
        <v>94</v>
      </c>
      <c r="Y130" t="s">
        <v>95</v>
      </c>
      <c r="Z130" t="s">
        <v>95</v>
      </c>
      <c r="AA130" t="s">
        <v>96</v>
      </c>
      <c r="AB130">
        <v>266</v>
      </c>
      <c r="AC130" t="s">
        <v>98</v>
      </c>
      <c r="AD130" t="s">
        <v>98</v>
      </c>
      <c r="AE130" t="s">
        <v>118</v>
      </c>
      <c r="AF130" t="s">
        <v>98</v>
      </c>
      <c r="AG130" t="s">
        <v>98</v>
      </c>
      <c r="AH130" t="s">
        <v>100</v>
      </c>
      <c r="AI130" t="s">
        <v>141</v>
      </c>
      <c r="AJ130">
        <v>512</v>
      </c>
      <c r="AK130" t="s">
        <v>102</v>
      </c>
      <c r="AL130">
        <v>0</v>
      </c>
      <c r="AM130">
        <v>148</v>
      </c>
      <c r="AN130">
        <v>660</v>
      </c>
      <c r="AO130" t="s">
        <v>103</v>
      </c>
      <c r="AP130" t="s">
        <v>98</v>
      </c>
      <c r="AQ130" t="s">
        <v>105</v>
      </c>
      <c r="AR130" t="s">
        <v>106</v>
      </c>
      <c r="AS130">
        <v>660</v>
      </c>
      <c r="AT130">
        <v>688</v>
      </c>
      <c r="AU130">
        <v>0</v>
      </c>
      <c r="AV130">
        <v>1348</v>
      </c>
      <c r="AW130">
        <v>0</v>
      </c>
      <c r="AX130">
        <v>0</v>
      </c>
      <c r="AY130">
        <v>1</v>
      </c>
      <c r="AZ130">
        <v>1</v>
      </c>
      <c r="BA130">
        <v>3</v>
      </c>
      <c r="BB130">
        <v>1</v>
      </c>
      <c r="BC130" t="s">
        <v>98</v>
      </c>
      <c r="BD130">
        <v>6</v>
      </c>
      <c r="BE130" t="s">
        <v>107</v>
      </c>
      <c r="BF130">
        <v>1</v>
      </c>
      <c r="BG130" t="s">
        <v>147</v>
      </c>
      <c r="BH130" t="s">
        <v>108</v>
      </c>
      <c r="BI130">
        <v>1966</v>
      </c>
      <c r="BJ130" t="s">
        <v>109</v>
      </c>
      <c r="BK130">
        <v>2</v>
      </c>
      <c r="BL130">
        <v>453</v>
      </c>
      <c r="BM130" t="s">
        <v>98</v>
      </c>
      <c r="BN130" t="s">
        <v>98</v>
      </c>
      <c r="BO130" t="s">
        <v>105</v>
      </c>
      <c r="BP130">
        <v>188</v>
      </c>
      <c r="BQ130">
        <v>108</v>
      </c>
      <c r="BR130">
        <v>0</v>
      </c>
      <c r="BS130">
        <v>0</v>
      </c>
      <c r="BT130">
        <v>0</v>
      </c>
      <c r="BU130">
        <v>0</v>
      </c>
      <c r="BV130" t="s">
        <v>83</v>
      </c>
      <c r="BW130" t="s">
        <v>83</v>
      </c>
      <c r="BX130" t="s">
        <v>83</v>
      </c>
      <c r="BY130">
        <v>0</v>
      </c>
      <c r="BZ130">
        <v>7</v>
      </c>
      <c r="CA130">
        <v>2006</v>
      </c>
      <c r="CB130" t="s">
        <v>110</v>
      </c>
      <c r="CC130" t="s">
        <v>111</v>
      </c>
      <c r="CD130">
        <v>155000</v>
      </c>
    </row>
    <row r="131" spans="1:82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 s="13" t="str">
        <f t="shared" ref="U131:U194" si="2">IF(T131&gt;=2000,"post 2000",IF(T131&lt;2000,"pre 2000"))</f>
        <v>pre 2000</v>
      </c>
      <c r="V131">
        <v>1991</v>
      </c>
      <c r="W131" t="s">
        <v>93</v>
      </c>
      <c r="X131" t="s">
        <v>94</v>
      </c>
      <c r="Y131" t="s">
        <v>161</v>
      </c>
      <c r="Z131" t="s">
        <v>161</v>
      </c>
      <c r="AA131" t="s">
        <v>96</v>
      </c>
      <c r="AB131">
        <v>85</v>
      </c>
      <c r="AC131" t="s">
        <v>98</v>
      </c>
      <c r="AD131" t="s">
        <v>98</v>
      </c>
      <c r="AE131" t="s">
        <v>118</v>
      </c>
      <c r="AF131" t="s">
        <v>98</v>
      </c>
      <c r="AG131" t="s">
        <v>98</v>
      </c>
      <c r="AH131" t="s">
        <v>100</v>
      </c>
      <c r="AI131" t="s">
        <v>153</v>
      </c>
      <c r="AJ131">
        <v>567</v>
      </c>
      <c r="AK131" t="s">
        <v>141</v>
      </c>
      <c r="AL131">
        <v>28</v>
      </c>
      <c r="AM131">
        <v>413</v>
      </c>
      <c r="AN131">
        <v>1008</v>
      </c>
      <c r="AO131" t="s">
        <v>103</v>
      </c>
      <c r="AP131" t="s">
        <v>98</v>
      </c>
      <c r="AQ131" t="s">
        <v>105</v>
      </c>
      <c r="AR131" t="s">
        <v>164</v>
      </c>
      <c r="AS131">
        <v>1053</v>
      </c>
      <c r="AT131">
        <v>0</v>
      </c>
      <c r="AU131">
        <v>0</v>
      </c>
      <c r="AV131">
        <v>1053</v>
      </c>
      <c r="AW131">
        <v>0</v>
      </c>
      <c r="AX131">
        <v>1</v>
      </c>
      <c r="AY131">
        <v>1</v>
      </c>
      <c r="AZ131">
        <v>1</v>
      </c>
      <c r="BA131">
        <v>3</v>
      </c>
      <c r="BB131">
        <v>1</v>
      </c>
      <c r="BC131" t="s">
        <v>104</v>
      </c>
      <c r="BD131">
        <v>6</v>
      </c>
      <c r="BE131" t="s">
        <v>107</v>
      </c>
      <c r="BF131">
        <v>0</v>
      </c>
      <c r="BG131" t="s">
        <v>83</v>
      </c>
      <c r="BH131" t="s">
        <v>217</v>
      </c>
      <c r="BI131">
        <v>1998</v>
      </c>
      <c r="BJ131" t="s">
        <v>109</v>
      </c>
      <c r="BK131">
        <v>2</v>
      </c>
      <c r="BL131">
        <v>750</v>
      </c>
      <c r="BM131" t="s">
        <v>98</v>
      </c>
      <c r="BN131" t="s">
        <v>98</v>
      </c>
      <c r="BO131" t="s">
        <v>105</v>
      </c>
      <c r="BP131">
        <v>0</v>
      </c>
      <c r="BQ131">
        <v>80</v>
      </c>
      <c r="BR131">
        <v>0</v>
      </c>
      <c r="BS131">
        <v>180</v>
      </c>
      <c r="BT131">
        <v>0</v>
      </c>
      <c r="BU131">
        <v>0</v>
      </c>
      <c r="BV131" t="s">
        <v>83</v>
      </c>
      <c r="BW131" t="s">
        <v>218</v>
      </c>
      <c r="BX131" t="s">
        <v>83</v>
      </c>
      <c r="BY131">
        <v>0</v>
      </c>
      <c r="BZ131">
        <v>7</v>
      </c>
      <c r="CA131">
        <v>2006</v>
      </c>
      <c r="CB131" t="s">
        <v>110</v>
      </c>
      <c r="CC131" t="s">
        <v>128</v>
      </c>
      <c r="CD131">
        <v>150000</v>
      </c>
    </row>
    <row r="132" spans="1:82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 s="13" t="str">
        <f t="shared" si="2"/>
        <v>pre 2000</v>
      </c>
      <c r="V132">
        <v>1966</v>
      </c>
      <c r="W132" t="s">
        <v>93</v>
      </c>
      <c r="X132" t="s">
        <v>94</v>
      </c>
      <c r="Y132" t="s">
        <v>116</v>
      </c>
      <c r="Z132" t="s">
        <v>116</v>
      </c>
      <c r="AA132" t="s">
        <v>96</v>
      </c>
      <c r="AB132">
        <v>309</v>
      </c>
      <c r="AC132" t="s">
        <v>98</v>
      </c>
      <c r="AD132" t="s">
        <v>98</v>
      </c>
      <c r="AE132" t="s">
        <v>118</v>
      </c>
      <c r="AF132" t="s">
        <v>98</v>
      </c>
      <c r="AG132" t="s">
        <v>98</v>
      </c>
      <c r="AH132" t="s">
        <v>100</v>
      </c>
      <c r="AI132" t="s">
        <v>153</v>
      </c>
      <c r="AJ132">
        <v>445</v>
      </c>
      <c r="AK132" t="s">
        <v>102</v>
      </c>
      <c r="AL132">
        <v>0</v>
      </c>
      <c r="AM132">
        <v>479</v>
      </c>
      <c r="AN132">
        <v>924</v>
      </c>
      <c r="AO132" t="s">
        <v>103</v>
      </c>
      <c r="AP132" t="s">
        <v>104</v>
      </c>
      <c r="AQ132" t="s">
        <v>105</v>
      </c>
      <c r="AR132" t="s">
        <v>106</v>
      </c>
      <c r="AS132">
        <v>1216</v>
      </c>
      <c r="AT132">
        <v>941</v>
      </c>
      <c r="AU132">
        <v>0</v>
      </c>
      <c r="AV132">
        <v>2157</v>
      </c>
      <c r="AW132">
        <v>0</v>
      </c>
      <c r="AX132">
        <v>0</v>
      </c>
      <c r="AY132">
        <v>2</v>
      </c>
      <c r="AZ132">
        <v>1</v>
      </c>
      <c r="BA132">
        <v>4</v>
      </c>
      <c r="BB132">
        <v>1</v>
      </c>
      <c r="BC132" t="s">
        <v>97</v>
      </c>
      <c r="BD132">
        <v>8</v>
      </c>
      <c r="BE132" t="s">
        <v>107</v>
      </c>
      <c r="BF132">
        <v>2</v>
      </c>
      <c r="BG132" t="s">
        <v>97</v>
      </c>
      <c r="BH132" t="s">
        <v>108</v>
      </c>
      <c r="BI132">
        <v>1966</v>
      </c>
      <c r="BJ132" t="s">
        <v>157</v>
      </c>
      <c r="BK132">
        <v>2</v>
      </c>
      <c r="BL132">
        <v>487</v>
      </c>
      <c r="BM132" t="s">
        <v>98</v>
      </c>
      <c r="BN132" t="s">
        <v>98</v>
      </c>
      <c r="BO132" t="s">
        <v>105</v>
      </c>
      <c r="BP132">
        <v>105</v>
      </c>
      <c r="BQ132">
        <v>66</v>
      </c>
      <c r="BR132">
        <v>0</v>
      </c>
      <c r="BS132">
        <v>0</v>
      </c>
      <c r="BT132">
        <v>0</v>
      </c>
      <c r="BU132">
        <v>0</v>
      </c>
      <c r="BV132" t="s">
        <v>83</v>
      </c>
      <c r="BW132" t="s">
        <v>165</v>
      </c>
      <c r="BX132" t="s">
        <v>83</v>
      </c>
      <c r="BY132">
        <v>0</v>
      </c>
      <c r="BZ132">
        <v>5</v>
      </c>
      <c r="CA132">
        <v>2006</v>
      </c>
      <c r="CB132" t="s">
        <v>110</v>
      </c>
      <c r="CC132" t="s">
        <v>111</v>
      </c>
      <c r="CD132">
        <v>226000</v>
      </c>
    </row>
    <row r="133" spans="1:82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 s="13" t="str">
        <f t="shared" si="2"/>
        <v>post 2000</v>
      </c>
      <c r="V133">
        <v>2000</v>
      </c>
      <c r="W133" t="s">
        <v>93</v>
      </c>
      <c r="X133" t="s">
        <v>94</v>
      </c>
      <c r="Y133" t="s">
        <v>95</v>
      </c>
      <c r="Z133" t="s">
        <v>95</v>
      </c>
      <c r="AA133" t="s">
        <v>96</v>
      </c>
      <c r="AB133">
        <v>40</v>
      </c>
      <c r="AC133" t="s">
        <v>97</v>
      </c>
      <c r="AD133" t="s">
        <v>98</v>
      </c>
      <c r="AE133" t="s">
        <v>99</v>
      </c>
      <c r="AF133" t="s">
        <v>97</v>
      </c>
      <c r="AG133" t="s">
        <v>98</v>
      </c>
      <c r="AH133" t="s">
        <v>100</v>
      </c>
      <c r="AI133" t="s">
        <v>101</v>
      </c>
      <c r="AJ133">
        <v>695</v>
      </c>
      <c r="AK133" t="s">
        <v>102</v>
      </c>
      <c r="AL133">
        <v>0</v>
      </c>
      <c r="AM133">
        <v>297</v>
      </c>
      <c r="AN133">
        <v>992</v>
      </c>
      <c r="AO133" t="s">
        <v>103</v>
      </c>
      <c r="AP133" t="s">
        <v>104</v>
      </c>
      <c r="AQ133" t="s">
        <v>105</v>
      </c>
      <c r="AR133" t="s">
        <v>106</v>
      </c>
      <c r="AS133">
        <v>1022</v>
      </c>
      <c r="AT133">
        <v>1032</v>
      </c>
      <c r="AU133">
        <v>0</v>
      </c>
      <c r="AV133">
        <v>2054</v>
      </c>
      <c r="AW133">
        <v>1</v>
      </c>
      <c r="AX133">
        <v>0</v>
      </c>
      <c r="AY133">
        <v>2</v>
      </c>
      <c r="AZ133">
        <v>1</v>
      </c>
      <c r="BA133">
        <v>3</v>
      </c>
      <c r="BB133">
        <v>1</v>
      </c>
      <c r="BC133" t="s">
        <v>97</v>
      </c>
      <c r="BD133">
        <v>7</v>
      </c>
      <c r="BE133" t="s">
        <v>107</v>
      </c>
      <c r="BF133">
        <v>1</v>
      </c>
      <c r="BG133" t="s">
        <v>98</v>
      </c>
      <c r="BH133" t="s">
        <v>156</v>
      </c>
      <c r="BI133">
        <v>2000</v>
      </c>
      <c r="BJ133" t="s">
        <v>109</v>
      </c>
      <c r="BK133">
        <v>2</v>
      </c>
      <c r="BL133">
        <v>390</v>
      </c>
      <c r="BM133" t="s">
        <v>98</v>
      </c>
      <c r="BN133" t="s">
        <v>98</v>
      </c>
      <c r="BO133" t="s">
        <v>105</v>
      </c>
      <c r="BP133">
        <v>24</v>
      </c>
      <c r="BQ133">
        <v>48</v>
      </c>
      <c r="BR133">
        <v>0</v>
      </c>
      <c r="BS133">
        <v>0</v>
      </c>
      <c r="BT133">
        <v>0</v>
      </c>
      <c r="BU133">
        <v>0</v>
      </c>
      <c r="BV133" t="s">
        <v>83</v>
      </c>
      <c r="BW133" t="s">
        <v>83</v>
      </c>
      <c r="BX133" t="s">
        <v>83</v>
      </c>
      <c r="BY133">
        <v>0</v>
      </c>
      <c r="BZ133">
        <v>7</v>
      </c>
      <c r="CA133">
        <v>2009</v>
      </c>
      <c r="CB133" t="s">
        <v>110</v>
      </c>
      <c r="CC133" t="s">
        <v>111</v>
      </c>
      <c r="CD133">
        <v>244000</v>
      </c>
    </row>
    <row r="134" spans="1:82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 s="13" t="str">
        <f t="shared" si="2"/>
        <v>pre 2000</v>
      </c>
      <c r="V134">
        <v>2002</v>
      </c>
      <c r="W134" t="s">
        <v>93</v>
      </c>
      <c r="X134" t="s">
        <v>94</v>
      </c>
      <c r="Y134" t="s">
        <v>116</v>
      </c>
      <c r="Z134" t="s">
        <v>116</v>
      </c>
      <c r="AA134" t="s">
        <v>117</v>
      </c>
      <c r="AB134">
        <v>0</v>
      </c>
      <c r="AC134" t="s">
        <v>98</v>
      </c>
      <c r="AD134" t="s">
        <v>98</v>
      </c>
      <c r="AE134" t="s">
        <v>118</v>
      </c>
      <c r="AF134" t="s">
        <v>98</v>
      </c>
      <c r="AG134" t="s">
        <v>98</v>
      </c>
      <c r="AH134" t="s">
        <v>100</v>
      </c>
      <c r="AI134" t="s">
        <v>153</v>
      </c>
      <c r="AJ134">
        <v>405</v>
      </c>
      <c r="AK134" t="s">
        <v>102</v>
      </c>
      <c r="AL134">
        <v>0</v>
      </c>
      <c r="AM134">
        <v>658</v>
      </c>
      <c r="AN134">
        <v>1063</v>
      </c>
      <c r="AO134" t="s">
        <v>103</v>
      </c>
      <c r="AP134" t="s">
        <v>97</v>
      </c>
      <c r="AQ134" t="s">
        <v>105</v>
      </c>
      <c r="AR134" t="s">
        <v>106</v>
      </c>
      <c r="AS134">
        <v>1327</v>
      </c>
      <c r="AT134">
        <v>0</v>
      </c>
      <c r="AU134">
        <v>0</v>
      </c>
      <c r="AV134">
        <v>1327</v>
      </c>
      <c r="AW134">
        <v>1</v>
      </c>
      <c r="AX134">
        <v>0</v>
      </c>
      <c r="AY134">
        <v>1</v>
      </c>
      <c r="AZ134">
        <v>0</v>
      </c>
      <c r="BA134">
        <v>3</v>
      </c>
      <c r="BB134">
        <v>1</v>
      </c>
      <c r="BC134" t="s">
        <v>97</v>
      </c>
      <c r="BD134">
        <v>7</v>
      </c>
      <c r="BE134" t="s">
        <v>107</v>
      </c>
      <c r="BF134">
        <v>0</v>
      </c>
      <c r="BG134" t="s">
        <v>83</v>
      </c>
      <c r="BH134" t="s">
        <v>127</v>
      </c>
      <c r="BI134">
        <v>1974</v>
      </c>
      <c r="BJ134" t="s">
        <v>102</v>
      </c>
      <c r="BK134">
        <v>2</v>
      </c>
      <c r="BL134">
        <v>624</v>
      </c>
      <c r="BM134" t="s">
        <v>98</v>
      </c>
      <c r="BN134" t="s">
        <v>98</v>
      </c>
      <c r="BO134" t="s">
        <v>105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83</v>
      </c>
      <c r="BW134" t="s">
        <v>83</v>
      </c>
      <c r="BX134" t="s">
        <v>83</v>
      </c>
      <c r="BY134">
        <v>0</v>
      </c>
      <c r="BZ134">
        <v>7</v>
      </c>
      <c r="CA134">
        <v>2007</v>
      </c>
      <c r="CB134" t="s">
        <v>110</v>
      </c>
      <c r="CC134" t="s">
        <v>111</v>
      </c>
      <c r="CD134">
        <v>150750</v>
      </c>
    </row>
    <row r="135" spans="1:82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 s="13" t="str">
        <f t="shared" si="2"/>
        <v>post 2000</v>
      </c>
      <c r="V135">
        <v>2002</v>
      </c>
      <c r="W135" t="s">
        <v>93</v>
      </c>
      <c r="X135" t="s">
        <v>94</v>
      </c>
      <c r="Y135" t="s">
        <v>95</v>
      </c>
      <c r="Z135" t="s">
        <v>95</v>
      </c>
      <c r="AA135" t="s">
        <v>96</v>
      </c>
      <c r="AB135">
        <v>136</v>
      </c>
      <c r="AC135" t="s">
        <v>97</v>
      </c>
      <c r="AD135" t="s">
        <v>98</v>
      </c>
      <c r="AE135" t="s">
        <v>99</v>
      </c>
      <c r="AF135" t="s">
        <v>104</v>
      </c>
      <c r="AG135" t="s">
        <v>98</v>
      </c>
      <c r="AH135" t="s">
        <v>100</v>
      </c>
      <c r="AI135" t="s">
        <v>101</v>
      </c>
      <c r="AJ135">
        <v>1005</v>
      </c>
      <c r="AK135" t="s">
        <v>102</v>
      </c>
      <c r="AL135">
        <v>0</v>
      </c>
      <c r="AM135">
        <v>262</v>
      </c>
      <c r="AN135">
        <v>1267</v>
      </c>
      <c r="AO135" t="s">
        <v>103</v>
      </c>
      <c r="AP135" t="s">
        <v>104</v>
      </c>
      <c r="AQ135" t="s">
        <v>105</v>
      </c>
      <c r="AR135" t="s">
        <v>106</v>
      </c>
      <c r="AS135">
        <v>1296</v>
      </c>
      <c r="AT135">
        <v>0</v>
      </c>
      <c r="AU135">
        <v>0</v>
      </c>
      <c r="AV135">
        <v>1296</v>
      </c>
      <c r="AW135">
        <v>1</v>
      </c>
      <c r="AX135">
        <v>0</v>
      </c>
      <c r="AY135">
        <v>2</v>
      </c>
      <c r="AZ135">
        <v>0</v>
      </c>
      <c r="BA135">
        <v>2</v>
      </c>
      <c r="BB135">
        <v>1</v>
      </c>
      <c r="BC135" t="s">
        <v>97</v>
      </c>
      <c r="BD135">
        <v>6</v>
      </c>
      <c r="BE135" t="s">
        <v>107</v>
      </c>
      <c r="BF135">
        <v>0</v>
      </c>
      <c r="BG135" t="s">
        <v>83</v>
      </c>
      <c r="BH135" t="s">
        <v>108</v>
      </c>
      <c r="BI135">
        <v>2001</v>
      </c>
      <c r="BJ135" t="s">
        <v>157</v>
      </c>
      <c r="BK135">
        <v>2</v>
      </c>
      <c r="BL135">
        <v>471</v>
      </c>
      <c r="BM135" t="s">
        <v>98</v>
      </c>
      <c r="BN135" t="s">
        <v>98</v>
      </c>
      <c r="BO135" t="s">
        <v>105</v>
      </c>
      <c r="BP135">
        <v>192</v>
      </c>
      <c r="BQ135">
        <v>25</v>
      </c>
      <c r="BR135">
        <v>0</v>
      </c>
      <c r="BS135">
        <v>0</v>
      </c>
      <c r="BT135">
        <v>0</v>
      </c>
      <c r="BU135">
        <v>0</v>
      </c>
      <c r="BV135" t="s">
        <v>83</v>
      </c>
      <c r="BW135" t="s">
        <v>83</v>
      </c>
      <c r="BX135" t="s">
        <v>83</v>
      </c>
      <c r="BY135">
        <v>0</v>
      </c>
      <c r="BZ135">
        <v>6</v>
      </c>
      <c r="CA135">
        <v>2009</v>
      </c>
      <c r="CB135" t="s">
        <v>110</v>
      </c>
      <c r="CC135" t="s">
        <v>111</v>
      </c>
      <c r="CD135">
        <v>220000</v>
      </c>
    </row>
    <row r="136" spans="1:82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 s="13" t="str">
        <f t="shared" si="2"/>
        <v>pre 2000</v>
      </c>
      <c r="V136">
        <v>1993</v>
      </c>
      <c r="W136" t="s">
        <v>93</v>
      </c>
      <c r="X136" t="s">
        <v>94</v>
      </c>
      <c r="Y136" t="s">
        <v>161</v>
      </c>
      <c r="Z136" t="s">
        <v>161</v>
      </c>
      <c r="AA136" t="s">
        <v>117</v>
      </c>
      <c r="AB136">
        <v>0</v>
      </c>
      <c r="AC136" t="s">
        <v>98</v>
      </c>
      <c r="AD136" t="s">
        <v>98</v>
      </c>
      <c r="AE136" t="s">
        <v>118</v>
      </c>
      <c r="AF136" t="s">
        <v>98</v>
      </c>
      <c r="AG136" t="s">
        <v>98</v>
      </c>
      <c r="AH136" t="s">
        <v>100</v>
      </c>
      <c r="AI136" t="s">
        <v>153</v>
      </c>
      <c r="AJ136">
        <v>570</v>
      </c>
      <c r="AK136" t="s">
        <v>102</v>
      </c>
      <c r="AL136">
        <v>0</v>
      </c>
      <c r="AM136">
        <v>891</v>
      </c>
      <c r="AN136">
        <v>1461</v>
      </c>
      <c r="AO136" t="s">
        <v>103</v>
      </c>
      <c r="AP136" t="s">
        <v>97</v>
      </c>
      <c r="AQ136" t="s">
        <v>105</v>
      </c>
      <c r="AR136" t="s">
        <v>106</v>
      </c>
      <c r="AS136">
        <v>1721</v>
      </c>
      <c r="AT136">
        <v>0</v>
      </c>
      <c r="AU136">
        <v>0</v>
      </c>
      <c r="AV136">
        <v>1721</v>
      </c>
      <c r="AW136">
        <v>0</v>
      </c>
      <c r="AX136">
        <v>0</v>
      </c>
      <c r="AY136">
        <v>2</v>
      </c>
      <c r="AZ136">
        <v>1</v>
      </c>
      <c r="BA136">
        <v>3</v>
      </c>
      <c r="BB136">
        <v>1</v>
      </c>
      <c r="BC136" t="s">
        <v>98</v>
      </c>
      <c r="BD136">
        <v>7</v>
      </c>
      <c r="BE136" t="s">
        <v>146</v>
      </c>
      <c r="BF136">
        <v>1</v>
      </c>
      <c r="BG136" t="s">
        <v>98</v>
      </c>
      <c r="BH136" t="s">
        <v>108</v>
      </c>
      <c r="BI136">
        <v>1968</v>
      </c>
      <c r="BJ136" t="s">
        <v>109</v>
      </c>
      <c r="BK136">
        <v>2</v>
      </c>
      <c r="BL136">
        <v>440</v>
      </c>
      <c r="BM136" t="s">
        <v>98</v>
      </c>
      <c r="BN136" t="s">
        <v>98</v>
      </c>
      <c r="BO136" t="s">
        <v>105</v>
      </c>
      <c r="BP136">
        <v>0</v>
      </c>
      <c r="BQ136">
        <v>96</v>
      </c>
      <c r="BR136">
        <v>180</v>
      </c>
      <c r="BS136">
        <v>0</v>
      </c>
      <c r="BT136">
        <v>0</v>
      </c>
      <c r="BU136">
        <v>0</v>
      </c>
      <c r="BV136" t="s">
        <v>83</v>
      </c>
      <c r="BW136" t="s">
        <v>134</v>
      </c>
      <c r="BX136" t="s">
        <v>83</v>
      </c>
      <c r="BY136">
        <v>0</v>
      </c>
      <c r="BZ136">
        <v>7</v>
      </c>
      <c r="CA136">
        <v>2006</v>
      </c>
      <c r="CB136" t="s">
        <v>110</v>
      </c>
      <c r="CC136" t="s">
        <v>111</v>
      </c>
      <c r="CD136">
        <v>180000</v>
      </c>
    </row>
    <row r="137" spans="1:82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 s="13" t="str">
        <f t="shared" si="2"/>
        <v>pre 2000</v>
      </c>
      <c r="V137">
        <v>1970</v>
      </c>
      <c r="W137" t="s">
        <v>152</v>
      </c>
      <c r="X137" t="s">
        <v>94</v>
      </c>
      <c r="Y137" t="s">
        <v>161</v>
      </c>
      <c r="Z137" t="s">
        <v>161</v>
      </c>
      <c r="AA137" t="s">
        <v>96</v>
      </c>
      <c r="AB137">
        <v>288</v>
      </c>
      <c r="AC137" t="s">
        <v>98</v>
      </c>
      <c r="AD137" t="s">
        <v>98</v>
      </c>
      <c r="AE137" t="s">
        <v>99</v>
      </c>
      <c r="AF137" t="s">
        <v>98</v>
      </c>
      <c r="AG137" t="s">
        <v>98</v>
      </c>
      <c r="AH137" t="s">
        <v>100</v>
      </c>
      <c r="AI137" t="s">
        <v>102</v>
      </c>
      <c r="AJ137">
        <v>0</v>
      </c>
      <c r="AK137" t="s">
        <v>102</v>
      </c>
      <c r="AL137">
        <v>0</v>
      </c>
      <c r="AM137">
        <v>1304</v>
      </c>
      <c r="AN137">
        <v>1304</v>
      </c>
      <c r="AO137" t="s">
        <v>103</v>
      </c>
      <c r="AP137" t="s">
        <v>97</v>
      </c>
      <c r="AQ137" t="s">
        <v>105</v>
      </c>
      <c r="AR137" t="s">
        <v>106</v>
      </c>
      <c r="AS137">
        <v>1682</v>
      </c>
      <c r="AT137">
        <v>0</v>
      </c>
      <c r="AU137">
        <v>0</v>
      </c>
      <c r="AV137">
        <v>1682</v>
      </c>
      <c r="AW137">
        <v>0</v>
      </c>
      <c r="AX137">
        <v>0</v>
      </c>
      <c r="AY137">
        <v>2</v>
      </c>
      <c r="AZ137">
        <v>0</v>
      </c>
      <c r="BA137">
        <v>3</v>
      </c>
      <c r="BB137">
        <v>1</v>
      </c>
      <c r="BC137" t="s">
        <v>98</v>
      </c>
      <c r="BD137">
        <v>7</v>
      </c>
      <c r="BE137" t="s">
        <v>107</v>
      </c>
      <c r="BF137">
        <v>1</v>
      </c>
      <c r="BG137" t="s">
        <v>97</v>
      </c>
      <c r="BH137" t="s">
        <v>108</v>
      </c>
      <c r="BI137">
        <v>1970</v>
      </c>
      <c r="BJ137" t="s">
        <v>102</v>
      </c>
      <c r="BK137">
        <v>2</v>
      </c>
      <c r="BL137">
        <v>530</v>
      </c>
      <c r="BM137" t="s">
        <v>98</v>
      </c>
      <c r="BN137" t="s">
        <v>98</v>
      </c>
      <c r="BO137" t="s">
        <v>105</v>
      </c>
      <c r="BP137">
        <v>98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83</v>
      </c>
      <c r="BW137" t="s">
        <v>134</v>
      </c>
      <c r="BX137" t="s">
        <v>83</v>
      </c>
      <c r="BY137">
        <v>0</v>
      </c>
      <c r="BZ137">
        <v>5</v>
      </c>
      <c r="CA137">
        <v>2008</v>
      </c>
      <c r="CB137" t="s">
        <v>110</v>
      </c>
      <c r="CC137" t="s">
        <v>111</v>
      </c>
      <c r="CD137">
        <v>174000</v>
      </c>
    </row>
    <row r="138" spans="1:82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 s="13" t="str">
        <f t="shared" si="2"/>
        <v>pre 2000</v>
      </c>
      <c r="V138">
        <v>1967</v>
      </c>
      <c r="W138" t="s">
        <v>93</v>
      </c>
      <c r="X138" t="s">
        <v>94</v>
      </c>
      <c r="Y138" t="s">
        <v>116</v>
      </c>
      <c r="Z138" t="s">
        <v>116</v>
      </c>
      <c r="AA138" t="s">
        <v>96</v>
      </c>
      <c r="AB138">
        <v>196</v>
      </c>
      <c r="AC138" t="s">
        <v>98</v>
      </c>
      <c r="AD138" t="s">
        <v>98</v>
      </c>
      <c r="AE138" t="s">
        <v>118</v>
      </c>
      <c r="AF138" t="s">
        <v>98</v>
      </c>
      <c r="AG138" t="s">
        <v>98</v>
      </c>
      <c r="AH138" t="s">
        <v>100</v>
      </c>
      <c r="AI138" t="s">
        <v>141</v>
      </c>
      <c r="AJ138">
        <v>695</v>
      </c>
      <c r="AK138" t="s">
        <v>102</v>
      </c>
      <c r="AL138">
        <v>0</v>
      </c>
      <c r="AM138">
        <v>519</v>
      </c>
      <c r="AN138">
        <v>1214</v>
      </c>
      <c r="AO138" t="s">
        <v>103</v>
      </c>
      <c r="AP138" t="s">
        <v>98</v>
      </c>
      <c r="AQ138" t="s">
        <v>105</v>
      </c>
      <c r="AR138" t="s">
        <v>106</v>
      </c>
      <c r="AS138">
        <v>1214</v>
      </c>
      <c r="AT138">
        <v>0</v>
      </c>
      <c r="AU138">
        <v>0</v>
      </c>
      <c r="AV138">
        <v>1214</v>
      </c>
      <c r="AW138">
        <v>0</v>
      </c>
      <c r="AX138">
        <v>0</v>
      </c>
      <c r="AY138">
        <v>2</v>
      </c>
      <c r="AZ138">
        <v>0</v>
      </c>
      <c r="BA138">
        <v>3</v>
      </c>
      <c r="BB138">
        <v>1</v>
      </c>
      <c r="BC138" t="s">
        <v>98</v>
      </c>
      <c r="BD138">
        <v>5</v>
      </c>
      <c r="BE138" t="s">
        <v>107</v>
      </c>
      <c r="BF138">
        <v>1</v>
      </c>
      <c r="BG138" t="s">
        <v>147</v>
      </c>
      <c r="BH138" t="s">
        <v>108</v>
      </c>
      <c r="BI138">
        <v>1967</v>
      </c>
      <c r="BJ138" t="s">
        <v>109</v>
      </c>
      <c r="BK138">
        <v>1</v>
      </c>
      <c r="BL138">
        <v>318</v>
      </c>
      <c r="BM138" t="s">
        <v>98</v>
      </c>
      <c r="BN138" t="s">
        <v>98</v>
      </c>
      <c r="BO138" t="s">
        <v>105</v>
      </c>
      <c r="BP138">
        <v>0</v>
      </c>
      <c r="BQ138">
        <v>111</v>
      </c>
      <c r="BR138">
        <v>0</v>
      </c>
      <c r="BS138">
        <v>0</v>
      </c>
      <c r="BT138">
        <v>0</v>
      </c>
      <c r="BU138">
        <v>0</v>
      </c>
      <c r="BV138" t="s">
        <v>83</v>
      </c>
      <c r="BW138" t="s">
        <v>83</v>
      </c>
      <c r="BX138" t="s">
        <v>83</v>
      </c>
      <c r="BY138">
        <v>0</v>
      </c>
      <c r="BZ138">
        <v>7</v>
      </c>
      <c r="CA138">
        <v>2007</v>
      </c>
      <c r="CB138" t="s">
        <v>110</v>
      </c>
      <c r="CC138" t="s">
        <v>111</v>
      </c>
      <c r="CD138">
        <v>143000</v>
      </c>
    </row>
    <row r="139" spans="1:82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 s="13" t="str">
        <f t="shared" si="2"/>
        <v>pre 2000</v>
      </c>
      <c r="V139">
        <v>1989</v>
      </c>
      <c r="W139" t="s">
        <v>93</v>
      </c>
      <c r="X139" t="s">
        <v>94</v>
      </c>
      <c r="Y139" t="s">
        <v>95</v>
      </c>
      <c r="Z139" t="s">
        <v>95</v>
      </c>
      <c r="AA139" t="s">
        <v>96</v>
      </c>
      <c r="AB139">
        <v>70</v>
      </c>
      <c r="AC139" t="s">
        <v>98</v>
      </c>
      <c r="AD139" t="s">
        <v>98</v>
      </c>
      <c r="AE139" t="s">
        <v>118</v>
      </c>
      <c r="AF139" t="s">
        <v>98</v>
      </c>
      <c r="AG139" t="s">
        <v>98</v>
      </c>
      <c r="AH139" t="s">
        <v>100</v>
      </c>
      <c r="AI139" t="s">
        <v>102</v>
      </c>
      <c r="AJ139">
        <v>0</v>
      </c>
      <c r="AK139" t="s">
        <v>102</v>
      </c>
      <c r="AL139">
        <v>0</v>
      </c>
      <c r="AM139">
        <v>1907</v>
      </c>
      <c r="AN139">
        <v>1907</v>
      </c>
      <c r="AO139" t="s">
        <v>103</v>
      </c>
      <c r="AP139" t="s">
        <v>97</v>
      </c>
      <c r="AQ139" t="s">
        <v>105</v>
      </c>
      <c r="AR139" t="s">
        <v>106</v>
      </c>
      <c r="AS139">
        <v>1959</v>
      </c>
      <c r="AT139">
        <v>0</v>
      </c>
      <c r="AU139">
        <v>0</v>
      </c>
      <c r="AV139">
        <v>1959</v>
      </c>
      <c r="AW139">
        <v>0</v>
      </c>
      <c r="AX139">
        <v>0</v>
      </c>
      <c r="AY139">
        <v>3</v>
      </c>
      <c r="AZ139">
        <v>0</v>
      </c>
      <c r="BA139">
        <v>5</v>
      </c>
      <c r="BB139">
        <v>2</v>
      </c>
      <c r="BC139" t="s">
        <v>98</v>
      </c>
      <c r="BD139">
        <v>9</v>
      </c>
      <c r="BE139" t="s">
        <v>107</v>
      </c>
      <c r="BF139">
        <v>0</v>
      </c>
      <c r="BG139" t="s">
        <v>83</v>
      </c>
      <c r="BH139" t="s">
        <v>217</v>
      </c>
      <c r="BI139">
        <v>1989</v>
      </c>
      <c r="BJ139" t="s">
        <v>102</v>
      </c>
      <c r="BK139">
        <v>3</v>
      </c>
      <c r="BL139">
        <v>766</v>
      </c>
      <c r="BM139" t="s">
        <v>98</v>
      </c>
      <c r="BN139" t="s">
        <v>98</v>
      </c>
      <c r="BO139" t="s">
        <v>105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83</v>
      </c>
      <c r="BW139" t="s">
        <v>83</v>
      </c>
      <c r="BX139" t="s">
        <v>83</v>
      </c>
      <c r="BY139">
        <v>0</v>
      </c>
      <c r="BZ139">
        <v>7</v>
      </c>
      <c r="CA139">
        <v>2006</v>
      </c>
      <c r="CB139" t="s">
        <v>110</v>
      </c>
      <c r="CC139" t="s">
        <v>219</v>
      </c>
      <c r="CD139">
        <v>171000</v>
      </c>
    </row>
    <row r="140" spans="1:82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 s="13" t="str">
        <f t="shared" si="2"/>
        <v>pre 2000</v>
      </c>
      <c r="V140">
        <v>2000</v>
      </c>
      <c r="W140" t="s">
        <v>93</v>
      </c>
      <c r="X140" t="s">
        <v>94</v>
      </c>
      <c r="Y140" t="s">
        <v>95</v>
      </c>
      <c r="Z140" t="s">
        <v>95</v>
      </c>
      <c r="AA140" t="s">
        <v>96</v>
      </c>
      <c r="AB140">
        <v>320</v>
      </c>
      <c r="AC140" t="s">
        <v>97</v>
      </c>
      <c r="AD140" t="s">
        <v>98</v>
      </c>
      <c r="AE140" t="s">
        <v>99</v>
      </c>
      <c r="AF140" t="s">
        <v>97</v>
      </c>
      <c r="AG140" t="s">
        <v>98</v>
      </c>
      <c r="AH140" t="s">
        <v>121</v>
      </c>
      <c r="AI140" t="s">
        <v>101</v>
      </c>
      <c r="AJ140">
        <v>668</v>
      </c>
      <c r="AK140" t="s">
        <v>102</v>
      </c>
      <c r="AL140">
        <v>0</v>
      </c>
      <c r="AM140">
        <v>336</v>
      </c>
      <c r="AN140">
        <v>1004</v>
      </c>
      <c r="AO140" t="s">
        <v>103</v>
      </c>
      <c r="AP140" t="s">
        <v>104</v>
      </c>
      <c r="AQ140" t="s">
        <v>105</v>
      </c>
      <c r="AR140" t="s">
        <v>106</v>
      </c>
      <c r="AS140">
        <v>1004</v>
      </c>
      <c r="AT140">
        <v>848</v>
      </c>
      <c r="AU140">
        <v>0</v>
      </c>
      <c r="AV140">
        <v>1852</v>
      </c>
      <c r="AW140">
        <v>0</v>
      </c>
      <c r="AX140">
        <v>0</v>
      </c>
      <c r="AY140">
        <v>2</v>
      </c>
      <c r="AZ140">
        <v>1</v>
      </c>
      <c r="BA140">
        <v>3</v>
      </c>
      <c r="BB140">
        <v>1</v>
      </c>
      <c r="BC140" t="s">
        <v>97</v>
      </c>
      <c r="BD140">
        <v>7</v>
      </c>
      <c r="BE140" t="s">
        <v>107</v>
      </c>
      <c r="BF140">
        <v>2</v>
      </c>
      <c r="BG140" t="s">
        <v>98</v>
      </c>
      <c r="BH140" t="s">
        <v>108</v>
      </c>
      <c r="BI140">
        <v>1999</v>
      </c>
      <c r="BJ140" t="s">
        <v>157</v>
      </c>
      <c r="BK140">
        <v>3</v>
      </c>
      <c r="BL140">
        <v>660</v>
      </c>
      <c r="BM140" t="s">
        <v>98</v>
      </c>
      <c r="BN140" t="s">
        <v>98</v>
      </c>
      <c r="BO140" t="s">
        <v>105</v>
      </c>
      <c r="BP140">
        <v>224</v>
      </c>
      <c r="BQ140">
        <v>106</v>
      </c>
      <c r="BR140">
        <v>0</v>
      </c>
      <c r="BS140">
        <v>0</v>
      </c>
      <c r="BT140">
        <v>0</v>
      </c>
      <c r="BU140">
        <v>0</v>
      </c>
      <c r="BV140" t="s">
        <v>83</v>
      </c>
      <c r="BW140" t="s">
        <v>165</v>
      </c>
      <c r="BX140" t="s">
        <v>83</v>
      </c>
      <c r="BY140">
        <v>0</v>
      </c>
      <c r="BZ140">
        <v>12</v>
      </c>
      <c r="CA140">
        <v>2008</v>
      </c>
      <c r="CB140" t="s">
        <v>110</v>
      </c>
      <c r="CC140" t="s">
        <v>111</v>
      </c>
      <c r="CD140">
        <v>230000</v>
      </c>
    </row>
    <row r="141" spans="1:82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 s="13" t="str">
        <f t="shared" si="2"/>
        <v>pre 2000</v>
      </c>
      <c r="V141">
        <v>1997</v>
      </c>
      <c r="W141" t="s">
        <v>93</v>
      </c>
      <c r="X141" t="s">
        <v>94</v>
      </c>
      <c r="Y141" t="s">
        <v>95</v>
      </c>
      <c r="Z141" t="s">
        <v>95</v>
      </c>
      <c r="AA141" t="s">
        <v>117</v>
      </c>
      <c r="AB141">
        <v>0</v>
      </c>
      <c r="AC141" t="s">
        <v>98</v>
      </c>
      <c r="AD141" t="s">
        <v>98</v>
      </c>
      <c r="AE141" t="s">
        <v>99</v>
      </c>
      <c r="AF141" t="s">
        <v>97</v>
      </c>
      <c r="AG141" t="s">
        <v>98</v>
      </c>
      <c r="AH141" t="s">
        <v>100</v>
      </c>
      <c r="AI141" t="s">
        <v>101</v>
      </c>
      <c r="AJ141">
        <v>821</v>
      </c>
      <c r="AK141" t="s">
        <v>102</v>
      </c>
      <c r="AL141">
        <v>0</v>
      </c>
      <c r="AM141">
        <v>107</v>
      </c>
      <c r="AN141">
        <v>928</v>
      </c>
      <c r="AO141" t="s">
        <v>103</v>
      </c>
      <c r="AP141" t="s">
        <v>104</v>
      </c>
      <c r="AQ141" t="s">
        <v>105</v>
      </c>
      <c r="AR141" t="s">
        <v>106</v>
      </c>
      <c r="AS141">
        <v>928</v>
      </c>
      <c r="AT141">
        <v>836</v>
      </c>
      <c r="AU141">
        <v>0</v>
      </c>
      <c r="AV141">
        <v>1764</v>
      </c>
      <c r="AW141">
        <v>1</v>
      </c>
      <c r="AX141">
        <v>0</v>
      </c>
      <c r="AY141">
        <v>2</v>
      </c>
      <c r="AZ141">
        <v>1</v>
      </c>
      <c r="BA141">
        <v>3</v>
      </c>
      <c r="BB141">
        <v>1</v>
      </c>
      <c r="BC141" t="s">
        <v>97</v>
      </c>
      <c r="BD141">
        <v>7</v>
      </c>
      <c r="BE141" t="s">
        <v>107</v>
      </c>
      <c r="BF141">
        <v>0</v>
      </c>
      <c r="BG141" t="s">
        <v>83</v>
      </c>
      <c r="BH141" t="s">
        <v>108</v>
      </c>
      <c r="BI141">
        <v>1997</v>
      </c>
      <c r="BJ141" t="s">
        <v>109</v>
      </c>
      <c r="BK141">
        <v>2</v>
      </c>
      <c r="BL141">
        <v>470</v>
      </c>
      <c r="BM141" t="s">
        <v>98</v>
      </c>
      <c r="BN141" t="s">
        <v>98</v>
      </c>
      <c r="BO141" t="s">
        <v>105</v>
      </c>
      <c r="BP141">
        <v>276</v>
      </c>
      <c r="BQ141">
        <v>99</v>
      </c>
      <c r="BR141">
        <v>0</v>
      </c>
      <c r="BS141">
        <v>0</v>
      </c>
      <c r="BT141">
        <v>0</v>
      </c>
      <c r="BU141">
        <v>0</v>
      </c>
      <c r="BV141" t="s">
        <v>83</v>
      </c>
      <c r="BW141" t="s">
        <v>134</v>
      </c>
      <c r="BX141" t="s">
        <v>83</v>
      </c>
      <c r="BY141">
        <v>0</v>
      </c>
      <c r="BZ141">
        <v>8</v>
      </c>
      <c r="CA141">
        <v>2009</v>
      </c>
      <c r="CB141" t="s">
        <v>110</v>
      </c>
      <c r="CC141" t="s">
        <v>111</v>
      </c>
      <c r="CD141">
        <v>231500</v>
      </c>
    </row>
    <row r="142" spans="1:82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 s="13" t="str">
        <f t="shared" si="2"/>
        <v>pre 2000</v>
      </c>
      <c r="V142">
        <v>1971</v>
      </c>
      <c r="W142" t="s">
        <v>93</v>
      </c>
      <c r="X142" t="s">
        <v>94</v>
      </c>
      <c r="Y142" t="s">
        <v>140</v>
      </c>
      <c r="Z142" t="s">
        <v>140</v>
      </c>
      <c r="AA142" t="s">
        <v>117</v>
      </c>
      <c r="AB142">
        <v>0</v>
      </c>
      <c r="AC142" t="s">
        <v>98</v>
      </c>
      <c r="AD142" t="s">
        <v>98</v>
      </c>
      <c r="AE142" t="s">
        <v>118</v>
      </c>
      <c r="AF142" t="s">
        <v>98</v>
      </c>
      <c r="AG142" t="s">
        <v>98</v>
      </c>
      <c r="AH142" t="s">
        <v>100</v>
      </c>
      <c r="AI142" t="s">
        <v>119</v>
      </c>
      <c r="AJ142">
        <v>432</v>
      </c>
      <c r="AK142" t="s">
        <v>102</v>
      </c>
      <c r="AL142">
        <v>0</v>
      </c>
      <c r="AM142">
        <v>432</v>
      </c>
      <c r="AN142">
        <v>864</v>
      </c>
      <c r="AO142" t="s">
        <v>103</v>
      </c>
      <c r="AP142" t="s">
        <v>98</v>
      </c>
      <c r="AQ142" t="s">
        <v>105</v>
      </c>
      <c r="AR142" t="s">
        <v>106</v>
      </c>
      <c r="AS142">
        <v>864</v>
      </c>
      <c r="AT142">
        <v>0</v>
      </c>
      <c r="AU142">
        <v>0</v>
      </c>
      <c r="AV142">
        <v>864</v>
      </c>
      <c r="AW142">
        <v>0</v>
      </c>
      <c r="AX142">
        <v>0</v>
      </c>
      <c r="AY142">
        <v>1</v>
      </c>
      <c r="AZ142">
        <v>0</v>
      </c>
      <c r="BA142">
        <v>3</v>
      </c>
      <c r="BB142">
        <v>1</v>
      </c>
      <c r="BC142" t="s">
        <v>98</v>
      </c>
      <c r="BD142">
        <v>5</v>
      </c>
      <c r="BE142" t="s">
        <v>107</v>
      </c>
      <c r="BF142">
        <v>1</v>
      </c>
      <c r="BG142" t="s">
        <v>212</v>
      </c>
      <c r="BH142" t="s">
        <v>83</v>
      </c>
      <c r="BI142" t="s">
        <v>83</v>
      </c>
      <c r="BJ142" t="s">
        <v>83</v>
      </c>
      <c r="BK142">
        <v>0</v>
      </c>
      <c r="BL142">
        <v>0</v>
      </c>
      <c r="BM142" t="s">
        <v>83</v>
      </c>
      <c r="BN142" t="s">
        <v>83</v>
      </c>
      <c r="BO142" t="s">
        <v>105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83</v>
      </c>
      <c r="BW142" t="s">
        <v>83</v>
      </c>
      <c r="BX142" t="s">
        <v>83</v>
      </c>
      <c r="BY142">
        <v>0</v>
      </c>
      <c r="BZ142">
        <v>4</v>
      </c>
      <c r="CA142">
        <v>2010</v>
      </c>
      <c r="CB142" t="s">
        <v>220</v>
      </c>
      <c r="CC142" t="s">
        <v>111</v>
      </c>
      <c r="CD142">
        <v>115000</v>
      </c>
    </row>
    <row r="143" spans="1:82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 s="13" t="str">
        <f t="shared" si="2"/>
        <v>post 2000</v>
      </c>
      <c r="V143">
        <v>2005</v>
      </c>
      <c r="W143" t="s">
        <v>93</v>
      </c>
      <c r="X143" t="s">
        <v>94</v>
      </c>
      <c r="Y143" t="s">
        <v>95</v>
      </c>
      <c r="Z143" t="s">
        <v>95</v>
      </c>
      <c r="AA143" t="s">
        <v>117</v>
      </c>
      <c r="AB143">
        <v>0</v>
      </c>
      <c r="AC143" t="s">
        <v>97</v>
      </c>
      <c r="AD143" t="s">
        <v>98</v>
      </c>
      <c r="AE143" t="s">
        <v>99</v>
      </c>
      <c r="AF143" t="s">
        <v>97</v>
      </c>
      <c r="AG143" t="s">
        <v>98</v>
      </c>
      <c r="AH143" t="s">
        <v>130</v>
      </c>
      <c r="AI143" t="s">
        <v>101</v>
      </c>
      <c r="AJ143">
        <v>1300</v>
      </c>
      <c r="AK143" t="s">
        <v>102</v>
      </c>
      <c r="AL143">
        <v>0</v>
      </c>
      <c r="AM143">
        <v>434</v>
      </c>
      <c r="AN143">
        <v>1734</v>
      </c>
      <c r="AO143" t="s">
        <v>103</v>
      </c>
      <c r="AP143" t="s">
        <v>104</v>
      </c>
      <c r="AQ143" t="s">
        <v>105</v>
      </c>
      <c r="AR143" t="s">
        <v>106</v>
      </c>
      <c r="AS143">
        <v>1734</v>
      </c>
      <c r="AT143">
        <v>0</v>
      </c>
      <c r="AU143">
        <v>0</v>
      </c>
      <c r="AV143">
        <v>1734</v>
      </c>
      <c r="AW143">
        <v>1</v>
      </c>
      <c r="AX143">
        <v>0</v>
      </c>
      <c r="AY143">
        <v>2</v>
      </c>
      <c r="AZ143">
        <v>0</v>
      </c>
      <c r="BA143">
        <v>3</v>
      </c>
      <c r="BB143">
        <v>1</v>
      </c>
      <c r="BC143" t="s">
        <v>97</v>
      </c>
      <c r="BD143">
        <v>7</v>
      </c>
      <c r="BE143" t="s">
        <v>107</v>
      </c>
      <c r="BF143">
        <v>0</v>
      </c>
      <c r="BG143" t="s">
        <v>83</v>
      </c>
      <c r="BH143" t="s">
        <v>108</v>
      </c>
      <c r="BI143">
        <v>2005</v>
      </c>
      <c r="BJ143" t="s">
        <v>157</v>
      </c>
      <c r="BK143">
        <v>2</v>
      </c>
      <c r="BL143">
        <v>660</v>
      </c>
      <c r="BM143" t="s">
        <v>98</v>
      </c>
      <c r="BN143" t="s">
        <v>98</v>
      </c>
      <c r="BO143" t="s">
        <v>105</v>
      </c>
      <c r="BP143">
        <v>160</v>
      </c>
      <c r="BQ143">
        <v>24</v>
      </c>
      <c r="BR143">
        <v>0</v>
      </c>
      <c r="BS143">
        <v>0</v>
      </c>
      <c r="BT143">
        <v>0</v>
      </c>
      <c r="BU143">
        <v>0</v>
      </c>
      <c r="BV143" t="s">
        <v>83</v>
      </c>
      <c r="BW143" t="s">
        <v>83</v>
      </c>
      <c r="BX143" t="s">
        <v>83</v>
      </c>
      <c r="BY143">
        <v>0</v>
      </c>
      <c r="BZ143">
        <v>1</v>
      </c>
      <c r="CA143">
        <v>2006</v>
      </c>
      <c r="CB143" t="s">
        <v>110</v>
      </c>
      <c r="CC143" t="s">
        <v>111</v>
      </c>
      <c r="CD143">
        <v>260000</v>
      </c>
    </row>
    <row r="144" spans="1:82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 s="13" t="str">
        <f t="shared" si="2"/>
        <v>pre 2000</v>
      </c>
      <c r="V144">
        <v>1952</v>
      </c>
      <c r="W144" t="s">
        <v>93</v>
      </c>
      <c r="X144" t="s">
        <v>94</v>
      </c>
      <c r="Y144" t="s">
        <v>96</v>
      </c>
      <c r="Z144" t="s">
        <v>124</v>
      </c>
      <c r="AA144" t="s">
        <v>117</v>
      </c>
      <c r="AB144">
        <v>0</v>
      </c>
      <c r="AC144" t="s">
        <v>98</v>
      </c>
      <c r="AD144" t="s">
        <v>147</v>
      </c>
      <c r="AE144" t="s">
        <v>118</v>
      </c>
      <c r="AF144" t="s">
        <v>98</v>
      </c>
      <c r="AG144" t="s">
        <v>98</v>
      </c>
      <c r="AH144" t="s">
        <v>100</v>
      </c>
      <c r="AI144" t="s">
        <v>153</v>
      </c>
      <c r="AJ144">
        <v>507</v>
      </c>
      <c r="AK144" t="s">
        <v>102</v>
      </c>
      <c r="AL144">
        <v>0</v>
      </c>
      <c r="AM144">
        <v>403</v>
      </c>
      <c r="AN144">
        <v>910</v>
      </c>
      <c r="AO144" t="s">
        <v>103</v>
      </c>
      <c r="AP144" t="s">
        <v>147</v>
      </c>
      <c r="AQ144" t="s">
        <v>105</v>
      </c>
      <c r="AR144" t="s">
        <v>106</v>
      </c>
      <c r="AS144">
        <v>910</v>
      </c>
      <c r="AT144">
        <v>475</v>
      </c>
      <c r="AU144">
        <v>0</v>
      </c>
      <c r="AV144">
        <v>1385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1</v>
      </c>
      <c r="BC144" t="s">
        <v>98</v>
      </c>
      <c r="BD144">
        <v>6</v>
      </c>
      <c r="BE144" t="s">
        <v>107</v>
      </c>
      <c r="BF144">
        <v>0</v>
      </c>
      <c r="BG144" t="s">
        <v>83</v>
      </c>
      <c r="BH144" t="s">
        <v>127</v>
      </c>
      <c r="BI144">
        <v>2000</v>
      </c>
      <c r="BJ144" t="s">
        <v>102</v>
      </c>
      <c r="BK144">
        <v>2</v>
      </c>
      <c r="BL144">
        <v>720</v>
      </c>
      <c r="BM144" t="s">
        <v>98</v>
      </c>
      <c r="BN144" t="s">
        <v>98</v>
      </c>
      <c r="BO144" t="s">
        <v>105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83</v>
      </c>
      <c r="BW144" t="s">
        <v>134</v>
      </c>
      <c r="BX144" t="s">
        <v>83</v>
      </c>
      <c r="BY144">
        <v>0</v>
      </c>
      <c r="BZ144">
        <v>6</v>
      </c>
      <c r="CA144">
        <v>2010</v>
      </c>
      <c r="CB144" t="s">
        <v>110</v>
      </c>
      <c r="CC144" t="s">
        <v>111</v>
      </c>
      <c r="CD144">
        <v>166000</v>
      </c>
    </row>
    <row r="145" spans="1:82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 s="13" t="str">
        <f t="shared" si="2"/>
        <v>pre 2000</v>
      </c>
      <c r="V145">
        <v>1999</v>
      </c>
      <c r="W145" t="s">
        <v>93</v>
      </c>
      <c r="X145" t="s">
        <v>94</v>
      </c>
      <c r="Y145" t="s">
        <v>95</v>
      </c>
      <c r="Z145" t="s">
        <v>95</v>
      </c>
      <c r="AA145" t="s">
        <v>96</v>
      </c>
      <c r="AB145">
        <v>183</v>
      </c>
      <c r="AC145" t="s">
        <v>97</v>
      </c>
      <c r="AD145" t="s">
        <v>98</v>
      </c>
      <c r="AE145" t="s">
        <v>99</v>
      </c>
      <c r="AF145" t="s">
        <v>97</v>
      </c>
      <c r="AG145" t="s">
        <v>98</v>
      </c>
      <c r="AH145" t="s">
        <v>97</v>
      </c>
      <c r="AI145" t="s">
        <v>101</v>
      </c>
      <c r="AJ145">
        <v>679</v>
      </c>
      <c r="AK145" t="s">
        <v>102</v>
      </c>
      <c r="AL145">
        <v>0</v>
      </c>
      <c r="AM145">
        <v>811</v>
      </c>
      <c r="AN145">
        <v>1490</v>
      </c>
      <c r="AO145" t="s">
        <v>103</v>
      </c>
      <c r="AP145" t="s">
        <v>104</v>
      </c>
      <c r="AQ145" t="s">
        <v>105</v>
      </c>
      <c r="AR145" t="s">
        <v>106</v>
      </c>
      <c r="AS145">
        <v>1501</v>
      </c>
      <c r="AT145">
        <v>0</v>
      </c>
      <c r="AU145">
        <v>0</v>
      </c>
      <c r="AV145">
        <v>1501</v>
      </c>
      <c r="AW145">
        <v>1</v>
      </c>
      <c r="AX145">
        <v>0</v>
      </c>
      <c r="AY145">
        <v>2</v>
      </c>
      <c r="AZ145">
        <v>0</v>
      </c>
      <c r="BA145">
        <v>3</v>
      </c>
      <c r="BB145">
        <v>1</v>
      </c>
      <c r="BC145" t="s">
        <v>97</v>
      </c>
      <c r="BD145">
        <v>6</v>
      </c>
      <c r="BE145" t="s">
        <v>107</v>
      </c>
      <c r="BF145">
        <v>0</v>
      </c>
      <c r="BG145" t="s">
        <v>83</v>
      </c>
      <c r="BH145" t="s">
        <v>108</v>
      </c>
      <c r="BI145">
        <v>1999</v>
      </c>
      <c r="BJ145" t="s">
        <v>109</v>
      </c>
      <c r="BK145">
        <v>2</v>
      </c>
      <c r="BL145">
        <v>577</v>
      </c>
      <c r="BM145" t="s">
        <v>98</v>
      </c>
      <c r="BN145" t="s">
        <v>98</v>
      </c>
      <c r="BO145" t="s">
        <v>105</v>
      </c>
      <c r="BP145">
        <v>144</v>
      </c>
      <c r="BQ145">
        <v>29</v>
      </c>
      <c r="BR145">
        <v>0</v>
      </c>
      <c r="BS145">
        <v>0</v>
      </c>
      <c r="BT145">
        <v>0</v>
      </c>
      <c r="BU145">
        <v>0</v>
      </c>
      <c r="BV145" t="s">
        <v>83</v>
      </c>
      <c r="BW145" t="s">
        <v>83</v>
      </c>
      <c r="BX145" t="s">
        <v>83</v>
      </c>
      <c r="BY145">
        <v>0</v>
      </c>
      <c r="BZ145">
        <v>6</v>
      </c>
      <c r="CA145">
        <v>2009</v>
      </c>
      <c r="CB145" t="s">
        <v>110</v>
      </c>
      <c r="CC145" t="s">
        <v>111</v>
      </c>
      <c r="CD145">
        <v>204000</v>
      </c>
    </row>
    <row r="146" spans="1:82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 s="13" t="str">
        <f t="shared" si="2"/>
        <v>pre 2000</v>
      </c>
      <c r="V146">
        <v>1963</v>
      </c>
      <c r="W146" t="s">
        <v>93</v>
      </c>
      <c r="X146" t="s">
        <v>94</v>
      </c>
      <c r="Y146" t="s">
        <v>140</v>
      </c>
      <c r="Z146" t="s">
        <v>140</v>
      </c>
      <c r="AA146" t="s">
        <v>96</v>
      </c>
      <c r="AB146">
        <v>336</v>
      </c>
      <c r="AC146" t="s">
        <v>98</v>
      </c>
      <c r="AD146" t="s">
        <v>98</v>
      </c>
      <c r="AE146" t="s">
        <v>118</v>
      </c>
      <c r="AF146" t="s">
        <v>98</v>
      </c>
      <c r="AG146" t="s">
        <v>98</v>
      </c>
      <c r="AH146" t="s">
        <v>100</v>
      </c>
      <c r="AI146" t="s">
        <v>153</v>
      </c>
      <c r="AJ146">
        <v>1332</v>
      </c>
      <c r="AK146" t="s">
        <v>102</v>
      </c>
      <c r="AL146">
        <v>0</v>
      </c>
      <c r="AM146">
        <v>396</v>
      </c>
      <c r="AN146">
        <v>1728</v>
      </c>
      <c r="AO146" t="s">
        <v>103</v>
      </c>
      <c r="AP146" t="s">
        <v>98</v>
      </c>
      <c r="AQ146" t="s">
        <v>105</v>
      </c>
      <c r="AR146" t="s">
        <v>106</v>
      </c>
      <c r="AS146">
        <v>1728</v>
      </c>
      <c r="AT146">
        <v>0</v>
      </c>
      <c r="AU146">
        <v>0</v>
      </c>
      <c r="AV146">
        <v>1728</v>
      </c>
      <c r="AW146">
        <v>1</v>
      </c>
      <c r="AX146">
        <v>0</v>
      </c>
      <c r="AY146">
        <v>2</v>
      </c>
      <c r="AZ146">
        <v>0</v>
      </c>
      <c r="BA146">
        <v>6</v>
      </c>
      <c r="BB146">
        <v>2</v>
      </c>
      <c r="BC146" t="s">
        <v>98</v>
      </c>
      <c r="BD146">
        <v>10</v>
      </c>
      <c r="BE146" t="s">
        <v>107</v>
      </c>
      <c r="BF146">
        <v>0</v>
      </c>
      <c r="BG146" t="s">
        <v>83</v>
      </c>
      <c r="BH146" t="s">
        <v>127</v>
      </c>
      <c r="BI146">
        <v>1963</v>
      </c>
      <c r="BJ146" t="s">
        <v>102</v>
      </c>
      <c r="BK146">
        <v>2</v>
      </c>
      <c r="BL146">
        <v>504</v>
      </c>
      <c r="BM146" t="s">
        <v>98</v>
      </c>
      <c r="BN146" t="s">
        <v>98</v>
      </c>
      <c r="BO146" t="s">
        <v>105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83</v>
      </c>
      <c r="BW146" t="s">
        <v>83</v>
      </c>
      <c r="BX146" t="s">
        <v>83</v>
      </c>
      <c r="BY146">
        <v>0</v>
      </c>
      <c r="BZ146">
        <v>11</v>
      </c>
      <c r="CA146">
        <v>2006</v>
      </c>
      <c r="CB146" t="s">
        <v>220</v>
      </c>
      <c r="CC146" t="s">
        <v>128</v>
      </c>
      <c r="CD146">
        <v>125000</v>
      </c>
    </row>
    <row r="147" spans="1:82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 s="13" t="str">
        <f t="shared" si="2"/>
        <v>post 2000</v>
      </c>
      <c r="V147">
        <v>2006</v>
      </c>
      <c r="W147" t="s">
        <v>93</v>
      </c>
      <c r="X147" t="s">
        <v>94</v>
      </c>
      <c r="Y147" t="s">
        <v>95</v>
      </c>
      <c r="Z147" t="s">
        <v>95</v>
      </c>
      <c r="AA147" t="s">
        <v>137</v>
      </c>
      <c r="AB147">
        <v>50</v>
      </c>
      <c r="AC147" t="s">
        <v>97</v>
      </c>
      <c r="AD147" t="s">
        <v>98</v>
      </c>
      <c r="AE147" t="s">
        <v>99</v>
      </c>
      <c r="AF147" t="s">
        <v>97</v>
      </c>
      <c r="AG147" t="s">
        <v>98</v>
      </c>
      <c r="AH147" t="s">
        <v>100</v>
      </c>
      <c r="AI147" t="s">
        <v>102</v>
      </c>
      <c r="AJ147">
        <v>0</v>
      </c>
      <c r="AK147" t="s">
        <v>102</v>
      </c>
      <c r="AL147">
        <v>0</v>
      </c>
      <c r="AM147">
        <v>970</v>
      </c>
      <c r="AN147">
        <v>970</v>
      </c>
      <c r="AO147" t="s">
        <v>103</v>
      </c>
      <c r="AP147" t="s">
        <v>104</v>
      </c>
      <c r="AQ147" t="s">
        <v>105</v>
      </c>
      <c r="AR147" t="s">
        <v>106</v>
      </c>
      <c r="AS147">
        <v>970</v>
      </c>
      <c r="AT147">
        <v>739</v>
      </c>
      <c r="AU147">
        <v>0</v>
      </c>
      <c r="AV147">
        <v>1709</v>
      </c>
      <c r="AW147">
        <v>0</v>
      </c>
      <c r="AX147">
        <v>0</v>
      </c>
      <c r="AY147">
        <v>2</v>
      </c>
      <c r="AZ147">
        <v>0</v>
      </c>
      <c r="BA147">
        <v>3</v>
      </c>
      <c r="BB147">
        <v>1</v>
      </c>
      <c r="BC147" t="s">
        <v>97</v>
      </c>
      <c r="BD147">
        <v>7</v>
      </c>
      <c r="BE147" t="s">
        <v>221</v>
      </c>
      <c r="BF147">
        <v>0</v>
      </c>
      <c r="BG147" t="s">
        <v>83</v>
      </c>
      <c r="BH147" t="s">
        <v>127</v>
      </c>
      <c r="BI147">
        <v>2004</v>
      </c>
      <c r="BJ147" t="s">
        <v>102</v>
      </c>
      <c r="BK147">
        <v>2</v>
      </c>
      <c r="BL147">
        <v>380</v>
      </c>
      <c r="BM147" t="s">
        <v>98</v>
      </c>
      <c r="BN147" t="s">
        <v>98</v>
      </c>
      <c r="BO147" t="s">
        <v>105</v>
      </c>
      <c r="BP147">
        <v>0</v>
      </c>
      <c r="BQ147">
        <v>40</v>
      </c>
      <c r="BR147">
        <v>0</v>
      </c>
      <c r="BS147">
        <v>0</v>
      </c>
      <c r="BT147">
        <v>0</v>
      </c>
      <c r="BU147">
        <v>0</v>
      </c>
      <c r="BV147" t="s">
        <v>83</v>
      </c>
      <c r="BW147" t="s">
        <v>83</v>
      </c>
      <c r="BX147" t="s">
        <v>83</v>
      </c>
      <c r="BY147">
        <v>0</v>
      </c>
      <c r="BZ147">
        <v>4</v>
      </c>
      <c r="CA147">
        <v>2006</v>
      </c>
      <c r="CB147" t="s">
        <v>110</v>
      </c>
      <c r="CC147" t="s">
        <v>111</v>
      </c>
      <c r="CD147">
        <v>130000</v>
      </c>
    </row>
    <row r="148" spans="1:82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 s="13" t="str">
        <f t="shared" si="2"/>
        <v>pre 2000</v>
      </c>
      <c r="V148">
        <v>1993</v>
      </c>
      <c r="W148" t="s">
        <v>93</v>
      </c>
      <c r="X148" t="s">
        <v>94</v>
      </c>
      <c r="Y148" t="s">
        <v>124</v>
      </c>
      <c r="Z148" t="s">
        <v>124</v>
      </c>
      <c r="AA148" t="s">
        <v>117</v>
      </c>
      <c r="AB148">
        <v>0</v>
      </c>
      <c r="AC148" t="s">
        <v>98</v>
      </c>
      <c r="AD148" t="s">
        <v>98</v>
      </c>
      <c r="AE148" t="s">
        <v>126</v>
      </c>
      <c r="AF148" t="s">
        <v>98</v>
      </c>
      <c r="AG148" t="s">
        <v>98</v>
      </c>
      <c r="AH148" t="s">
        <v>100</v>
      </c>
      <c r="AI148" t="s">
        <v>141</v>
      </c>
      <c r="AJ148">
        <v>209</v>
      </c>
      <c r="AK148" t="s">
        <v>102</v>
      </c>
      <c r="AL148">
        <v>0</v>
      </c>
      <c r="AM148">
        <v>506</v>
      </c>
      <c r="AN148">
        <v>715</v>
      </c>
      <c r="AO148" t="s">
        <v>103</v>
      </c>
      <c r="AP148" t="s">
        <v>98</v>
      </c>
      <c r="AQ148" t="s">
        <v>105</v>
      </c>
      <c r="AR148" t="s">
        <v>164</v>
      </c>
      <c r="AS148">
        <v>875</v>
      </c>
      <c r="AT148">
        <v>0</v>
      </c>
      <c r="AU148">
        <v>0</v>
      </c>
      <c r="AV148">
        <v>875</v>
      </c>
      <c r="AW148">
        <v>1</v>
      </c>
      <c r="AX148">
        <v>0</v>
      </c>
      <c r="AY148">
        <v>1</v>
      </c>
      <c r="AZ148">
        <v>0</v>
      </c>
      <c r="BA148">
        <v>2</v>
      </c>
      <c r="BB148">
        <v>1</v>
      </c>
      <c r="BC148" t="s">
        <v>98</v>
      </c>
      <c r="BD148">
        <v>5</v>
      </c>
      <c r="BE148" t="s">
        <v>107</v>
      </c>
      <c r="BF148">
        <v>0</v>
      </c>
      <c r="BG148" t="s">
        <v>83</v>
      </c>
      <c r="BH148" t="s">
        <v>127</v>
      </c>
      <c r="BI148">
        <v>1931</v>
      </c>
      <c r="BJ148" t="s">
        <v>102</v>
      </c>
      <c r="BK148">
        <v>1</v>
      </c>
      <c r="BL148">
        <v>180</v>
      </c>
      <c r="BM148" t="s">
        <v>147</v>
      </c>
      <c r="BN148" t="s">
        <v>98</v>
      </c>
      <c r="BO148" t="s">
        <v>105</v>
      </c>
      <c r="BP148">
        <v>48</v>
      </c>
      <c r="BQ148">
        <v>0</v>
      </c>
      <c r="BR148">
        <v>0</v>
      </c>
      <c r="BS148">
        <v>0</v>
      </c>
      <c r="BT148">
        <v>0</v>
      </c>
      <c r="BU148">
        <v>0</v>
      </c>
      <c r="BV148" t="s">
        <v>83</v>
      </c>
      <c r="BW148" t="s">
        <v>83</v>
      </c>
      <c r="BX148" t="s">
        <v>83</v>
      </c>
      <c r="BY148">
        <v>0</v>
      </c>
      <c r="BZ148">
        <v>11</v>
      </c>
      <c r="CA148">
        <v>2009</v>
      </c>
      <c r="CB148" t="s">
        <v>110</v>
      </c>
      <c r="CC148" t="s">
        <v>111</v>
      </c>
      <c r="CD148">
        <v>105000</v>
      </c>
    </row>
    <row r="149" spans="1:82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 s="13" t="str">
        <f t="shared" si="2"/>
        <v>post 2000</v>
      </c>
      <c r="V149">
        <v>2001</v>
      </c>
      <c r="W149" t="s">
        <v>93</v>
      </c>
      <c r="X149" t="s">
        <v>94</v>
      </c>
      <c r="Y149" t="s">
        <v>95</v>
      </c>
      <c r="Z149" t="s">
        <v>95</v>
      </c>
      <c r="AA149" t="s">
        <v>96</v>
      </c>
      <c r="AB149">
        <v>180</v>
      </c>
      <c r="AC149" t="s">
        <v>97</v>
      </c>
      <c r="AD149" t="s">
        <v>98</v>
      </c>
      <c r="AE149" t="s">
        <v>99</v>
      </c>
      <c r="AF149" t="s">
        <v>97</v>
      </c>
      <c r="AG149" t="s">
        <v>98</v>
      </c>
      <c r="AH149" t="s">
        <v>100</v>
      </c>
      <c r="AI149" t="s">
        <v>102</v>
      </c>
      <c r="AJ149">
        <v>0</v>
      </c>
      <c r="AK149" t="s">
        <v>102</v>
      </c>
      <c r="AL149">
        <v>0</v>
      </c>
      <c r="AM149">
        <v>884</v>
      </c>
      <c r="AN149">
        <v>884</v>
      </c>
      <c r="AO149" t="s">
        <v>103</v>
      </c>
      <c r="AP149" t="s">
        <v>104</v>
      </c>
      <c r="AQ149" t="s">
        <v>105</v>
      </c>
      <c r="AR149" t="s">
        <v>106</v>
      </c>
      <c r="AS149">
        <v>884</v>
      </c>
      <c r="AT149">
        <v>1151</v>
      </c>
      <c r="AU149">
        <v>0</v>
      </c>
      <c r="AV149">
        <v>2035</v>
      </c>
      <c r="AW149">
        <v>0</v>
      </c>
      <c r="AX149">
        <v>0</v>
      </c>
      <c r="AY149">
        <v>2</v>
      </c>
      <c r="AZ149">
        <v>1</v>
      </c>
      <c r="BA149">
        <v>3</v>
      </c>
      <c r="BB149">
        <v>1</v>
      </c>
      <c r="BC149" t="s">
        <v>97</v>
      </c>
      <c r="BD149">
        <v>8</v>
      </c>
      <c r="BE149" t="s">
        <v>107</v>
      </c>
      <c r="BF149">
        <v>1</v>
      </c>
      <c r="BG149" t="s">
        <v>97</v>
      </c>
      <c r="BH149" t="s">
        <v>156</v>
      </c>
      <c r="BI149">
        <v>2001</v>
      </c>
      <c r="BJ149" t="s">
        <v>157</v>
      </c>
      <c r="BK149">
        <v>2</v>
      </c>
      <c r="BL149">
        <v>434</v>
      </c>
      <c r="BM149" t="s">
        <v>98</v>
      </c>
      <c r="BN149" t="s">
        <v>98</v>
      </c>
      <c r="BO149" t="s">
        <v>105</v>
      </c>
      <c r="BP149">
        <v>144</v>
      </c>
      <c r="BQ149">
        <v>48</v>
      </c>
      <c r="BR149">
        <v>0</v>
      </c>
      <c r="BS149">
        <v>0</v>
      </c>
      <c r="BT149">
        <v>0</v>
      </c>
      <c r="BU149">
        <v>0</v>
      </c>
      <c r="BV149" t="s">
        <v>83</v>
      </c>
      <c r="BW149" t="s">
        <v>83</v>
      </c>
      <c r="BX149" t="s">
        <v>83</v>
      </c>
      <c r="BY149">
        <v>0</v>
      </c>
      <c r="BZ149">
        <v>5</v>
      </c>
      <c r="CA149">
        <v>2010</v>
      </c>
      <c r="CB149" t="s">
        <v>110</v>
      </c>
      <c r="CC149" t="s">
        <v>111</v>
      </c>
      <c r="CD149">
        <v>222500</v>
      </c>
    </row>
    <row r="150" spans="1:82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 s="13" t="str">
        <f t="shared" si="2"/>
        <v>post 2000</v>
      </c>
      <c r="V150">
        <v>2005</v>
      </c>
      <c r="W150" t="s">
        <v>93</v>
      </c>
      <c r="X150" t="s">
        <v>94</v>
      </c>
      <c r="Y150" t="s">
        <v>95</v>
      </c>
      <c r="Z150" t="s">
        <v>95</v>
      </c>
      <c r="AA150" t="s">
        <v>96</v>
      </c>
      <c r="AB150">
        <v>120</v>
      </c>
      <c r="AC150" t="s">
        <v>98</v>
      </c>
      <c r="AD150" t="s">
        <v>98</v>
      </c>
      <c r="AE150" t="s">
        <v>99</v>
      </c>
      <c r="AF150" t="s">
        <v>97</v>
      </c>
      <c r="AG150" t="s">
        <v>98</v>
      </c>
      <c r="AH150" t="s">
        <v>100</v>
      </c>
      <c r="AI150" t="s">
        <v>101</v>
      </c>
      <c r="AJ150">
        <v>680</v>
      </c>
      <c r="AK150" t="s">
        <v>102</v>
      </c>
      <c r="AL150">
        <v>0</v>
      </c>
      <c r="AM150">
        <v>400</v>
      </c>
      <c r="AN150">
        <v>1080</v>
      </c>
      <c r="AO150" t="s">
        <v>103</v>
      </c>
      <c r="AP150" t="s">
        <v>104</v>
      </c>
      <c r="AQ150" t="s">
        <v>105</v>
      </c>
      <c r="AR150" t="s">
        <v>106</v>
      </c>
      <c r="AS150">
        <v>1080</v>
      </c>
      <c r="AT150">
        <v>0</v>
      </c>
      <c r="AU150">
        <v>0</v>
      </c>
      <c r="AV150">
        <v>1080</v>
      </c>
      <c r="AW150">
        <v>1</v>
      </c>
      <c r="AX150">
        <v>0</v>
      </c>
      <c r="AY150">
        <v>1</v>
      </c>
      <c r="AZ150">
        <v>0</v>
      </c>
      <c r="BA150">
        <v>3</v>
      </c>
      <c r="BB150">
        <v>1</v>
      </c>
      <c r="BC150" t="s">
        <v>97</v>
      </c>
      <c r="BD150">
        <v>6</v>
      </c>
      <c r="BE150" t="s">
        <v>107</v>
      </c>
      <c r="BF150">
        <v>0</v>
      </c>
      <c r="BG150" t="s">
        <v>83</v>
      </c>
      <c r="BH150" t="s">
        <v>83</v>
      </c>
      <c r="BI150" t="s">
        <v>83</v>
      </c>
      <c r="BJ150" t="s">
        <v>83</v>
      </c>
      <c r="BK150">
        <v>0</v>
      </c>
      <c r="BL150">
        <v>0</v>
      </c>
      <c r="BM150" t="s">
        <v>83</v>
      </c>
      <c r="BN150" t="s">
        <v>83</v>
      </c>
      <c r="BO150" t="s">
        <v>105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t="s">
        <v>83</v>
      </c>
      <c r="BW150" t="s">
        <v>83</v>
      </c>
      <c r="BX150" t="s">
        <v>83</v>
      </c>
      <c r="BY150">
        <v>0</v>
      </c>
      <c r="BZ150">
        <v>4</v>
      </c>
      <c r="CA150">
        <v>2008</v>
      </c>
      <c r="CB150" t="s">
        <v>110</v>
      </c>
      <c r="CC150" t="s">
        <v>111</v>
      </c>
      <c r="CD150">
        <v>141000</v>
      </c>
    </row>
    <row r="151" spans="1:82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 s="13" t="str">
        <f t="shared" si="2"/>
        <v>pre 2000</v>
      </c>
      <c r="V151">
        <v>1950</v>
      </c>
      <c r="W151" t="s">
        <v>93</v>
      </c>
      <c r="X151" t="s">
        <v>94</v>
      </c>
      <c r="Y151" t="s">
        <v>116</v>
      </c>
      <c r="Z151" t="s">
        <v>116</v>
      </c>
      <c r="AA151" t="s">
        <v>117</v>
      </c>
      <c r="AB151">
        <v>0</v>
      </c>
      <c r="AC151" t="s">
        <v>98</v>
      </c>
      <c r="AD151" t="s">
        <v>98</v>
      </c>
      <c r="AE151" t="s">
        <v>126</v>
      </c>
      <c r="AF151" t="s">
        <v>97</v>
      </c>
      <c r="AG151" t="s">
        <v>98</v>
      </c>
      <c r="AH151" t="s">
        <v>100</v>
      </c>
      <c r="AI151" t="s">
        <v>102</v>
      </c>
      <c r="AJ151">
        <v>0</v>
      </c>
      <c r="AK151" t="s">
        <v>102</v>
      </c>
      <c r="AL151">
        <v>0</v>
      </c>
      <c r="AM151">
        <v>896</v>
      </c>
      <c r="AN151">
        <v>896</v>
      </c>
      <c r="AO151" t="s">
        <v>103</v>
      </c>
      <c r="AP151" t="s">
        <v>97</v>
      </c>
      <c r="AQ151" t="s">
        <v>105</v>
      </c>
      <c r="AR151" t="s">
        <v>164</v>
      </c>
      <c r="AS151">
        <v>896</v>
      </c>
      <c r="AT151">
        <v>448</v>
      </c>
      <c r="AU151">
        <v>0</v>
      </c>
      <c r="AV151">
        <v>1344</v>
      </c>
      <c r="AW151">
        <v>0</v>
      </c>
      <c r="AX151">
        <v>0</v>
      </c>
      <c r="AY151">
        <v>1</v>
      </c>
      <c r="AZ151">
        <v>0</v>
      </c>
      <c r="BA151">
        <v>3</v>
      </c>
      <c r="BB151">
        <v>1</v>
      </c>
      <c r="BC151" t="s">
        <v>98</v>
      </c>
      <c r="BD151">
        <v>7</v>
      </c>
      <c r="BE151" t="s">
        <v>107</v>
      </c>
      <c r="BF151">
        <v>0</v>
      </c>
      <c r="BG151" t="s">
        <v>83</v>
      </c>
      <c r="BH151" t="s">
        <v>127</v>
      </c>
      <c r="BI151">
        <v>1936</v>
      </c>
      <c r="BJ151" t="s">
        <v>102</v>
      </c>
      <c r="BK151">
        <v>1</v>
      </c>
      <c r="BL151">
        <v>240</v>
      </c>
      <c r="BM151" t="s">
        <v>147</v>
      </c>
      <c r="BN151" t="s">
        <v>98</v>
      </c>
      <c r="BO151" t="s">
        <v>105</v>
      </c>
      <c r="BP151">
        <v>200</v>
      </c>
      <c r="BQ151">
        <v>114</v>
      </c>
      <c r="BR151">
        <v>0</v>
      </c>
      <c r="BS151">
        <v>0</v>
      </c>
      <c r="BT151">
        <v>0</v>
      </c>
      <c r="BU151">
        <v>0</v>
      </c>
      <c r="BV151" t="s">
        <v>83</v>
      </c>
      <c r="BW151" t="s">
        <v>83</v>
      </c>
      <c r="BX151" t="s">
        <v>83</v>
      </c>
      <c r="BY151">
        <v>0</v>
      </c>
      <c r="BZ151">
        <v>4</v>
      </c>
      <c r="CA151">
        <v>2006</v>
      </c>
      <c r="CB151" t="s">
        <v>110</v>
      </c>
      <c r="CC151" t="s">
        <v>111</v>
      </c>
      <c r="CD151">
        <v>115000</v>
      </c>
    </row>
    <row r="152" spans="1:82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 s="13" t="str">
        <f t="shared" si="2"/>
        <v>pre 2000</v>
      </c>
      <c r="V152">
        <v>1975</v>
      </c>
      <c r="W152" t="s">
        <v>93</v>
      </c>
      <c r="X152" t="s">
        <v>94</v>
      </c>
      <c r="Y152" t="s">
        <v>140</v>
      </c>
      <c r="Z152" t="s">
        <v>140</v>
      </c>
      <c r="AA152" t="s">
        <v>117</v>
      </c>
      <c r="AB152">
        <v>0</v>
      </c>
      <c r="AC152" t="s">
        <v>98</v>
      </c>
      <c r="AD152" t="s">
        <v>98</v>
      </c>
      <c r="AE152" t="s">
        <v>118</v>
      </c>
      <c r="AF152" t="s">
        <v>98</v>
      </c>
      <c r="AG152" t="s">
        <v>98</v>
      </c>
      <c r="AH152" t="s">
        <v>130</v>
      </c>
      <c r="AI152" t="s">
        <v>141</v>
      </c>
      <c r="AJ152">
        <v>716</v>
      </c>
      <c r="AK152" t="s">
        <v>102</v>
      </c>
      <c r="AL152">
        <v>0</v>
      </c>
      <c r="AM152">
        <v>253</v>
      </c>
      <c r="AN152">
        <v>969</v>
      </c>
      <c r="AO152" t="s">
        <v>103</v>
      </c>
      <c r="AP152" t="s">
        <v>98</v>
      </c>
      <c r="AQ152" t="s">
        <v>105</v>
      </c>
      <c r="AR152" t="s">
        <v>106</v>
      </c>
      <c r="AS152">
        <v>969</v>
      </c>
      <c r="AT152">
        <v>0</v>
      </c>
      <c r="AU152">
        <v>0</v>
      </c>
      <c r="AV152">
        <v>969</v>
      </c>
      <c r="AW152">
        <v>0</v>
      </c>
      <c r="AX152">
        <v>0</v>
      </c>
      <c r="AY152">
        <v>1</v>
      </c>
      <c r="AZ152">
        <v>1</v>
      </c>
      <c r="BA152">
        <v>3</v>
      </c>
      <c r="BB152">
        <v>1</v>
      </c>
      <c r="BC152" t="s">
        <v>98</v>
      </c>
      <c r="BD152">
        <v>5</v>
      </c>
      <c r="BE152" t="s">
        <v>107</v>
      </c>
      <c r="BF152">
        <v>0</v>
      </c>
      <c r="BG152" t="s">
        <v>83</v>
      </c>
      <c r="BH152" t="s">
        <v>108</v>
      </c>
      <c r="BI152">
        <v>1975</v>
      </c>
      <c r="BJ152" t="s">
        <v>102</v>
      </c>
      <c r="BK152">
        <v>2</v>
      </c>
      <c r="BL152">
        <v>440</v>
      </c>
      <c r="BM152" t="s">
        <v>98</v>
      </c>
      <c r="BN152" t="s">
        <v>98</v>
      </c>
      <c r="BO152" t="s">
        <v>105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83</v>
      </c>
      <c r="BW152" t="s">
        <v>134</v>
      </c>
      <c r="BX152" t="s">
        <v>83</v>
      </c>
      <c r="BY152">
        <v>0</v>
      </c>
      <c r="BZ152">
        <v>1</v>
      </c>
      <c r="CA152">
        <v>2007</v>
      </c>
      <c r="CB152" t="s">
        <v>110</v>
      </c>
      <c r="CC152" t="s">
        <v>111</v>
      </c>
      <c r="CD152">
        <v>122000</v>
      </c>
    </row>
    <row r="153" spans="1:82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 s="13" t="str">
        <f t="shared" si="2"/>
        <v>post 2000</v>
      </c>
      <c r="V153">
        <v>2008</v>
      </c>
      <c r="W153" t="s">
        <v>152</v>
      </c>
      <c r="X153" t="s">
        <v>94</v>
      </c>
      <c r="Y153" t="s">
        <v>95</v>
      </c>
      <c r="Z153" t="s">
        <v>95</v>
      </c>
      <c r="AA153" t="s">
        <v>137</v>
      </c>
      <c r="AB153">
        <v>436</v>
      </c>
      <c r="AC153" t="s">
        <v>97</v>
      </c>
      <c r="AD153" t="s">
        <v>98</v>
      </c>
      <c r="AE153" t="s">
        <v>99</v>
      </c>
      <c r="AF153" t="s">
        <v>104</v>
      </c>
      <c r="AG153" t="s">
        <v>98</v>
      </c>
      <c r="AH153" t="s">
        <v>97</v>
      </c>
      <c r="AI153" t="s">
        <v>101</v>
      </c>
      <c r="AJ153">
        <v>1400</v>
      </c>
      <c r="AK153" t="s">
        <v>102</v>
      </c>
      <c r="AL153">
        <v>0</v>
      </c>
      <c r="AM153">
        <v>310</v>
      </c>
      <c r="AN153">
        <v>1710</v>
      </c>
      <c r="AO153" t="s">
        <v>103</v>
      </c>
      <c r="AP153" t="s">
        <v>104</v>
      </c>
      <c r="AQ153" t="s">
        <v>105</v>
      </c>
      <c r="AR153" t="s">
        <v>106</v>
      </c>
      <c r="AS153">
        <v>1710</v>
      </c>
      <c r="AT153">
        <v>0</v>
      </c>
      <c r="AU153">
        <v>0</v>
      </c>
      <c r="AV153">
        <v>1710</v>
      </c>
      <c r="AW153">
        <v>1</v>
      </c>
      <c r="AX153">
        <v>0</v>
      </c>
      <c r="AY153">
        <v>2</v>
      </c>
      <c r="AZ153">
        <v>0</v>
      </c>
      <c r="BA153">
        <v>2</v>
      </c>
      <c r="BB153">
        <v>1</v>
      </c>
      <c r="BC153" t="s">
        <v>97</v>
      </c>
      <c r="BD153">
        <v>6</v>
      </c>
      <c r="BE153" t="s">
        <v>107</v>
      </c>
      <c r="BF153">
        <v>1</v>
      </c>
      <c r="BG153" t="s">
        <v>97</v>
      </c>
      <c r="BH153" t="s">
        <v>108</v>
      </c>
      <c r="BI153">
        <v>2007</v>
      </c>
      <c r="BJ153" t="s">
        <v>109</v>
      </c>
      <c r="BK153">
        <v>3</v>
      </c>
      <c r="BL153">
        <v>866</v>
      </c>
      <c r="BM153" t="s">
        <v>98</v>
      </c>
      <c r="BN153" t="s">
        <v>98</v>
      </c>
      <c r="BO153" t="s">
        <v>105</v>
      </c>
      <c r="BP153">
        <v>0</v>
      </c>
      <c r="BQ153">
        <v>102</v>
      </c>
      <c r="BR153">
        <v>0</v>
      </c>
      <c r="BS153">
        <v>0</v>
      </c>
      <c r="BT153">
        <v>0</v>
      </c>
      <c r="BU153">
        <v>0</v>
      </c>
      <c r="BV153" t="s">
        <v>83</v>
      </c>
      <c r="BW153" t="s">
        <v>83</v>
      </c>
      <c r="BX153" t="s">
        <v>83</v>
      </c>
      <c r="BY153">
        <v>0</v>
      </c>
      <c r="BZ153">
        <v>1</v>
      </c>
      <c r="CA153">
        <v>2008</v>
      </c>
      <c r="CB153" t="s">
        <v>158</v>
      </c>
      <c r="CC153" t="s">
        <v>159</v>
      </c>
      <c r="CD153">
        <v>372402</v>
      </c>
    </row>
    <row r="154" spans="1:82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 s="13" t="str">
        <f t="shared" si="2"/>
        <v>pre 2000</v>
      </c>
      <c r="V154">
        <v>1971</v>
      </c>
      <c r="W154" t="s">
        <v>93</v>
      </c>
      <c r="X154" t="s">
        <v>94</v>
      </c>
      <c r="Y154" t="s">
        <v>140</v>
      </c>
      <c r="Z154" t="s">
        <v>140</v>
      </c>
      <c r="AA154" t="s">
        <v>96</v>
      </c>
      <c r="AB154">
        <v>252</v>
      </c>
      <c r="AC154" t="s">
        <v>98</v>
      </c>
      <c r="AD154" t="s">
        <v>98</v>
      </c>
      <c r="AE154" t="s">
        <v>118</v>
      </c>
      <c r="AF154" t="s">
        <v>98</v>
      </c>
      <c r="AG154" t="s">
        <v>98</v>
      </c>
      <c r="AH154" t="s">
        <v>100</v>
      </c>
      <c r="AI154" t="s">
        <v>153</v>
      </c>
      <c r="AJ154">
        <v>416</v>
      </c>
      <c r="AK154" t="s">
        <v>102</v>
      </c>
      <c r="AL154">
        <v>0</v>
      </c>
      <c r="AM154">
        <v>409</v>
      </c>
      <c r="AN154">
        <v>825</v>
      </c>
      <c r="AO154" t="s">
        <v>103</v>
      </c>
      <c r="AP154" t="s">
        <v>97</v>
      </c>
      <c r="AQ154" t="s">
        <v>105</v>
      </c>
      <c r="AR154" t="s">
        <v>106</v>
      </c>
      <c r="AS154">
        <v>1097</v>
      </c>
      <c r="AT154">
        <v>896</v>
      </c>
      <c r="AU154">
        <v>0</v>
      </c>
      <c r="AV154">
        <v>1993</v>
      </c>
      <c r="AW154">
        <v>0</v>
      </c>
      <c r="AX154">
        <v>0</v>
      </c>
      <c r="AY154">
        <v>2</v>
      </c>
      <c r="AZ154">
        <v>1</v>
      </c>
      <c r="BA154">
        <v>4</v>
      </c>
      <c r="BB154">
        <v>1</v>
      </c>
      <c r="BC154" t="s">
        <v>98</v>
      </c>
      <c r="BD154">
        <v>8</v>
      </c>
      <c r="BE154" t="s">
        <v>107</v>
      </c>
      <c r="BF154">
        <v>1</v>
      </c>
      <c r="BG154" t="s">
        <v>97</v>
      </c>
      <c r="BH154" t="s">
        <v>108</v>
      </c>
      <c r="BI154">
        <v>1971</v>
      </c>
      <c r="BJ154" t="s">
        <v>109</v>
      </c>
      <c r="BK154">
        <v>2</v>
      </c>
      <c r="BL154">
        <v>495</v>
      </c>
      <c r="BM154" t="s">
        <v>98</v>
      </c>
      <c r="BN154" t="s">
        <v>98</v>
      </c>
      <c r="BO154" t="s">
        <v>105</v>
      </c>
      <c r="BP154">
        <v>0</v>
      </c>
      <c r="BQ154">
        <v>66</v>
      </c>
      <c r="BR154">
        <v>0</v>
      </c>
      <c r="BS154">
        <v>0</v>
      </c>
      <c r="BT154">
        <v>0</v>
      </c>
      <c r="BU154">
        <v>0</v>
      </c>
      <c r="BV154" t="s">
        <v>83</v>
      </c>
      <c r="BW154" t="s">
        <v>163</v>
      </c>
      <c r="BX154" t="s">
        <v>83</v>
      </c>
      <c r="BY154">
        <v>0</v>
      </c>
      <c r="BZ154">
        <v>6</v>
      </c>
      <c r="CA154">
        <v>2006</v>
      </c>
      <c r="CB154" t="s">
        <v>110</v>
      </c>
      <c r="CC154" t="s">
        <v>111</v>
      </c>
      <c r="CD154">
        <v>190000</v>
      </c>
    </row>
    <row r="155" spans="1:82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 s="13" t="str">
        <f t="shared" si="2"/>
        <v>pre 2000</v>
      </c>
      <c r="V155">
        <v>1975</v>
      </c>
      <c r="W155" t="s">
        <v>214</v>
      </c>
      <c r="X155" t="s">
        <v>94</v>
      </c>
      <c r="Y155" t="s">
        <v>96</v>
      </c>
      <c r="Z155" t="s">
        <v>161</v>
      </c>
      <c r="AA155" t="s">
        <v>117</v>
      </c>
      <c r="AB155">
        <v>0</v>
      </c>
      <c r="AC155" t="s">
        <v>98</v>
      </c>
      <c r="AD155" t="s">
        <v>98</v>
      </c>
      <c r="AE155" t="s">
        <v>118</v>
      </c>
      <c r="AF155" t="s">
        <v>97</v>
      </c>
      <c r="AG155" t="s">
        <v>98</v>
      </c>
      <c r="AH155" t="s">
        <v>97</v>
      </c>
      <c r="AI155" t="s">
        <v>141</v>
      </c>
      <c r="AJ155">
        <v>429</v>
      </c>
      <c r="AK155" t="s">
        <v>119</v>
      </c>
      <c r="AL155">
        <v>1080</v>
      </c>
      <c r="AM155">
        <v>93</v>
      </c>
      <c r="AN155">
        <v>1602</v>
      </c>
      <c r="AO155" t="s">
        <v>103</v>
      </c>
      <c r="AP155" t="s">
        <v>97</v>
      </c>
      <c r="AQ155" t="s">
        <v>105</v>
      </c>
      <c r="AR155" t="s">
        <v>106</v>
      </c>
      <c r="AS155">
        <v>1252</v>
      </c>
      <c r="AT155">
        <v>0</v>
      </c>
      <c r="AU155">
        <v>0</v>
      </c>
      <c r="AV155">
        <v>1252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 t="s">
        <v>98</v>
      </c>
      <c r="BD155">
        <v>4</v>
      </c>
      <c r="BE155" t="s">
        <v>107</v>
      </c>
      <c r="BF155">
        <v>1</v>
      </c>
      <c r="BG155" t="s">
        <v>97</v>
      </c>
      <c r="BH155" t="s">
        <v>108</v>
      </c>
      <c r="BI155">
        <v>1960</v>
      </c>
      <c r="BJ155" t="s">
        <v>109</v>
      </c>
      <c r="BK155">
        <v>2</v>
      </c>
      <c r="BL155">
        <v>564</v>
      </c>
      <c r="BM155" t="s">
        <v>98</v>
      </c>
      <c r="BN155" t="s">
        <v>98</v>
      </c>
      <c r="BO155" t="s">
        <v>105</v>
      </c>
      <c r="BP155">
        <v>409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83</v>
      </c>
      <c r="BW155" t="s">
        <v>83</v>
      </c>
      <c r="BX155" t="s">
        <v>83</v>
      </c>
      <c r="BY155">
        <v>0</v>
      </c>
      <c r="BZ155">
        <v>3</v>
      </c>
      <c r="CA155">
        <v>2008</v>
      </c>
      <c r="CB155" t="s">
        <v>110</v>
      </c>
      <c r="CC155" t="s">
        <v>111</v>
      </c>
      <c r="CD155">
        <v>235000</v>
      </c>
    </row>
    <row r="156" spans="1:82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 s="13" t="str">
        <f t="shared" si="2"/>
        <v>pre 2000</v>
      </c>
      <c r="V156">
        <v>1950</v>
      </c>
      <c r="W156" t="s">
        <v>93</v>
      </c>
      <c r="X156" t="s">
        <v>94</v>
      </c>
      <c r="Y156" t="s">
        <v>124</v>
      </c>
      <c r="Z156" t="s">
        <v>124</v>
      </c>
      <c r="AA156" t="s">
        <v>117</v>
      </c>
      <c r="AB156">
        <v>0</v>
      </c>
      <c r="AC156" t="s">
        <v>98</v>
      </c>
      <c r="AD156" t="s">
        <v>98</v>
      </c>
      <c r="AE156" t="s">
        <v>126</v>
      </c>
      <c r="AF156" t="s">
        <v>98</v>
      </c>
      <c r="AG156" t="s">
        <v>98</v>
      </c>
      <c r="AH156" t="s">
        <v>100</v>
      </c>
      <c r="AI156" t="s">
        <v>102</v>
      </c>
      <c r="AJ156">
        <v>0</v>
      </c>
      <c r="AK156" t="s">
        <v>102</v>
      </c>
      <c r="AL156">
        <v>0</v>
      </c>
      <c r="AM156">
        <v>1200</v>
      </c>
      <c r="AN156">
        <v>1200</v>
      </c>
      <c r="AO156" t="s">
        <v>103</v>
      </c>
      <c r="AP156" t="s">
        <v>98</v>
      </c>
      <c r="AQ156" t="s">
        <v>105</v>
      </c>
      <c r="AR156" t="s">
        <v>164</v>
      </c>
      <c r="AS156">
        <v>1200</v>
      </c>
      <c r="AT156">
        <v>0</v>
      </c>
      <c r="AU156">
        <v>0</v>
      </c>
      <c r="AV156">
        <v>1200</v>
      </c>
      <c r="AW156">
        <v>0</v>
      </c>
      <c r="AX156">
        <v>0</v>
      </c>
      <c r="AY156">
        <v>1</v>
      </c>
      <c r="AZ156">
        <v>0</v>
      </c>
      <c r="BA156">
        <v>4</v>
      </c>
      <c r="BB156">
        <v>1</v>
      </c>
      <c r="BC156" t="s">
        <v>98</v>
      </c>
      <c r="BD156">
        <v>7</v>
      </c>
      <c r="BE156" t="s">
        <v>107</v>
      </c>
      <c r="BF156">
        <v>0</v>
      </c>
      <c r="BG156" t="s">
        <v>83</v>
      </c>
      <c r="BH156" t="s">
        <v>127</v>
      </c>
      <c r="BI156">
        <v>1923</v>
      </c>
      <c r="BJ156" t="s">
        <v>102</v>
      </c>
      <c r="BK156">
        <v>1</v>
      </c>
      <c r="BL156">
        <v>312</v>
      </c>
      <c r="BM156" t="s">
        <v>147</v>
      </c>
      <c r="BN156" t="s">
        <v>147</v>
      </c>
      <c r="BO156" t="s">
        <v>105</v>
      </c>
      <c r="BP156">
        <v>0</v>
      </c>
      <c r="BQ156">
        <v>0</v>
      </c>
      <c r="BR156">
        <v>228</v>
      </c>
      <c r="BS156">
        <v>0</v>
      </c>
      <c r="BT156">
        <v>0</v>
      </c>
      <c r="BU156">
        <v>0</v>
      </c>
      <c r="BV156" t="s">
        <v>83</v>
      </c>
      <c r="BW156" t="s">
        <v>83</v>
      </c>
      <c r="BX156" t="s">
        <v>83</v>
      </c>
      <c r="BY156">
        <v>0</v>
      </c>
      <c r="BZ156">
        <v>3</v>
      </c>
      <c r="CA156">
        <v>2006</v>
      </c>
      <c r="CB156" t="s">
        <v>110</v>
      </c>
      <c r="CC156" t="s">
        <v>219</v>
      </c>
      <c r="CD156">
        <v>125000</v>
      </c>
    </row>
    <row r="157" spans="1:82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 s="13" t="str">
        <f t="shared" si="2"/>
        <v>pre 2000</v>
      </c>
      <c r="V157">
        <v>1950</v>
      </c>
      <c r="W157" t="s">
        <v>93</v>
      </c>
      <c r="X157" t="s">
        <v>94</v>
      </c>
      <c r="Y157" t="s">
        <v>124</v>
      </c>
      <c r="Z157" t="s">
        <v>124</v>
      </c>
      <c r="AA157" t="s">
        <v>117</v>
      </c>
      <c r="AB157">
        <v>0</v>
      </c>
      <c r="AC157" t="s">
        <v>98</v>
      </c>
      <c r="AD157" t="s">
        <v>98</v>
      </c>
      <c r="AE157" t="s">
        <v>126</v>
      </c>
      <c r="AF157" t="s">
        <v>98</v>
      </c>
      <c r="AG157" t="s">
        <v>98</v>
      </c>
      <c r="AH157" t="s">
        <v>100</v>
      </c>
      <c r="AI157" t="s">
        <v>102</v>
      </c>
      <c r="AJ157">
        <v>0</v>
      </c>
      <c r="AK157" t="s">
        <v>102</v>
      </c>
      <c r="AL157">
        <v>0</v>
      </c>
      <c r="AM157">
        <v>572</v>
      </c>
      <c r="AN157">
        <v>572</v>
      </c>
      <c r="AO157" t="s">
        <v>222</v>
      </c>
      <c r="AP157" t="s">
        <v>147</v>
      </c>
      <c r="AQ157" t="s">
        <v>177</v>
      </c>
      <c r="AR157" t="s">
        <v>145</v>
      </c>
      <c r="AS157">
        <v>572</v>
      </c>
      <c r="AT157">
        <v>524</v>
      </c>
      <c r="AU157">
        <v>0</v>
      </c>
      <c r="AV157">
        <v>1096</v>
      </c>
      <c r="AW157">
        <v>0</v>
      </c>
      <c r="AX157">
        <v>0</v>
      </c>
      <c r="AY157">
        <v>1</v>
      </c>
      <c r="AZ157">
        <v>0</v>
      </c>
      <c r="BA157">
        <v>2</v>
      </c>
      <c r="BB157">
        <v>1</v>
      </c>
      <c r="BC157" t="s">
        <v>98</v>
      </c>
      <c r="BD157">
        <v>5</v>
      </c>
      <c r="BE157" t="s">
        <v>107</v>
      </c>
      <c r="BF157">
        <v>0</v>
      </c>
      <c r="BG157" t="s">
        <v>83</v>
      </c>
      <c r="BH157" t="s">
        <v>83</v>
      </c>
      <c r="BI157" t="s">
        <v>83</v>
      </c>
      <c r="BJ157" t="s">
        <v>83</v>
      </c>
      <c r="BK157">
        <v>0</v>
      </c>
      <c r="BL157">
        <v>0</v>
      </c>
      <c r="BM157" t="s">
        <v>83</v>
      </c>
      <c r="BN157" t="s">
        <v>83</v>
      </c>
      <c r="BO157" t="s">
        <v>177</v>
      </c>
      <c r="BP157">
        <v>0</v>
      </c>
      <c r="BQ157">
        <v>8</v>
      </c>
      <c r="BR157">
        <v>128</v>
      </c>
      <c r="BS157">
        <v>0</v>
      </c>
      <c r="BT157">
        <v>0</v>
      </c>
      <c r="BU157">
        <v>0</v>
      </c>
      <c r="BV157" t="s">
        <v>83</v>
      </c>
      <c r="BW157" t="s">
        <v>83</v>
      </c>
      <c r="BX157" t="s">
        <v>83</v>
      </c>
      <c r="BY157">
        <v>0</v>
      </c>
      <c r="BZ157">
        <v>4</v>
      </c>
      <c r="CA157">
        <v>2008</v>
      </c>
      <c r="CB157" t="s">
        <v>110</v>
      </c>
      <c r="CC157" t="s">
        <v>111</v>
      </c>
      <c r="CD157">
        <v>79000</v>
      </c>
    </row>
    <row r="158" spans="1:82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 s="13" t="str">
        <f t="shared" si="2"/>
        <v>pre 2000</v>
      </c>
      <c r="V158">
        <v>1950</v>
      </c>
      <c r="W158" t="s">
        <v>152</v>
      </c>
      <c r="X158" t="s">
        <v>94</v>
      </c>
      <c r="Y158" t="s">
        <v>124</v>
      </c>
      <c r="Z158" t="s">
        <v>124</v>
      </c>
      <c r="AA158" t="s">
        <v>117</v>
      </c>
      <c r="AB158">
        <v>0</v>
      </c>
      <c r="AC158" t="s">
        <v>98</v>
      </c>
      <c r="AD158" t="s">
        <v>98</v>
      </c>
      <c r="AE158" t="s">
        <v>118</v>
      </c>
      <c r="AF158" t="s">
        <v>83</v>
      </c>
      <c r="AG158" t="s">
        <v>83</v>
      </c>
      <c r="AH158" t="s">
        <v>83</v>
      </c>
      <c r="AI158" t="s">
        <v>83</v>
      </c>
      <c r="AJ158">
        <v>0</v>
      </c>
      <c r="AK158" t="s">
        <v>83</v>
      </c>
      <c r="AL158">
        <v>0</v>
      </c>
      <c r="AM158">
        <v>0</v>
      </c>
      <c r="AN158">
        <v>0</v>
      </c>
      <c r="AO158" t="s">
        <v>103</v>
      </c>
      <c r="AP158" t="s">
        <v>98</v>
      </c>
      <c r="AQ158" t="s">
        <v>105</v>
      </c>
      <c r="AR158" t="s">
        <v>145</v>
      </c>
      <c r="AS158">
        <v>1040</v>
      </c>
      <c r="AT158">
        <v>0</v>
      </c>
      <c r="AU158">
        <v>0</v>
      </c>
      <c r="AV158">
        <v>1040</v>
      </c>
      <c r="AW158">
        <v>0</v>
      </c>
      <c r="AX158">
        <v>0</v>
      </c>
      <c r="AY158">
        <v>1</v>
      </c>
      <c r="AZ158">
        <v>0</v>
      </c>
      <c r="BA158">
        <v>2</v>
      </c>
      <c r="BB158">
        <v>1</v>
      </c>
      <c r="BC158" t="s">
        <v>98</v>
      </c>
      <c r="BD158">
        <v>5</v>
      </c>
      <c r="BE158" t="s">
        <v>107</v>
      </c>
      <c r="BF158">
        <v>0</v>
      </c>
      <c r="BG158" t="s">
        <v>83</v>
      </c>
      <c r="BH158" t="s">
        <v>127</v>
      </c>
      <c r="BI158">
        <v>1950</v>
      </c>
      <c r="BJ158" t="s">
        <v>102</v>
      </c>
      <c r="BK158">
        <v>2</v>
      </c>
      <c r="BL158">
        <v>625</v>
      </c>
      <c r="BM158" t="s">
        <v>98</v>
      </c>
      <c r="BN158" t="s">
        <v>98</v>
      </c>
      <c r="BO158" t="s">
        <v>105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83</v>
      </c>
      <c r="BW158" t="s">
        <v>83</v>
      </c>
      <c r="BX158" t="s">
        <v>83</v>
      </c>
      <c r="BY158">
        <v>0</v>
      </c>
      <c r="BZ158">
        <v>6</v>
      </c>
      <c r="CA158">
        <v>2006</v>
      </c>
      <c r="CB158" t="s">
        <v>110</v>
      </c>
      <c r="CC158" t="s">
        <v>111</v>
      </c>
      <c r="CD158">
        <v>109500</v>
      </c>
    </row>
    <row r="159" spans="1:82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 s="13" t="str">
        <f t="shared" si="2"/>
        <v>post 2000</v>
      </c>
      <c r="V159">
        <v>2010</v>
      </c>
      <c r="W159" t="s">
        <v>93</v>
      </c>
      <c r="X159" t="s">
        <v>94</v>
      </c>
      <c r="Y159" t="s">
        <v>95</v>
      </c>
      <c r="Z159" t="s">
        <v>95</v>
      </c>
      <c r="AA159" t="s">
        <v>96</v>
      </c>
      <c r="AB159">
        <v>84</v>
      </c>
      <c r="AC159" t="s">
        <v>97</v>
      </c>
      <c r="AD159" t="s">
        <v>98</v>
      </c>
      <c r="AE159" t="s">
        <v>99</v>
      </c>
      <c r="AF159" t="s">
        <v>104</v>
      </c>
      <c r="AG159" t="s">
        <v>98</v>
      </c>
      <c r="AH159" t="s">
        <v>100</v>
      </c>
      <c r="AI159" t="s">
        <v>102</v>
      </c>
      <c r="AJ159">
        <v>0</v>
      </c>
      <c r="AK159" t="s">
        <v>102</v>
      </c>
      <c r="AL159">
        <v>0</v>
      </c>
      <c r="AM159">
        <v>774</v>
      </c>
      <c r="AN159">
        <v>774</v>
      </c>
      <c r="AO159" t="s">
        <v>103</v>
      </c>
      <c r="AP159" t="s">
        <v>104</v>
      </c>
      <c r="AQ159" t="s">
        <v>105</v>
      </c>
      <c r="AR159" t="s">
        <v>106</v>
      </c>
      <c r="AS159">
        <v>774</v>
      </c>
      <c r="AT159">
        <v>1194</v>
      </c>
      <c r="AU159">
        <v>0</v>
      </c>
      <c r="AV159">
        <v>1968</v>
      </c>
      <c r="AW159">
        <v>0</v>
      </c>
      <c r="AX159">
        <v>0</v>
      </c>
      <c r="AY159">
        <v>2</v>
      </c>
      <c r="AZ159">
        <v>1</v>
      </c>
      <c r="BA159">
        <v>4</v>
      </c>
      <c r="BB159">
        <v>1</v>
      </c>
      <c r="BC159" t="s">
        <v>104</v>
      </c>
      <c r="BD159">
        <v>8</v>
      </c>
      <c r="BE159" t="s">
        <v>107</v>
      </c>
      <c r="BF159">
        <v>1</v>
      </c>
      <c r="BG159" t="s">
        <v>97</v>
      </c>
      <c r="BH159" t="s">
        <v>156</v>
      </c>
      <c r="BI159">
        <v>2009</v>
      </c>
      <c r="BJ159" t="s">
        <v>157</v>
      </c>
      <c r="BK159">
        <v>3</v>
      </c>
      <c r="BL159">
        <v>680</v>
      </c>
      <c r="BM159" t="s">
        <v>98</v>
      </c>
      <c r="BN159" t="s">
        <v>98</v>
      </c>
      <c r="BO159" t="s">
        <v>105</v>
      </c>
      <c r="BP159">
        <v>0</v>
      </c>
      <c r="BQ159">
        <v>75</v>
      </c>
      <c r="BR159">
        <v>0</v>
      </c>
      <c r="BS159">
        <v>0</v>
      </c>
      <c r="BT159">
        <v>0</v>
      </c>
      <c r="BU159">
        <v>0</v>
      </c>
      <c r="BV159" t="s">
        <v>83</v>
      </c>
      <c r="BW159" t="s">
        <v>83</v>
      </c>
      <c r="BX159" t="s">
        <v>83</v>
      </c>
      <c r="BY159">
        <v>0</v>
      </c>
      <c r="BZ159">
        <v>5</v>
      </c>
      <c r="CA159">
        <v>2010</v>
      </c>
      <c r="CB159" t="s">
        <v>158</v>
      </c>
      <c r="CC159" t="s">
        <v>159</v>
      </c>
      <c r="CD159">
        <v>269500</v>
      </c>
    </row>
    <row r="160" spans="1:82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 s="13" t="str">
        <f t="shared" si="2"/>
        <v>post 2000</v>
      </c>
      <c r="V160">
        <v>2005</v>
      </c>
      <c r="W160" t="s">
        <v>93</v>
      </c>
      <c r="X160" t="s">
        <v>94</v>
      </c>
      <c r="Y160" t="s">
        <v>95</v>
      </c>
      <c r="Z160" t="s">
        <v>95</v>
      </c>
      <c r="AA160" t="s">
        <v>117</v>
      </c>
      <c r="AB160">
        <v>0</v>
      </c>
      <c r="AC160" t="s">
        <v>97</v>
      </c>
      <c r="AD160" t="s">
        <v>98</v>
      </c>
      <c r="AE160" t="s">
        <v>99</v>
      </c>
      <c r="AF160" t="s">
        <v>97</v>
      </c>
      <c r="AG160" t="s">
        <v>98</v>
      </c>
      <c r="AH160" t="s">
        <v>100</v>
      </c>
      <c r="AI160" t="s">
        <v>101</v>
      </c>
      <c r="AJ160">
        <v>222</v>
      </c>
      <c r="AK160" t="s">
        <v>102</v>
      </c>
      <c r="AL160">
        <v>0</v>
      </c>
      <c r="AM160">
        <v>769</v>
      </c>
      <c r="AN160">
        <v>991</v>
      </c>
      <c r="AO160" t="s">
        <v>103</v>
      </c>
      <c r="AP160" t="s">
        <v>104</v>
      </c>
      <c r="AQ160" t="s">
        <v>105</v>
      </c>
      <c r="AR160" t="s">
        <v>106</v>
      </c>
      <c r="AS160">
        <v>991</v>
      </c>
      <c r="AT160">
        <v>956</v>
      </c>
      <c r="AU160">
        <v>0</v>
      </c>
      <c r="AV160">
        <v>1947</v>
      </c>
      <c r="AW160">
        <v>0</v>
      </c>
      <c r="AX160">
        <v>0</v>
      </c>
      <c r="AY160">
        <v>2</v>
      </c>
      <c r="AZ160">
        <v>1</v>
      </c>
      <c r="BA160">
        <v>3</v>
      </c>
      <c r="BB160">
        <v>1</v>
      </c>
      <c r="BC160" t="s">
        <v>97</v>
      </c>
      <c r="BD160">
        <v>8</v>
      </c>
      <c r="BE160" t="s">
        <v>107</v>
      </c>
      <c r="BF160">
        <v>1</v>
      </c>
      <c r="BG160" t="s">
        <v>97</v>
      </c>
      <c r="BH160" t="s">
        <v>108</v>
      </c>
      <c r="BI160">
        <v>2004</v>
      </c>
      <c r="BJ160" t="s">
        <v>109</v>
      </c>
      <c r="BK160">
        <v>2</v>
      </c>
      <c r="BL160">
        <v>678</v>
      </c>
      <c r="BM160" t="s">
        <v>98</v>
      </c>
      <c r="BN160" t="s">
        <v>98</v>
      </c>
      <c r="BO160" t="s">
        <v>105</v>
      </c>
      <c r="BP160">
        <v>0</v>
      </c>
      <c r="BQ160">
        <v>136</v>
      </c>
      <c r="BR160">
        <v>0</v>
      </c>
      <c r="BS160">
        <v>0</v>
      </c>
      <c r="BT160">
        <v>0</v>
      </c>
      <c r="BU160">
        <v>0</v>
      </c>
      <c r="BV160" t="s">
        <v>83</v>
      </c>
      <c r="BW160" t="s">
        <v>163</v>
      </c>
      <c r="BX160" t="s">
        <v>83</v>
      </c>
      <c r="BY160">
        <v>0</v>
      </c>
      <c r="BZ160">
        <v>5</v>
      </c>
      <c r="CA160">
        <v>2010</v>
      </c>
      <c r="CB160" t="s">
        <v>110</v>
      </c>
      <c r="CC160" t="s">
        <v>111</v>
      </c>
      <c r="CD160">
        <v>254900</v>
      </c>
    </row>
    <row r="161" spans="1:82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 s="13" t="str">
        <f t="shared" si="2"/>
        <v>post 2000</v>
      </c>
      <c r="V161">
        <v>2006</v>
      </c>
      <c r="W161" t="s">
        <v>93</v>
      </c>
      <c r="X161" t="s">
        <v>94</v>
      </c>
      <c r="Y161" t="s">
        <v>95</v>
      </c>
      <c r="Z161" t="s">
        <v>95</v>
      </c>
      <c r="AA161" t="s">
        <v>96</v>
      </c>
      <c r="AB161">
        <v>456</v>
      </c>
      <c r="AC161" t="s">
        <v>97</v>
      </c>
      <c r="AD161" t="s">
        <v>98</v>
      </c>
      <c r="AE161" t="s">
        <v>99</v>
      </c>
      <c r="AF161" t="s">
        <v>97</v>
      </c>
      <c r="AG161" t="s">
        <v>98</v>
      </c>
      <c r="AH161" t="s">
        <v>121</v>
      </c>
      <c r="AI161" t="s">
        <v>101</v>
      </c>
      <c r="AJ161">
        <v>57</v>
      </c>
      <c r="AK161" t="s">
        <v>102</v>
      </c>
      <c r="AL161">
        <v>0</v>
      </c>
      <c r="AM161">
        <v>1335</v>
      </c>
      <c r="AN161">
        <v>1392</v>
      </c>
      <c r="AO161" t="s">
        <v>103</v>
      </c>
      <c r="AP161" t="s">
        <v>104</v>
      </c>
      <c r="AQ161" t="s">
        <v>105</v>
      </c>
      <c r="AR161" t="s">
        <v>106</v>
      </c>
      <c r="AS161">
        <v>1392</v>
      </c>
      <c r="AT161">
        <v>1070</v>
      </c>
      <c r="AU161">
        <v>0</v>
      </c>
      <c r="AV161">
        <v>2462</v>
      </c>
      <c r="AW161">
        <v>1</v>
      </c>
      <c r="AX161">
        <v>0</v>
      </c>
      <c r="AY161">
        <v>2</v>
      </c>
      <c r="AZ161">
        <v>1</v>
      </c>
      <c r="BA161">
        <v>4</v>
      </c>
      <c r="BB161">
        <v>1</v>
      </c>
      <c r="BC161" t="s">
        <v>97</v>
      </c>
      <c r="BD161">
        <v>9</v>
      </c>
      <c r="BE161" t="s">
        <v>107</v>
      </c>
      <c r="BF161">
        <v>1</v>
      </c>
      <c r="BG161" t="s">
        <v>97</v>
      </c>
      <c r="BH161" t="s">
        <v>108</v>
      </c>
      <c r="BI161">
        <v>2006</v>
      </c>
      <c r="BJ161" t="s">
        <v>109</v>
      </c>
      <c r="BK161">
        <v>2</v>
      </c>
      <c r="BL161">
        <v>576</v>
      </c>
      <c r="BM161" t="s">
        <v>98</v>
      </c>
      <c r="BN161" t="s">
        <v>98</v>
      </c>
      <c r="BO161" t="s">
        <v>105</v>
      </c>
      <c r="BP161">
        <v>239</v>
      </c>
      <c r="BQ161">
        <v>132</v>
      </c>
      <c r="BR161">
        <v>0</v>
      </c>
      <c r="BS161">
        <v>168</v>
      </c>
      <c r="BT161">
        <v>0</v>
      </c>
      <c r="BU161">
        <v>0</v>
      </c>
      <c r="BV161" t="s">
        <v>83</v>
      </c>
      <c r="BW161" t="s">
        <v>83</v>
      </c>
      <c r="BX161" t="s">
        <v>83</v>
      </c>
      <c r="BY161">
        <v>0</v>
      </c>
      <c r="BZ161">
        <v>3</v>
      </c>
      <c r="CA161">
        <v>2006</v>
      </c>
      <c r="CB161" t="s">
        <v>158</v>
      </c>
      <c r="CC161" t="s">
        <v>159</v>
      </c>
      <c r="CD161">
        <v>320000</v>
      </c>
    </row>
    <row r="162" spans="1:82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 s="13" t="str">
        <f t="shared" si="2"/>
        <v>pre 2000</v>
      </c>
      <c r="V162">
        <v>1984</v>
      </c>
      <c r="W162" t="s">
        <v>93</v>
      </c>
      <c r="X162" t="s">
        <v>94</v>
      </c>
      <c r="Y162" t="s">
        <v>161</v>
      </c>
      <c r="Z162" t="s">
        <v>161</v>
      </c>
      <c r="AA162" t="s">
        <v>117</v>
      </c>
      <c r="AB162">
        <v>0</v>
      </c>
      <c r="AC162" t="s">
        <v>98</v>
      </c>
      <c r="AD162" t="s">
        <v>98</v>
      </c>
      <c r="AE162" t="s">
        <v>99</v>
      </c>
      <c r="AF162" t="s">
        <v>97</v>
      </c>
      <c r="AG162" t="s">
        <v>98</v>
      </c>
      <c r="AH162" t="s">
        <v>100</v>
      </c>
      <c r="AI162" t="s">
        <v>141</v>
      </c>
      <c r="AJ162">
        <v>660</v>
      </c>
      <c r="AK162" t="s">
        <v>102</v>
      </c>
      <c r="AL162">
        <v>0</v>
      </c>
      <c r="AM162">
        <v>572</v>
      </c>
      <c r="AN162">
        <v>1232</v>
      </c>
      <c r="AO162" t="s">
        <v>103</v>
      </c>
      <c r="AP162" t="s">
        <v>98</v>
      </c>
      <c r="AQ162" t="s">
        <v>105</v>
      </c>
      <c r="AR162" t="s">
        <v>106</v>
      </c>
      <c r="AS162">
        <v>1232</v>
      </c>
      <c r="AT162">
        <v>0</v>
      </c>
      <c r="AU162">
        <v>0</v>
      </c>
      <c r="AV162">
        <v>1232</v>
      </c>
      <c r="AW162">
        <v>0</v>
      </c>
      <c r="AX162">
        <v>0</v>
      </c>
      <c r="AY162">
        <v>2</v>
      </c>
      <c r="AZ162">
        <v>0</v>
      </c>
      <c r="BA162">
        <v>3</v>
      </c>
      <c r="BB162">
        <v>1</v>
      </c>
      <c r="BC162" t="s">
        <v>98</v>
      </c>
      <c r="BD162">
        <v>6</v>
      </c>
      <c r="BE162" t="s">
        <v>107</v>
      </c>
      <c r="BF162">
        <v>0</v>
      </c>
      <c r="BG162" t="s">
        <v>83</v>
      </c>
      <c r="BH162" t="s">
        <v>108</v>
      </c>
      <c r="BI162">
        <v>1984</v>
      </c>
      <c r="BJ162" t="s">
        <v>102</v>
      </c>
      <c r="BK162">
        <v>2</v>
      </c>
      <c r="BL162">
        <v>516</v>
      </c>
      <c r="BM162" t="s">
        <v>98</v>
      </c>
      <c r="BN162" t="s">
        <v>98</v>
      </c>
      <c r="BO162" t="s">
        <v>105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83</v>
      </c>
      <c r="BW162" t="s">
        <v>83</v>
      </c>
      <c r="BX162" t="s">
        <v>83</v>
      </c>
      <c r="BY162">
        <v>0</v>
      </c>
      <c r="BZ162">
        <v>6</v>
      </c>
      <c r="CA162">
        <v>2008</v>
      </c>
      <c r="CB162" t="s">
        <v>110</v>
      </c>
      <c r="CC162" t="s">
        <v>111</v>
      </c>
      <c r="CD162">
        <v>162500</v>
      </c>
    </row>
    <row r="163" spans="1:82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 s="13" t="str">
        <f t="shared" si="2"/>
        <v>post 2000</v>
      </c>
      <c r="V163">
        <v>2004</v>
      </c>
      <c r="W163" t="s">
        <v>93</v>
      </c>
      <c r="X163" t="s">
        <v>94</v>
      </c>
      <c r="Y163" t="s">
        <v>95</v>
      </c>
      <c r="Z163" t="s">
        <v>95</v>
      </c>
      <c r="AA163" t="s">
        <v>96</v>
      </c>
      <c r="AB163">
        <v>664</v>
      </c>
      <c r="AC163" t="s">
        <v>97</v>
      </c>
      <c r="AD163" t="s">
        <v>98</v>
      </c>
      <c r="AE163" t="s">
        <v>99</v>
      </c>
      <c r="AF163" t="s">
        <v>104</v>
      </c>
      <c r="AG163" t="s">
        <v>98</v>
      </c>
      <c r="AH163" t="s">
        <v>130</v>
      </c>
      <c r="AI163" t="s">
        <v>101</v>
      </c>
      <c r="AJ163">
        <v>1016</v>
      </c>
      <c r="AK163" t="s">
        <v>102</v>
      </c>
      <c r="AL163">
        <v>0</v>
      </c>
      <c r="AM163">
        <v>556</v>
      </c>
      <c r="AN163">
        <v>1572</v>
      </c>
      <c r="AO163" t="s">
        <v>103</v>
      </c>
      <c r="AP163" t="s">
        <v>104</v>
      </c>
      <c r="AQ163" t="s">
        <v>105</v>
      </c>
      <c r="AR163" t="s">
        <v>106</v>
      </c>
      <c r="AS163">
        <v>1572</v>
      </c>
      <c r="AT163">
        <v>1096</v>
      </c>
      <c r="AU163">
        <v>0</v>
      </c>
      <c r="AV163">
        <v>2668</v>
      </c>
      <c r="AW163">
        <v>1</v>
      </c>
      <c r="AX163">
        <v>0</v>
      </c>
      <c r="AY163">
        <v>2</v>
      </c>
      <c r="AZ163">
        <v>1</v>
      </c>
      <c r="BA163">
        <v>3</v>
      </c>
      <c r="BB163">
        <v>1</v>
      </c>
      <c r="BC163" t="s">
        <v>104</v>
      </c>
      <c r="BD163">
        <v>10</v>
      </c>
      <c r="BE163" t="s">
        <v>107</v>
      </c>
      <c r="BF163">
        <v>2</v>
      </c>
      <c r="BG163" t="s">
        <v>97</v>
      </c>
      <c r="BH163" t="s">
        <v>156</v>
      </c>
      <c r="BI163">
        <v>2003</v>
      </c>
      <c r="BJ163" t="s">
        <v>157</v>
      </c>
      <c r="BK163">
        <v>3</v>
      </c>
      <c r="BL163">
        <v>726</v>
      </c>
      <c r="BM163" t="s">
        <v>98</v>
      </c>
      <c r="BN163" t="s">
        <v>98</v>
      </c>
      <c r="BO163" t="s">
        <v>105</v>
      </c>
      <c r="BP163">
        <v>400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83</v>
      </c>
      <c r="BW163" t="s">
        <v>83</v>
      </c>
      <c r="BX163" t="s">
        <v>83</v>
      </c>
      <c r="BY163">
        <v>0</v>
      </c>
      <c r="BZ163">
        <v>3</v>
      </c>
      <c r="CA163">
        <v>2008</v>
      </c>
      <c r="CB163" t="s">
        <v>110</v>
      </c>
      <c r="CC163" t="s">
        <v>111</v>
      </c>
      <c r="CD163">
        <v>412500</v>
      </c>
    </row>
    <row r="164" spans="1:82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 s="13" t="str">
        <f t="shared" si="2"/>
        <v>post 2000</v>
      </c>
      <c r="V164">
        <v>2005</v>
      </c>
      <c r="W164" t="s">
        <v>93</v>
      </c>
      <c r="X164" t="s">
        <v>94</v>
      </c>
      <c r="Y164" t="s">
        <v>95</v>
      </c>
      <c r="Z164" t="s">
        <v>95</v>
      </c>
      <c r="AA164" t="s">
        <v>96</v>
      </c>
      <c r="AB164">
        <v>226</v>
      </c>
      <c r="AC164" t="s">
        <v>97</v>
      </c>
      <c r="AD164" t="s">
        <v>98</v>
      </c>
      <c r="AE164" t="s">
        <v>99</v>
      </c>
      <c r="AF164" t="s">
        <v>97</v>
      </c>
      <c r="AG164" t="s">
        <v>98</v>
      </c>
      <c r="AH164" t="s">
        <v>121</v>
      </c>
      <c r="AI164" t="s">
        <v>141</v>
      </c>
      <c r="AJ164">
        <v>1201</v>
      </c>
      <c r="AK164" t="s">
        <v>102</v>
      </c>
      <c r="AL164">
        <v>0</v>
      </c>
      <c r="AM164">
        <v>340</v>
      </c>
      <c r="AN164">
        <v>1541</v>
      </c>
      <c r="AO164" t="s">
        <v>103</v>
      </c>
      <c r="AP164" t="s">
        <v>104</v>
      </c>
      <c r="AQ164" t="s">
        <v>105</v>
      </c>
      <c r="AR164" t="s">
        <v>106</v>
      </c>
      <c r="AS164">
        <v>1541</v>
      </c>
      <c r="AT164">
        <v>0</v>
      </c>
      <c r="AU164">
        <v>0</v>
      </c>
      <c r="AV164">
        <v>1541</v>
      </c>
      <c r="AW164">
        <v>0</v>
      </c>
      <c r="AX164">
        <v>0</v>
      </c>
      <c r="AY164">
        <v>2</v>
      </c>
      <c r="AZ164">
        <v>0</v>
      </c>
      <c r="BA164">
        <v>3</v>
      </c>
      <c r="BB164">
        <v>1</v>
      </c>
      <c r="BC164" t="s">
        <v>97</v>
      </c>
      <c r="BD164">
        <v>7</v>
      </c>
      <c r="BE164" t="s">
        <v>107</v>
      </c>
      <c r="BF164">
        <v>1</v>
      </c>
      <c r="BG164" t="s">
        <v>97</v>
      </c>
      <c r="BH164" t="s">
        <v>108</v>
      </c>
      <c r="BI164">
        <v>2005</v>
      </c>
      <c r="BJ164" t="s">
        <v>109</v>
      </c>
      <c r="BK164">
        <v>2</v>
      </c>
      <c r="BL164">
        <v>532</v>
      </c>
      <c r="BM164" t="s">
        <v>98</v>
      </c>
      <c r="BN164" t="s">
        <v>98</v>
      </c>
      <c r="BO164" t="s">
        <v>105</v>
      </c>
      <c r="BP164">
        <v>0</v>
      </c>
      <c r="BQ164">
        <v>70</v>
      </c>
      <c r="BR164">
        <v>0</v>
      </c>
      <c r="BS164">
        <v>0</v>
      </c>
      <c r="BT164">
        <v>0</v>
      </c>
      <c r="BU164">
        <v>0</v>
      </c>
      <c r="BV164" t="s">
        <v>83</v>
      </c>
      <c r="BW164" t="s">
        <v>83</v>
      </c>
      <c r="BX164" t="s">
        <v>83</v>
      </c>
      <c r="BY164">
        <v>0</v>
      </c>
      <c r="BZ164">
        <v>5</v>
      </c>
      <c r="CA164">
        <v>2010</v>
      </c>
      <c r="CB164" t="s">
        <v>158</v>
      </c>
      <c r="CC164" t="s">
        <v>159</v>
      </c>
      <c r="CD164">
        <v>220000</v>
      </c>
    </row>
    <row r="165" spans="1:82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 s="13" t="str">
        <f t="shared" si="2"/>
        <v>pre 2000</v>
      </c>
      <c r="V165">
        <v>1956</v>
      </c>
      <c r="W165" t="s">
        <v>93</v>
      </c>
      <c r="X165" t="s">
        <v>94</v>
      </c>
      <c r="Y165" t="s">
        <v>116</v>
      </c>
      <c r="Z165" t="s">
        <v>116</v>
      </c>
      <c r="AA165" t="s">
        <v>117</v>
      </c>
      <c r="AB165">
        <v>0</v>
      </c>
      <c r="AC165" t="s">
        <v>98</v>
      </c>
      <c r="AD165" t="s">
        <v>98</v>
      </c>
      <c r="AE165" t="s">
        <v>118</v>
      </c>
      <c r="AF165" t="s">
        <v>98</v>
      </c>
      <c r="AG165" t="s">
        <v>98</v>
      </c>
      <c r="AH165" t="s">
        <v>100</v>
      </c>
      <c r="AI165" t="s">
        <v>102</v>
      </c>
      <c r="AJ165">
        <v>0</v>
      </c>
      <c r="AK165" t="s">
        <v>102</v>
      </c>
      <c r="AL165">
        <v>0</v>
      </c>
      <c r="AM165">
        <v>882</v>
      </c>
      <c r="AN165">
        <v>882</v>
      </c>
      <c r="AO165" t="s">
        <v>103</v>
      </c>
      <c r="AP165" t="s">
        <v>104</v>
      </c>
      <c r="AQ165" t="s">
        <v>105</v>
      </c>
      <c r="AR165" t="s">
        <v>106</v>
      </c>
      <c r="AS165">
        <v>882</v>
      </c>
      <c r="AT165">
        <v>0</v>
      </c>
      <c r="AU165">
        <v>0</v>
      </c>
      <c r="AV165">
        <v>882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 t="s">
        <v>98</v>
      </c>
      <c r="BD165">
        <v>4</v>
      </c>
      <c r="BE165" t="s">
        <v>107</v>
      </c>
      <c r="BF165">
        <v>0</v>
      </c>
      <c r="BG165" t="s">
        <v>83</v>
      </c>
      <c r="BH165" t="s">
        <v>83</v>
      </c>
      <c r="BI165" t="s">
        <v>83</v>
      </c>
      <c r="BJ165" t="s">
        <v>83</v>
      </c>
      <c r="BK165">
        <v>0</v>
      </c>
      <c r="BL165">
        <v>0</v>
      </c>
      <c r="BM165" t="s">
        <v>83</v>
      </c>
      <c r="BN165" t="s">
        <v>83</v>
      </c>
      <c r="BO165" t="s">
        <v>105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 t="s">
        <v>83</v>
      </c>
      <c r="BW165" t="s">
        <v>134</v>
      </c>
      <c r="BX165" t="s">
        <v>83</v>
      </c>
      <c r="BY165">
        <v>0</v>
      </c>
      <c r="BZ165">
        <v>4</v>
      </c>
      <c r="CA165">
        <v>2007</v>
      </c>
      <c r="CB165" t="s">
        <v>110</v>
      </c>
      <c r="CC165" t="s">
        <v>111</v>
      </c>
      <c r="CD165">
        <v>103200</v>
      </c>
    </row>
    <row r="166" spans="1:82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 s="13" t="str">
        <f t="shared" si="2"/>
        <v>pre 2000</v>
      </c>
      <c r="V166">
        <v>2004</v>
      </c>
      <c r="W166" t="s">
        <v>93</v>
      </c>
      <c r="X166" t="s">
        <v>94</v>
      </c>
      <c r="Y166" t="s">
        <v>116</v>
      </c>
      <c r="Z166" t="s">
        <v>116</v>
      </c>
      <c r="AA166" t="s">
        <v>117</v>
      </c>
      <c r="AB166">
        <v>0</v>
      </c>
      <c r="AC166" t="s">
        <v>98</v>
      </c>
      <c r="AD166" t="s">
        <v>97</v>
      </c>
      <c r="AE166" t="s">
        <v>126</v>
      </c>
      <c r="AF166" t="s">
        <v>98</v>
      </c>
      <c r="AG166" t="s">
        <v>98</v>
      </c>
      <c r="AH166" t="s">
        <v>121</v>
      </c>
      <c r="AI166" t="s">
        <v>172</v>
      </c>
      <c r="AJ166">
        <v>370</v>
      </c>
      <c r="AK166" t="s">
        <v>102</v>
      </c>
      <c r="AL166">
        <v>0</v>
      </c>
      <c r="AM166">
        <v>779</v>
      </c>
      <c r="AN166">
        <v>1149</v>
      </c>
      <c r="AO166" t="s">
        <v>103</v>
      </c>
      <c r="AP166" t="s">
        <v>97</v>
      </c>
      <c r="AQ166" t="s">
        <v>105</v>
      </c>
      <c r="AR166" t="s">
        <v>164</v>
      </c>
      <c r="AS166">
        <v>1149</v>
      </c>
      <c r="AT166">
        <v>467</v>
      </c>
      <c r="AU166">
        <v>0</v>
      </c>
      <c r="AV166">
        <v>1616</v>
      </c>
      <c r="AW166">
        <v>0</v>
      </c>
      <c r="AX166">
        <v>0</v>
      </c>
      <c r="AY166">
        <v>2</v>
      </c>
      <c r="AZ166">
        <v>0</v>
      </c>
      <c r="BA166">
        <v>3</v>
      </c>
      <c r="BB166">
        <v>1</v>
      </c>
      <c r="BC166" t="s">
        <v>97</v>
      </c>
      <c r="BD166">
        <v>5</v>
      </c>
      <c r="BE166" t="s">
        <v>107</v>
      </c>
      <c r="BF166">
        <v>0</v>
      </c>
      <c r="BG166" t="s">
        <v>83</v>
      </c>
      <c r="BH166" t="s">
        <v>127</v>
      </c>
      <c r="BI166">
        <v>1926</v>
      </c>
      <c r="BJ166" t="s">
        <v>102</v>
      </c>
      <c r="BK166">
        <v>1</v>
      </c>
      <c r="BL166">
        <v>216</v>
      </c>
      <c r="BM166" t="s">
        <v>98</v>
      </c>
      <c r="BN166" t="s">
        <v>98</v>
      </c>
      <c r="BO166" t="s">
        <v>105</v>
      </c>
      <c r="BP166">
        <v>0</v>
      </c>
      <c r="BQ166">
        <v>0</v>
      </c>
      <c r="BR166">
        <v>183</v>
      </c>
      <c r="BS166">
        <v>0</v>
      </c>
      <c r="BT166">
        <v>0</v>
      </c>
      <c r="BU166">
        <v>0</v>
      </c>
      <c r="BV166" t="s">
        <v>83</v>
      </c>
      <c r="BW166" t="s">
        <v>83</v>
      </c>
      <c r="BX166" t="s">
        <v>83</v>
      </c>
      <c r="BY166">
        <v>0</v>
      </c>
      <c r="BZ166">
        <v>10</v>
      </c>
      <c r="CA166">
        <v>2007</v>
      </c>
      <c r="CB166" t="s">
        <v>110</v>
      </c>
      <c r="CC166" t="s">
        <v>111</v>
      </c>
      <c r="CD166">
        <v>152000</v>
      </c>
    </row>
    <row r="167" spans="1:82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 s="13" t="str">
        <f t="shared" si="2"/>
        <v>pre 2000</v>
      </c>
      <c r="V167">
        <v>1999</v>
      </c>
      <c r="W167" t="s">
        <v>93</v>
      </c>
      <c r="X167" t="s">
        <v>94</v>
      </c>
      <c r="Y167" t="s">
        <v>124</v>
      </c>
      <c r="Z167" t="s">
        <v>124</v>
      </c>
      <c r="AA167" t="s">
        <v>117</v>
      </c>
      <c r="AB167">
        <v>0</v>
      </c>
      <c r="AC167" t="s">
        <v>98</v>
      </c>
      <c r="AD167" t="s">
        <v>97</v>
      </c>
      <c r="AE167" t="s">
        <v>126</v>
      </c>
      <c r="AF167" t="s">
        <v>98</v>
      </c>
      <c r="AG167" t="s">
        <v>98</v>
      </c>
      <c r="AH167" t="s">
        <v>100</v>
      </c>
      <c r="AI167" t="s">
        <v>119</v>
      </c>
      <c r="AJ167">
        <v>351</v>
      </c>
      <c r="AK167" t="s">
        <v>153</v>
      </c>
      <c r="AL167">
        <v>181</v>
      </c>
      <c r="AM167">
        <v>112</v>
      </c>
      <c r="AN167">
        <v>644</v>
      </c>
      <c r="AO167" t="s">
        <v>103</v>
      </c>
      <c r="AP167" t="s">
        <v>97</v>
      </c>
      <c r="AQ167" t="s">
        <v>105</v>
      </c>
      <c r="AR167" t="s">
        <v>106</v>
      </c>
      <c r="AS167">
        <v>808</v>
      </c>
      <c r="AT167">
        <v>547</v>
      </c>
      <c r="AU167">
        <v>0</v>
      </c>
      <c r="AV167">
        <v>1355</v>
      </c>
      <c r="AW167">
        <v>1</v>
      </c>
      <c r="AX167">
        <v>0</v>
      </c>
      <c r="AY167">
        <v>2</v>
      </c>
      <c r="AZ167">
        <v>0</v>
      </c>
      <c r="BA167">
        <v>4</v>
      </c>
      <c r="BB167">
        <v>2</v>
      </c>
      <c r="BC167" t="s">
        <v>98</v>
      </c>
      <c r="BD167">
        <v>6</v>
      </c>
      <c r="BE167" t="s">
        <v>107</v>
      </c>
      <c r="BF167">
        <v>0</v>
      </c>
      <c r="BG167" t="s">
        <v>83</v>
      </c>
      <c r="BH167" t="s">
        <v>83</v>
      </c>
      <c r="BI167" t="s">
        <v>83</v>
      </c>
      <c r="BJ167" t="s">
        <v>83</v>
      </c>
      <c r="BK167">
        <v>0</v>
      </c>
      <c r="BL167">
        <v>0</v>
      </c>
      <c r="BM167" t="s">
        <v>83</v>
      </c>
      <c r="BN167" t="s">
        <v>83</v>
      </c>
      <c r="BO167" t="s">
        <v>105</v>
      </c>
      <c r="BP167">
        <v>140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83</v>
      </c>
      <c r="BW167" t="s">
        <v>83</v>
      </c>
      <c r="BX167" t="s">
        <v>83</v>
      </c>
      <c r="BY167">
        <v>0</v>
      </c>
      <c r="BZ167">
        <v>9</v>
      </c>
      <c r="CA167">
        <v>2008</v>
      </c>
      <c r="CB167" t="s">
        <v>110</v>
      </c>
      <c r="CC167" t="s">
        <v>111</v>
      </c>
      <c r="CD167">
        <v>127500</v>
      </c>
    </row>
    <row r="168" spans="1:82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 s="13" t="str">
        <f t="shared" si="2"/>
        <v>pre 2000</v>
      </c>
      <c r="V168">
        <v>1993</v>
      </c>
      <c r="W168" t="s">
        <v>152</v>
      </c>
      <c r="X168" t="s">
        <v>94</v>
      </c>
      <c r="Y168" t="s">
        <v>124</v>
      </c>
      <c r="Z168" t="s">
        <v>124</v>
      </c>
      <c r="AA168" t="s">
        <v>117</v>
      </c>
      <c r="AB168">
        <v>0</v>
      </c>
      <c r="AC168" t="s">
        <v>97</v>
      </c>
      <c r="AD168" t="s">
        <v>98</v>
      </c>
      <c r="AE168" t="s">
        <v>118</v>
      </c>
      <c r="AF168" t="s">
        <v>98</v>
      </c>
      <c r="AG168" t="s">
        <v>98</v>
      </c>
      <c r="AH168" t="s">
        <v>100</v>
      </c>
      <c r="AI168" t="s">
        <v>172</v>
      </c>
      <c r="AJ168">
        <v>379</v>
      </c>
      <c r="AK168" t="s">
        <v>141</v>
      </c>
      <c r="AL168">
        <v>768</v>
      </c>
      <c r="AM168">
        <v>470</v>
      </c>
      <c r="AN168">
        <v>1617</v>
      </c>
      <c r="AO168" t="s">
        <v>103</v>
      </c>
      <c r="AP168" t="s">
        <v>104</v>
      </c>
      <c r="AQ168" t="s">
        <v>105</v>
      </c>
      <c r="AR168" t="s">
        <v>164</v>
      </c>
      <c r="AS168">
        <v>1867</v>
      </c>
      <c r="AT168">
        <v>0</v>
      </c>
      <c r="AU168">
        <v>0</v>
      </c>
      <c r="AV168">
        <v>1867</v>
      </c>
      <c r="AW168">
        <v>1</v>
      </c>
      <c r="AX168">
        <v>0</v>
      </c>
      <c r="AY168">
        <v>1</v>
      </c>
      <c r="AZ168">
        <v>0</v>
      </c>
      <c r="BA168">
        <v>2</v>
      </c>
      <c r="BB168">
        <v>1</v>
      </c>
      <c r="BC168" t="s">
        <v>98</v>
      </c>
      <c r="BD168">
        <v>7</v>
      </c>
      <c r="BE168" t="s">
        <v>107</v>
      </c>
      <c r="BF168">
        <v>3</v>
      </c>
      <c r="BG168" t="s">
        <v>97</v>
      </c>
      <c r="BH168" t="s">
        <v>108</v>
      </c>
      <c r="BI168">
        <v>1955</v>
      </c>
      <c r="BJ168" t="s">
        <v>157</v>
      </c>
      <c r="BK168">
        <v>1</v>
      </c>
      <c r="BL168">
        <v>303</v>
      </c>
      <c r="BM168" t="s">
        <v>98</v>
      </c>
      <c r="BN168" t="s">
        <v>98</v>
      </c>
      <c r="BO168" t="s">
        <v>105</v>
      </c>
      <c r="BP168">
        <v>476</v>
      </c>
      <c r="BQ168">
        <v>0</v>
      </c>
      <c r="BR168">
        <v>0</v>
      </c>
      <c r="BS168">
        <v>0</v>
      </c>
      <c r="BT168">
        <v>142</v>
      </c>
      <c r="BU168">
        <v>0</v>
      </c>
      <c r="BV168" t="s">
        <v>83</v>
      </c>
      <c r="BW168" t="s">
        <v>163</v>
      </c>
      <c r="BX168" t="s">
        <v>83</v>
      </c>
      <c r="BY168">
        <v>0</v>
      </c>
      <c r="BZ168">
        <v>11</v>
      </c>
      <c r="CA168">
        <v>2009</v>
      </c>
      <c r="CB168" t="s">
        <v>173</v>
      </c>
      <c r="CC168" t="s">
        <v>111</v>
      </c>
      <c r="CD168">
        <v>190000</v>
      </c>
    </row>
    <row r="169" spans="1:82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 s="13" t="str">
        <f t="shared" si="2"/>
        <v>post 2000</v>
      </c>
      <c r="V169">
        <v>2007</v>
      </c>
      <c r="W169" t="s">
        <v>93</v>
      </c>
      <c r="X169" t="s">
        <v>94</v>
      </c>
      <c r="Y169" t="s">
        <v>95</v>
      </c>
      <c r="Z169" t="s">
        <v>95</v>
      </c>
      <c r="AA169" t="s">
        <v>137</v>
      </c>
      <c r="AB169">
        <v>300</v>
      </c>
      <c r="AC169" t="s">
        <v>97</v>
      </c>
      <c r="AD169" t="s">
        <v>98</v>
      </c>
      <c r="AE169" t="s">
        <v>99</v>
      </c>
      <c r="AF169" t="s">
        <v>104</v>
      </c>
      <c r="AG169" t="s">
        <v>98</v>
      </c>
      <c r="AH169" t="s">
        <v>100</v>
      </c>
      <c r="AI169" t="s">
        <v>101</v>
      </c>
      <c r="AJ169">
        <v>1288</v>
      </c>
      <c r="AK169" t="s">
        <v>102</v>
      </c>
      <c r="AL169">
        <v>0</v>
      </c>
      <c r="AM169">
        <v>294</v>
      </c>
      <c r="AN169">
        <v>1582</v>
      </c>
      <c r="AO169" t="s">
        <v>103</v>
      </c>
      <c r="AP169" t="s">
        <v>104</v>
      </c>
      <c r="AQ169" t="s">
        <v>105</v>
      </c>
      <c r="AR169" t="s">
        <v>106</v>
      </c>
      <c r="AS169">
        <v>1610</v>
      </c>
      <c r="AT169">
        <v>551</v>
      </c>
      <c r="AU169">
        <v>0</v>
      </c>
      <c r="AV169">
        <v>2161</v>
      </c>
      <c r="AW169">
        <v>1</v>
      </c>
      <c r="AX169">
        <v>0</v>
      </c>
      <c r="AY169">
        <v>1</v>
      </c>
      <c r="AZ169">
        <v>1</v>
      </c>
      <c r="BA169">
        <v>3</v>
      </c>
      <c r="BB169">
        <v>1</v>
      </c>
      <c r="BC169" t="s">
        <v>104</v>
      </c>
      <c r="BD169">
        <v>8</v>
      </c>
      <c r="BE169" t="s">
        <v>107</v>
      </c>
      <c r="BF169">
        <v>1</v>
      </c>
      <c r="BG169" t="s">
        <v>97</v>
      </c>
      <c r="BH169" t="s">
        <v>108</v>
      </c>
      <c r="BI169">
        <v>2007</v>
      </c>
      <c r="BJ169" t="s">
        <v>157</v>
      </c>
      <c r="BK169">
        <v>3</v>
      </c>
      <c r="BL169">
        <v>789</v>
      </c>
      <c r="BM169" t="s">
        <v>98</v>
      </c>
      <c r="BN169" t="s">
        <v>98</v>
      </c>
      <c r="BO169" t="s">
        <v>105</v>
      </c>
      <c r="BP169">
        <v>178</v>
      </c>
      <c r="BQ169">
        <v>120</v>
      </c>
      <c r="BR169">
        <v>0</v>
      </c>
      <c r="BS169">
        <v>0</v>
      </c>
      <c r="BT169">
        <v>0</v>
      </c>
      <c r="BU169">
        <v>0</v>
      </c>
      <c r="BV169" t="s">
        <v>83</v>
      </c>
      <c r="BW169" t="s">
        <v>83</v>
      </c>
      <c r="BX169" t="s">
        <v>83</v>
      </c>
      <c r="BY169">
        <v>0</v>
      </c>
      <c r="BZ169">
        <v>11</v>
      </c>
      <c r="CA169">
        <v>2007</v>
      </c>
      <c r="CB169" t="s">
        <v>158</v>
      </c>
      <c r="CC169" t="s">
        <v>159</v>
      </c>
      <c r="CD169">
        <v>325624</v>
      </c>
    </row>
    <row r="170" spans="1:82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 s="13" t="str">
        <f t="shared" si="2"/>
        <v>post 2000</v>
      </c>
      <c r="V170">
        <v>2004</v>
      </c>
      <c r="W170" t="s">
        <v>93</v>
      </c>
      <c r="X170" t="s">
        <v>94</v>
      </c>
      <c r="Y170" t="s">
        <v>95</v>
      </c>
      <c r="Z170" t="s">
        <v>95</v>
      </c>
      <c r="AA170" t="s">
        <v>117</v>
      </c>
      <c r="AB170">
        <v>0</v>
      </c>
      <c r="AC170" t="s">
        <v>97</v>
      </c>
      <c r="AD170" t="s">
        <v>98</v>
      </c>
      <c r="AE170" t="s">
        <v>99</v>
      </c>
      <c r="AF170" t="s">
        <v>97</v>
      </c>
      <c r="AG170" t="s">
        <v>98</v>
      </c>
      <c r="AH170" t="s">
        <v>100</v>
      </c>
      <c r="AI170" t="s">
        <v>102</v>
      </c>
      <c r="AJ170">
        <v>0</v>
      </c>
      <c r="AK170" t="s">
        <v>102</v>
      </c>
      <c r="AL170">
        <v>0</v>
      </c>
      <c r="AM170">
        <v>840</v>
      </c>
      <c r="AN170">
        <v>840</v>
      </c>
      <c r="AO170" t="s">
        <v>103</v>
      </c>
      <c r="AP170" t="s">
        <v>104</v>
      </c>
      <c r="AQ170" t="s">
        <v>105</v>
      </c>
      <c r="AR170" t="s">
        <v>106</v>
      </c>
      <c r="AS170">
        <v>840</v>
      </c>
      <c r="AT170">
        <v>880</v>
      </c>
      <c r="AU170">
        <v>0</v>
      </c>
      <c r="AV170">
        <v>1720</v>
      </c>
      <c r="AW170">
        <v>0</v>
      </c>
      <c r="AX170">
        <v>0</v>
      </c>
      <c r="AY170">
        <v>2</v>
      </c>
      <c r="AZ170">
        <v>1</v>
      </c>
      <c r="BA170">
        <v>3</v>
      </c>
      <c r="BB170">
        <v>1</v>
      </c>
      <c r="BC170" t="s">
        <v>97</v>
      </c>
      <c r="BD170">
        <v>7</v>
      </c>
      <c r="BE170" t="s">
        <v>107</v>
      </c>
      <c r="BF170">
        <v>1</v>
      </c>
      <c r="BG170" t="s">
        <v>97</v>
      </c>
      <c r="BH170" t="s">
        <v>108</v>
      </c>
      <c r="BI170">
        <v>2004</v>
      </c>
      <c r="BJ170" t="s">
        <v>157</v>
      </c>
      <c r="BK170">
        <v>2</v>
      </c>
      <c r="BL170">
        <v>440</v>
      </c>
      <c r="BM170" t="s">
        <v>98</v>
      </c>
      <c r="BN170" t="s">
        <v>98</v>
      </c>
      <c r="BO170" t="s">
        <v>105</v>
      </c>
      <c r="BP170">
        <v>100</v>
      </c>
      <c r="BQ170">
        <v>48</v>
      </c>
      <c r="BR170">
        <v>0</v>
      </c>
      <c r="BS170">
        <v>0</v>
      </c>
      <c r="BT170">
        <v>0</v>
      </c>
      <c r="BU170">
        <v>0</v>
      </c>
      <c r="BV170" t="s">
        <v>83</v>
      </c>
      <c r="BW170" t="s">
        <v>83</v>
      </c>
      <c r="BX170" t="s">
        <v>83</v>
      </c>
      <c r="BY170">
        <v>0</v>
      </c>
      <c r="BZ170">
        <v>5</v>
      </c>
      <c r="CA170">
        <v>2007</v>
      </c>
      <c r="CB170" t="s">
        <v>110</v>
      </c>
      <c r="CC170" t="s">
        <v>111</v>
      </c>
      <c r="CD170">
        <v>183500</v>
      </c>
    </row>
    <row r="171" spans="1:82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 s="13" t="str">
        <f t="shared" si="2"/>
        <v>pre 2000</v>
      </c>
      <c r="V171">
        <v>1981</v>
      </c>
      <c r="W171" t="s">
        <v>152</v>
      </c>
      <c r="X171" t="s">
        <v>223</v>
      </c>
      <c r="Y171" t="s">
        <v>161</v>
      </c>
      <c r="Z171" t="s">
        <v>161</v>
      </c>
      <c r="AA171" t="s">
        <v>96</v>
      </c>
      <c r="AB171">
        <v>653</v>
      </c>
      <c r="AC171" t="s">
        <v>97</v>
      </c>
      <c r="AD171" t="s">
        <v>98</v>
      </c>
      <c r="AE171" t="s">
        <v>118</v>
      </c>
      <c r="AF171" t="s">
        <v>97</v>
      </c>
      <c r="AG171" t="s">
        <v>98</v>
      </c>
      <c r="AH171" t="s">
        <v>100</v>
      </c>
      <c r="AI171" t="s">
        <v>102</v>
      </c>
      <c r="AJ171">
        <v>0</v>
      </c>
      <c r="AK171" t="s">
        <v>102</v>
      </c>
      <c r="AL171">
        <v>0</v>
      </c>
      <c r="AM171">
        <v>1686</v>
      </c>
      <c r="AN171">
        <v>1686</v>
      </c>
      <c r="AO171" t="s">
        <v>103</v>
      </c>
      <c r="AP171" t="s">
        <v>98</v>
      </c>
      <c r="AQ171" t="s">
        <v>105</v>
      </c>
      <c r="AR171" t="s">
        <v>106</v>
      </c>
      <c r="AS171">
        <v>1707</v>
      </c>
      <c r="AT171">
        <v>0</v>
      </c>
      <c r="AU171">
        <v>0</v>
      </c>
      <c r="AV171">
        <v>1707</v>
      </c>
      <c r="AW171">
        <v>0</v>
      </c>
      <c r="AX171">
        <v>0</v>
      </c>
      <c r="AY171">
        <v>2</v>
      </c>
      <c r="AZ171">
        <v>1</v>
      </c>
      <c r="BA171">
        <v>2</v>
      </c>
      <c r="BB171">
        <v>1</v>
      </c>
      <c r="BC171" t="s">
        <v>98</v>
      </c>
      <c r="BD171">
        <v>6</v>
      </c>
      <c r="BE171" t="s">
        <v>107</v>
      </c>
      <c r="BF171">
        <v>1</v>
      </c>
      <c r="BG171" t="s">
        <v>98</v>
      </c>
      <c r="BH171" t="s">
        <v>108</v>
      </c>
      <c r="BI171">
        <v>1981</v>
      </c>
      <c r="BJ171" t="s">
        <v>109</v>
      </c>
      <c r="BK171">
        <v>2</v>
      </c>
      <c r="BL171">
        <v>511</v>
      </c>
      <c r="BM171" t="s">
        <v>98</v>
      </c>
      <c r="BN171" t="s">
        <v>98</v>
      </c>
      <c r="BO171" t="s">
        <v>105</v>
      </c>
      <c r="BP171">
        <v>574</v>
      </c>
      <c r="BQ171">
        <v>64</v>
      </c>
      <c r="BR171">
        <v>0</v>
      </c>
      <c r="BS171">
        <v>0</v>
      </c>
      <c r="BT171">
        <v>0</v>
      </c>
      <c r="BU171">
        <v>0</v>
      </c>
      <c r="BV171" t="s">
        <v>83</v>
      </c>
      <c r="BW171" t="s">
        <v>83</v>
      </c>
      <c r="BX171" t="s">
        <v>83</v>
      </c>
      <c r="BY171">
        <v>0</v>
      </c>
      <c r="BZ171">
        <v>1</v>
      </c>
      <c r="CA171">
        <v>2006</v>
      </c>
      <c r="CB171" t="s">
        <v>110</v>
      </c>
      <c r="CC171" t="s">
        <v>111</v>
      </c>
      <c r="CD171">
        <v>228000</v>
      </c>
    </row>
    <row r="172" spans="1:82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 s="13" t="str">
        <f t="shared" si="2"/>
        <v>pre 2000</v>
      </c>
      <c r="V172">
        <v>1950</v>
      </c>
      <c r="W172" t="s">
        <v>93</v>
      </c>
      <c r="X172" t="s">
        <v>94</v>
      </c>
      <c r="Y172" t="s">
        <v>116</v>
      </c>
      <c r="Z172" t="s">
        <v>116</v>
      </c>
      <c r="AA172" t="s">
        <v>117</v>
      </c>
      <c r="AB172">
        <v>0</v>
      </c>
      <c r="AC172" t="s">
        <v>98</v>
      </c>
      <c r="AD172" t="s">
        <v>98</v>
      </c>
      <c r="AE172" t="s">
        <v>118</v>
      </c>
      <c r="AF172" t="s">
        <v>98</v>
      </c>
      <c r="AG172" t="s">
        <v>98</v>
      </c>
      <c r="AH172" t="s">
        <v>100</v>
      </c>
      <c r="AI172" t="s">
        <v>153</v>
      </c>
      <c r="AJ172">
        <v>360</v>
      </c>
      <c r="AK172" t="s">
        <v>102</v>
      </c>
      <c r="AL172">
        <v>0</v>
      </c>
      <c r="AM172">
        <v>360</v>
      </c>
      <c r="AN172">
        <v>720</v>
      </c>
      <c r="AO172" t="s">
        <v>103</v>
      </c>
      <c r="AP172" t="s">
        <v>98</v>
      </c>
      <c r="AQ172" t="s">
        <v>105</v>
      </c>
      <c r="AR172" t="s">
        <v>106</v>
      </c>
      <c r="AS172">
        <v>854</v>
      </c>
      <c r="AT172">
        <v>0</v>
      </c>
      <c r="AU172">
        <v>528</v>
      </c>
      <c r="AV172">
        <v>1382</v>
      </c>
      <c r="AW172">
        <v>0</v>
      </c>
      <c r="AX172">
        <v>0</v>
      </c>
      <c r="AY172">
        <v>1</v>
      </c>
      <c r="AZ172">
        <v>1</v>
      </c>
      <c r="BA172">
        <v>2</v>
      </c>
      <c r="BB172">
        <v>1</v>
      </c>
      <c r="BC172" t="s">
        <v>98</v>
      </c>
      <c r="BD172">
        <v>7</v>
      </c>
      <c r="BE172" t="s">
        <v>107</v>
      </c>
      <c r="BF172">
        <v>0</v>
      </c>
      <c r="BG172" t="s">
        <v>83</v>
      </c>
      <c r="BH172" t="s">
        <v>127</v>
      </c>
      <c r="BI172">
        <v>1991</v>
      </c>
      <c r="BJ172" t="s">
        <v>102</v>
      </c>
      <c r="BK172">
        <v>2</v>
      </c>
      <c r="BL172">
        <v>660</v>
      </c>
      <c r="BM172" t="s">
        <v>98</v>
      </c>
      <c r="BN172" t="s">
        <v>98</v>
      </c>
      <c r="BO172" t="s">
        <v>105</v>
      </c>
      <c r="BP172">
        <v>237</v>
      </c>
      <c r="BQ172">
        <v>0</v>
      </c>
      <c r="BR172">
        <v>0</v>
      </c>
      <c r="BS172">
        <v>0</v>
      </c>
      <c r="BT172">
        <v>0</v>
      </c>
      <c r="BU172">
        <v>0</v>
      </c>
      <c r="BV172" t="s">
        <v>83</v>
      </c>
      <c r="BW172" t="s">
        <v>83</v>
      </c>
      <c r="BX172" t="s">
        <v>83</v>
      </c>
      <c r="BY172">
        <v>0</v>
      </c>
      <c r="BZ172">
        <v>5</v>
      </c>
      <c r="CA172">
        <v>2007</v>
      </c>
      <c r="CB172" t="s">
        <v>110</v>
      </c>
      <c r="CC172" t="s">
        <v>111</v>
      </c>
      <c r="CD172">
        <v>128500</v>
      </c>
    </row>
    <row r="173" spans="1:82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 s="13" t="str">
        <f t="shared" si="2"/>
        <v>pre 2000</v>
      </c>
      <c r="V173">
        <v>1960</v>
      </c>
      <c r="W173" t="s">
        <v>152</v>
      </c>
      <c r="X173" t="s">
        <v>94</v>
      </c>
      <c r="Y173" t="s">
        <v>96</v>
      </c>
      <c r="Z173" t="s">
        <v>161</v>
      </c>
      <c r="AA173" t="s">
        <v>137</v>
      </c>
      <c r="AB173">
        <v>112</v>
      </c>
      <c r="AC173" t="s">
        <v>98</v>
      </c>
      <c r="AD173" t="s">
        <v>98</v>
      </c>
      <c r="AE173" t="s">
        <v>118</v>
      </c>
      <c r="AF173" t="s">
        <v>98</v>
      </c>
      <c r="AG173" t="s">
        <v>97</v>
      </c>
      <c r="AH173" t="s">
        <v>97</v>
      </c>
      <c r="AI173" t="s">
        <v>141</v>
      </c>
      <c r="AJ173">
        <v>639</v>
      </c>
      <c r="AK173" t="s">
        <v>102</v>
      </c>
      <c r="AL173">
        <v>0</v>
      </c>
      <c r="AM173">
        <v>441</v>
      </c>
      <c r="AN173">
        <v>1080</v>
      </c>
      <c r="AO173" t="s">
        <v>103</v>
      </c>
      <c r="AP173" t="s">
        <v>147</v>
      </c>
      <c r="AQ173" t="s">
        <v>105</v>
      </c>
      <c r="AR173" t="s">
        <v>106</v>
      </c>
      <c r="AS173">
        <v>1656</v>
      </c>
      <c r="AT173">
        <v>0</v>
      </c>
      <c r="AU173">
        <v>0</v>
      </c>
      <c r="AV173">
        <v>1656</v>
      </c>
      <c r="AW173">
        <v>1</v>
      </c>
      <c r="AX173">
        <v>0</v>
      </c>
      <c r="AY173">
        <v>1</v>
      </c>
      <c r="AZ173">
        <v>0</v>
      </c>
      <c r="BA173">
        <v>3</v>
      </c>
      <c r="BB173">
        <v>1</v>
      </c>
      <c r="BC173" t="s">
        <v>98</v>
      </c>
      <c r="BD173">
        <v>7</v>
      </c>
      <c r="BE173" t="s">
        <v>107</v>
      </c>
      <c r="BF173">
        <v>2</v>
      </c>
      <c r="BG173" t="s">
        <v>97</v>
      </c>
      <c r="BH173" t="s">
        <v>108</v>
      </c>
      <c r="BI173">
        <v>1960</v>
      </c>
      <c r="BJ173" t="s">
        <v>157</v>
      </c>
      <c r="BK173">
        <v>2</v>
      </c>
      <c r="BL173">
        <v>528</v>
      </c>
      <c r="BM173" t="s">
        <v>98</v>
      </c>
      <c r="BN173" t="s">
        <v>98</v>
      </c>
      <c r="BO173" t="s">
        <v>190</v>
      </c>
      <c r="BP173">
        <v>210</v>
      </c>
      <c r="BQ173">
        <v>62</v>
      </c>
      <c r="BR173">
        <v>0</v>
      </c>
      <c r="BS173">
        <v>0</v>
      </c>
      <c r="BT173">
        <v>0</v>
      </c>
      <c r="BU173">
        <v>0</v>
      </c>
      <c r="BV173" t="s">
        <v>83</v>
      </c>
      <c r="BW173" t="s">
        <v>83</v>
      </c>
      <c r="BX173" t="s">
        <v>83</v>
      </c>
      <c r="BY173">
        <v>0</v>
      </c>
      <c r="BZ173">
        <v>5</v>
      </c>
      <c r="CA173">
        <v>2010</v>
      </c>
      <c r="CB173" t="s">
        <v>110</v>
      </c>
      <c r="CC173" t="s">
        <v>111</v>
      </c>
      <c r="CD173">
        <v>215000</v>
      </c>
    </row>
    <row r="174" spans="1:82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 s="13" t="str">
        <f t="shared" si="2"/>
        <v>pre 2000</v>
      </c>
      <c r="V174">
        <v>1987</v>
      </c>
      <c r="W174" t="s">
        <v>93</v>
      </c>
      <c r="X174" t="s">
        <v>94</v>
      </c>
      <c r="Y174" t="s">
        <v>140</v>
      </c>
      <c r="Z174" t="s">
        <v>140</v>
      </c>
      <c r="AA174" t="s">
        <v>117</v>
      </c>
      <c r="AB174">
        <v>0</v>
      </c>
      <c r="AC174" t="s">
        <v>97</v>
      </c>
      <c r="AD174" t="s">
        <v>97</v>
      </c>
      <c r="AE174" t="s">
        <v>99</v>
      </c>
      <c r="AF174" t="s">
        <v>97</v>
      </c>
      <c r="AG174" t="s">
        <v>97</v>
      </c>
      <c r="AH174" t="s">
        <v>100</v>
      </c>
      <c r="AI174" t="s">
        <v>101</v>
      </c>
      <c r="AJ174">
        <v>495</v>
      </c>
      <c r="AK174" t="s">
        <v>153</v>
      </c>
      <c r="AL174">
        <v>215</v>
      </c>
      <c r="AM174">
        <v>354</v>
      </c>
      <c r="AN174">
        <v>1064</v>
      </c>
      <c r="AO174" t="s">
        <v>103</v>
      </c>
      <c r="AP174" t="s">
        <v>97</v>
      </c>
      <c r="AQ174" t="s">
        <v>105</v>
      </c>
      <c r="AR174" t="s">
        <v>106</v>
      </c>
      <c r="AS174">
        <v>1064</v>
      </c>
      <c r="AT174">
        <v>703</v>
      </c>
      <c r="AU174">
        <v>0</v>
      </c>
      <c r="AV174">
        <v>1767</v>
      </c>
      <c r="AW174">
        <v>1</v>
      </c>
      <c r="AX174">
        <v>0</v>
      </c>
      <c r="AY174">
        <v>2</v>
      </c>
      <c r="AZ174">
        <v>0</v>
      </c>
      <c r="BA174">
        <v>2</v>
      </c>
      <c r="BB174">
        <v>1</v>
      </c>
      <c r="BC174" t="s">
        <v>97</v>
      </c>
      <c r="BD174">
        <v>5</v>
      </c>
      <c r="BE174" t="s">
        <v>107</v>
      </c>
      <c r="BF174">
        <v>1</v>
      </c>
      <c r="BG174" t="s">
        <v>98</v>
      </c>
      <c r="BH174" t="s">
        <v>108</v>
      </c>
      <c r="BI174">
        <v>1987</v>
      </c>
      <c r="BJ174" t="s">
        <v>109</v>
      </c>
      <c r="BK174">
        <v>2</v>
      </c>
      <c r="BL174">
        <v>504</v>
      </c>
      <c r="BM174" t="s">
        <v>97</v>
      </c>
      <c r="BN174" t="s">
        <v>98</v>
      </c>
      <c r="BO174" t="s">
        <v>105</v>
      </c>
      <c r="BP174">
        <v>441</v>
      </c>
      <c r="BQ174">
        <v>35</v>
      </c>
      <c r="BR174">
        <v>0</v>
      </c>
      <c r="BS174">
        <v>0</v>
      </c>
      <c r="BT174">
        <v>0</v>
      </c>
      <c r="BU174">
        <v>0</v>
      </c>
      <c r="BV174" t="s">
        <v>83</v>
      </c>
      <c r="BW174" t="s">
        <v>83</v>
      </c>
      <c r="BX174" t="s">
        <v>83</v>
      </c>
      <c r="BY174">
        <v>0</v>
      </c>
      <c r="BZ174">
        <v>6</v>
      </c>
      <c r="CA174">
        <v>2006</v>
      </c>
      <c r="CB174" t="s">
        <v>110</v>
      </c>
      <c r="CC174" t="s">
        <v>111</v>
      </c>
      <c r="CD174">
        <v>239000</v>
      </c>
    </row>
    <row r="175" spans="1:82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 s="13" t="str">
        <f t="shared" si="2"/>
        <v>pre 2000</v>
      </c>
      <c r="V175">
        <v>1961</v>
      </c>
      <c r="W175" t="s">
        <v>93</v>
      </c>
      <c r="X175" t="s">
        <v>94</v>
      </c>
      <c r="Y175" t="s">
        <v>155</v>
      </c>
      <c r="Z175" t="s">
        <v>125</v>
      </c>
      <c r="AA175" t="s">
        <v>207</v>
      </c>
      <c r="AB175">
        <v>491</v>
      </c>
      <c r="AC175" t="s">
        <v>98</v>
      </c>
      <c r="AD175" t="s">
        <v>98</v>
      </c>
      <c r="AE175" t="s">
        <v>118</v>
      </c>
      <c r="AF175" t="s">
        <v>98</v>
      </c>
      <c r="AG175" t="s">
        <v>98</v>
      </c>
      <c r="AH175" t="s">
        <v>100</v>
      </c>
      <c r="AI175" t="s">
        <v>119</v>
      </c>
      <c r="AJ175">
        <v>288</v>
      </c>
      <c r="AK175" t="s">
        <v>153</v>
      </c>
      <c r="AL175">
        <v>374</v>
      </c>
      <c r="AM175">
        <v>700</v>
      </c>
      <c r="AN175">
        <v>1362</v>
      </c>
      <c r="AO175" t="s">
        <v>103</v>
      </c>
      <c r="AP175" t="s">
        <v>98</v>
      </c>
      <c r="AQ175" t="s">
        <v>105</v>
      </c>
      <c r="AR175" t="s">
        <v>106</v>
      </c>
      <c r="AS175">
        <v>1362</v>
      </c>
      <c r="AT175">
        <v>0</v>
      </c>
      <c r="AU175">
        <v>0</v>
      </c>
      <c r="AV175">
        <v>1362</v>
      </c>
      <c r="AW175">
        <v>1</v>
      </c>
      <c r="AX175">
        <v>0</v>
      </c>
      <c r="AY175">
        <v>1</v>
      </c>
      <c r="AZ175">
        <v>1</v>
      </c>
      <c r="BA175">
        <v>3</v>
      </c>
      <c r="BB175">
        <v>1</v>
      </c>
      <c r="BC175" t="s">
        <v>98</v>
      </c>
      <c r="BD175">
        <v>6</v>
      </c>
      <c r="BE175" t="s">
        <v>107</v>
      </c>
      <c r="BF175">
        <v>1</v>
      </c>
      <c r="BG175" t="s">
        <v>98</v>
      </c>
      <c r="BH175" t="s">
        <v>108</v>
      </c>
      <c r="BI175">
        <v>1961</v>
      </c>
      <c r="BJ175" t="s">
        <v>102</v>
      </c>
      <c r="BK175">
        <v>2</v>
      </c>
      <c r="BL175">
        <v>504</v>
      </c>
      <c r="BM175" t="s">
        <v>98</v>
      </c>
      <c r="BN175" t="s">
        <v>98</v>
      </c>
      <c r="BO175" t="s">
        <v>105</v>
      </c>
      <c r="BP175">
        <v>0</v>
      </c>
      <c r="BQ175">
        <v>20</v>
      </c>
      <c r="BR175">
        <v>0</v>
      </c>
      <c r="BS175">
        <v>0</v>
      </c>
      <c r="BT175">
        <v>0</v>
      </c>
      <c r="BU175">
        <v>0</v>
      </c>
      <c r="BV175" t="s">
        <v>83</v>
      </c>
      <c r="BW175" t="s">
        <v>83</v>
      </c>
      <c r="BX175" t="s">
        <v>83</v>
      </c>
      <c r="BY175">
        <v>0</v>
      </c>
      <c r="BZ175">
        <v>6</v>
      </c>
      <c r="CA175">
        <v>2008</v>
      </c>
      <c r="CB175" t="s">
        <v>173</v>
      </c>
      <c r="CC175" t="s">
        <v>111</v>
      </c>
      <c r="CD175">
        <v>163000</v>
      </c>
    </row>
    <row r="176" spans="1:82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 s="13" t="str">
        <f t="shared" si="2"/>
        <v>pre 2000</v>
      </c>
      <c r="V176">
        <v>1986</v>
      </c>
      <c r="W176" t="s">
        <v>93</v>
      </c>
      <c r="X176" t="s">
        <v>94</v>
      </c>
      <c r="Y176" t="s">
        <v>95</v>
      </c>
      <c r="Z176" t="s">
        <v>161</v>
      </c>
      <c r="AA176" t="s">
        <v>137</v>
      </c>
      <c r="AB176">
        <v>132</v>
      </c>
      <c r="AC176" t="s">
        <v>98</v>
      </c>
      <c r="AD176" t="s">
        <v>98</v>
      </c>
      <c r="AE176" t="s">
        <v>118</v>
      </c>
      <c r="AF176" t="s">
        <v>97</v>
      </c>
      <c r="AG176" t="s">
        <v>147</v>
      </c>
      <c r="AH176" t="s">
        <v>100</v>
      </c>
      <c r="AI176" t="s">
        <v>119</v>
      </c>
      <c r="AJ176">
        <v>1398</v>
      </c>
      <c r="AK176" t="s">
        <v>172</v>
      </c>
      <c r="AL176">
        <v>208</v>
      </c>
      <c r="AM176">
        <v>0</v>
      </c>
      <c r="AN176">
        <v>1606</v>
      </c>
      <c r="AO176" t="s">
        <v>103</v>
      </c>
      <c r="AP176" t="s">
        <v>98</v>
      </c>
      <c r="AQ176" t="s">
        <v>105</v>
      </c>
      <c r="AR176" t="s">
        <v>106</v>
      </c>
      <c r="AS176">
        <v>1651</v>
      </c>
      <c r="AT176">
        <v>0</v>
      </c>
      <c r="AU176">
        <v>0</v>
      </c>
      <c r="AV176">
        <v>1651</v>
      </c>
      <c r="AW176">
        <v>1</v>
      </c>
      <c r="AX176">
        <v>0</v>
      </c>
      <c r="AY176">
        <v>2</v>
      </c>
      <c r="AZ176">
        <v>0</v>
      </c>
      <c r="BA176">
        <v>3</v>
      </c>
      <c r="BB176">
        <v>1</v>
      </c>
      <c r="BC176" t="s">
        <v>98</v>
      </c>
      <c r="BD176">
        <v>7</v>
      </c>
      <c r="BE176" t="s">
        <v>224</v>
      </c>
      <c r="BF176">
        <v>1</v>
      </c>
      <c r="BG176" t="s">
        <v>98</v>
      </c>
      <c r="BH176" t="s">
        <v>108</v>
      </c>
      <c r="BI176">
        <v>1986</v>
      </c>
      <c r="BJ176" t="s">
        <v>157</v>
      </c>
      <c r="BK176">
        <v>2</v>
      </c>
      <c r="BL176">
        <v>616</v>
      </c>
      <c r="BM176" t="s">
        <v>98</v>
      </c>
      <c r="BN176" t="s">
        <v>98</v>
      </c>
      <c r="BO176" t="s">
        <v>105</v>
      </c>
      <c r="BP176">
        <v>192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83</v>
      </c>
      <c r="BW176" t="s">
        <v>83</v>
      </c>
      <c r="BX176" t="s">
        <v>83</v>
      </c>
      <c r="BY176">
        <v>0</v>
      </c>
      <c r="BZ176">
        <v>11</v>
      </c>
      <c r="CA176">
        <v>2008</v>
      </c>
      <c r="CB176" t="s">
        <v>110</v>
      </c>
      <c r="CC176" t="s">
        <v>111</v>
      </c>
      <c r="CD176">
        <v>184000</v>
      </c>
    </row>
    <row r="177" spans="1:82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 s="13" t="str">
        <f t="shared" si="2"/>
        <v>pre 2000</v>
      </c>
      <c r="V177">
        <v>2001</v>
      </c>
      <c r="W177" t="s">
        <v>93</v>
      </c>
      <c r="X177" t="s">
        <v>94</v>
      </c>
      <c r="Y177" t="s">
        <v>155</v>
      </c>
      <c r="Z177" t="s">
        <v>125</v>
      </c>
      <c r="AA177" t="s">
        <v>117</v>
      </c>
      <c r="AB177">
        <v>0</v>
      </c>
      <c r="AC177" t="s">
        <v>98</v>
      </c>
      <c r="AD177" t="s">
        <v>98</v>
      </c>
      <c r="AE177" t="s">
        <v>118</v>
      </c>
      <c r="AF177" t="s">
        <v>98</v>
      </c>
      <c r="AG177" t="s">
        <v>97</v>
      </c>
      <c r="AH177" t="s">
        <v>130</v>
      </c>
      <c r="AI177" t="s">
        <v>119</v>
      </c>
      <c r="AJ177">
        <v>477</v>
      </c>
      <c r="AK177" t="s">
        <v>102</v>
      </c>
      <c r="AL177">
        <v>0</v>
      </c>
      <c r="AM177">
        <v>725</v>
      </c>
      <c r="AN177">
        <v>1202</v>
      </c>
      <c r="AO177" t="s">
        <v>103</v>
      </c>
      <c r="AP177" t="s">
        <v>98</v>
      </c>
      <c r="AQ177" t="s">
        <v>105</v>
      </c>
      <c r="AR177" t="s">
        <v>106</v>
      </c>
      <c r="AS177">
        <v>2158</v>
      </c>
      <c r="AT177">
        <v>0</v>
      </c>
      <c r="AU177">
        <v>0</v>
      </c>
      <c r="AV177">
        <v>2158</v>
      </c>
      <c r="AW177">
        <v>1</v>
      </c>
      <c r="AX177">
        <v>0</v>
      </c>
      <c r="AY177">
        <v>2</v>
      </c>
      <c r="AZ177">
        <v>0</v>
      </c>
      <c r="BA177">
        <v>4</v>
      </c>
      <c r="BB177">
        <v>1</v>
      </c>
      <c r="BC177" t="s">
        <v>97</v>
      </c>
      <c r="BD177">
        <v>7</v>
      </c>
      <c r="BE177" t="s">
        <v>107</v>
      </c>
      <c r="BF177">
        <v>1</v>
      </c>
      <c r="BG177" t="s">
        <v>97</v>
      </c>
      <c r="BH177" t="s">
        <v>108</v>
      </c>
      <c r="BI177">
        <v>1950</v>
      </c>
      <c r="BJ177" t="s">
        <v>102</v>
      </c>
      <c r="BK177">
        <v>2</v>
      </c>
      <c r="BL177">
        <v>576</v>
      </c>
      <c r="BM177" t="s">
        <v>98</v>
      </c>
      <c r="BN177" t="s">
        <v>98</v>
      </c>
      <c r="BO177" t="s">
        <v>105</v>
      </c>
      <c r="BP177">
        <v>0</v>
      </c>
      <c r="BQ177">
        <v>29</v>
      </c>
      <c r="BR177">
        <v>39</v>
      </c>
      <c r="BS177">
        <v>0</v>
      </c>
      <c r="BT177">
        <v>0</v>
      </c>
      <c r="BU177">
        <v>0</v>
      </c>
      <c r="BV177" t="s">
        <v>83</v>
      </c>
      <c r="BW177" t="s">
        <v>134</v>
      </c>
      <c r="BX177" t="s">
        <v>83</v>
      </c>
      <c r="BY177">
        <v>0</v>
      </c>
      <c r="BZ177">
        <v>6</v>
      </c>
      <c r="CA177">
        <v>2007</v>
      </c>
      <c r="CB177" t="s">
        <v>110</v>
      </c>
      <c r="CC177" t="s">
        <v>111</v>
      </c>
      <c r="CD177">
        <v>243000</v>
      </c>
    </row>
    <row r="178" spans="1:82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 s="13" t="str">
        <f t="shared" si="2"/>
        <v>pre 2000</v>
      </c>
      <c r="V178">
        <v>1989</v>
      </c>
      <c r="W178" t="s">
        <v>93</v>
      </c>
      <c r="X178" t="s">
        <v>94</v>
      </c>
      <c r="Y178" t="s">
        <v>161</v>
      </c>
      <c r="Z178" t="s">
        <v>161</v>
      </c>
      <c r="AA178" t="s">
        <v>96</v>
      </c>
      <c r="AB178">
        <v>268</v>
      </c>
      <c r="AC178" t="s">
        <v>97</v>
      </c>
      <c r="AD178" t="s">
        <v>98</v>
      </c>
      <c r="AE178" t="s">
        <v>99</v>
      </c>
      <c r="AF178" t="s">
        <v>97</v>
      </c>
      <c r="AG178" t="s">
        <v>98</v>
      </c>
      <c r="AH178" t="s">
        <v>100</v>
      </c>
      <c r="AI178" t="s">
        <v>101</v>
      </c>
      <c r="AJ178">
        <v>831</v>
      </c>
      <c r="AK178" t="s">
        <v>102</v>
      </c>
      <c r="AL178">
        <v>0</v>
      </c>
      <c r="AM178">
        <v>320</v>
      </c>
      <c r="AN178">
        <v>1151</v>
      </c>
      <c r="AO178" t="s">
        <v>103</v>
      </c>
      <c r="AP178" t="s">
        <v>98</v>
      </c>
      <c r="AQ178" t="s">
        <v>105</v>
      </c>
      <c r="AR178" t="s">
        <v>106</v>
      </c>
      <c r="AS178">
        <v>1164</v>
      </c>
      <c r="AT178">
        <v>896</v>
      </c>
      <c r="AU178">
        <v>0</v>
      </c>
      <c r="AV178">
        <v>2060</v>
      </c>
      <c r="AW178">
        <v>0</v>
      </c>
      <c r="AX178">
        <v>1</v>
      </c>
      <c r="AY178">
        <v>2</v>
      </c>
      <c r="AZ178">
        <v>1</v>
      </c>
      <c r="BA178">
        <v>4</v>
      </c>
      <c r="BB178">
        <v>1</v>
      </c>
      <c r="BC178" t="s">
        <v>98</v>
      </c>
      <c r="BD178">
        <v>8</v>
      </c>
      <c r="BE178" t="s">
        <v>107</v>
      </c>
      <c r="BF178">
        <v>1</v>
      </c>
      <c r="BG178" t="s">
        <v>98</v>
      </c>
      <c r="BH178" t="s">
        <v>108</v>
      </c>
      <c r="BI178">
        <v>1988</v>
      </c>
      <c r="BJ178" t="s">
        <v>102</v>
      </c>
      <c r="BK178">
        <v>2</v>
      </c>
      <c r="BL178">
        <v>521</v>
      </c>
      <c r="BM178" t="s">
        <v>98</v>
      </c>
      <c r="BN178" t="s">
        <v>98</v>
      </c>
      <c r="BO178" t="s">
        <v>105</v>
      </c>
      <c r="BP178">
        <v>0</v>
      </c>
      <c r="BQ178">
        <v>228</v>
      </c>
      <c r="BR178">
        <v>0</v>
      </c>
      <c r="BS178">
        <v>0</v>
      </c>
      <c r="BT178">
        <v>192</v>
      </c>
      <c r="BU178">
        <v>0</v>
      </c>
      <c r="BV178" t="s">
        <v>83</v>
      </c>
      <c r="BW178" t="s">
        <v>83</v>
      </c>
      <c r="BX178" t="s">
        <v>83</v>
      </c>
      <c r="BY178">
        <v>0</v>
      </c>
      <c r="BZ178">
        <v>9</v>
      </c>
      <c r="CA178">
        <v>2007</v>
      </c>
      <c r="CB178" t="s">
        <v>110</v>
      </c>
      <c r="CC178" t="s">
        <v>111</v>
      </c>
      <c r="CD178">
        <v>211000</v>
      </c>
    </row>
    <row r="179" spans="1:82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 s="13" t="str">
        <f t="shared" si="2"/>
        <v>pre 2000</v>
      </c>
      <c r="V179">
        <v>1958</v>
      </c>
      <c r="W179" t="s">
        <v>93</v>
      </c>
      <c r="X179" t="s">
        <v>94</v>
      </c>
      <c r="Y179" t="s">
        <v>116</v>
      </c>
      <c r="Z179" t="s">
        <v>116</v>
      </c>
      <c r="AA179" t="s">
        <v>117</v>
      </c>
      <c r="AB179">
        <v>0</v>
      </c>
      <c r="AC179" t="s">
        <v>97</v>
      </c>
      <c r="AD179" t="s">
        <v>97</v>
      </c>
      <c r="AE179" t="s">
        <v>118</v>
      </c>
      <c r="AF179" t="s">
        <v>98</v>
      </c>
      <c r="AG179" t="s">
        <v>98</v>
      </c>
      <c r="AH179" t="s">
        <v>100</v>
      </c>
      <c r="AI179" t="s">
        <v>119</v>
      </c>
      <c r="AJ179">
        <v>57</v>
      </c>
      <c r="AK179" t="s">
        <v>141</v>
      </c>
      <c r="AL179">
        <v>441</v>
      </c>
      <c r="AM179">
        <v>554</v>
      </c>
      <c r="AN179">
        <v>1052</v>
      </c>
      <c r="AO179" t="s">
        <v>103</v>
      </c>
      <c r="AP179" t="s">
        <v>104</v>
      </c>
      <c r="AQ179" t="s">
        <v>105</v>
      </c>
      <c r="AR179" t="s">
        <v>106</v>
      </c>
      <c r="AS179">
        <v>1252</v>
      </c>
      <c r="AT179">
        <v>668</v>
      </c>
      <c r="AU179">
        <v>0</v>
      </c>
      <c r="AV179">
        <v>1920</v>
      </c>
      <c r="AW179">
        <v>1</v>
      </c>
      <c r="AX179">
        <v>0</v>
      </c>
      <c r="AY179">
        <v>2</v>
      </c>
      <c r="AZ179">
        <v>0</v>
      </c>
      <c r="BA179">
        <v>4</v>
      </c>
      <c r="BB179">
        <v>1</v>
      </c>
      <c r="BC179" t="s">
        <v>97</v>
      </c>
      <c r="BD179">
        <v>8</v>
      </c>
      <c r="BE179" t="s">
        <v>107</v>
      </c>
      <c r="BF179">
        <v>1</v>
      </c>
      <c r="BG179" t="s">
        <v>97</v>
      </c>
      <c r="BH179" t="s">
        <v>108</v>
      </c>
      <c r="BI179">
        <v>1958</v>
      </c>
      <c r="BJ179" t="s">
        <v>102</v>
      </c>
      <c r="BK179">
        <v>2</v>
      </c>
      <c r="BL179">
        <v>451</v>
      </c>
      <c r="BM179" t="s">
        <v>98</v>
      </c>
      <c r="BN179" t="s">
        <v>98</v>
      </c>
      <c r="BO179" t="s">
        <v>105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83</v>
      </c>
      <c r="BW179" t="s">
        <v>83</v>
      </c>
      <c r="BX179" t="s">
        <v>83</v>
      </c>
      <c r="BY179">
        <v>0</v>
      </c>
      <c r="BZ179">
        <v>7</v>
      </c>
      <c r="CA179">
        <v>2006</v>
      </c>
      <c r="CB179" t="s">
        <v>110</v>
      </c>
      <c r="CC179" t="s">
        <v>111</v>
      </c>
      <c r="CD179">
        <v>172500</v>
      </c>
    </row>
    <row r="180" spans="1:82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 s="13" t="str">
        <f t="shared" si="2"/>
        <v>post 2000</v>
      </c>
      <c r="V180">
        <v>2009</v>
      </c>
      <c r="W180" t="s">
        <v>152</v>
      </c>
      <c r="X180" t="s">
        <v>94</v>
      </c>
      <c r="Y180" t="s">
        <v>95</v>
      </c>
      <c r="Z180" t="s">
        <v>95</v>
      </c>
      <c r="AA180" t="s">
        <v>137</v>
      </c>
      <c r="AB180">
        <v>748</v>
      </c>
      <c r="AC180" t="s">
        <v>104</v>
      </c>
      <c r="AD180" t="s">
        <v>98</v>
      </c>
      <c r="AE180" t="s">
        <v>99</v>
      </c>
      <c r="AF180" t="s">
        <v>104</v>
      </c>
      <c r="AG180" t="s">
        <v>98</v>
      </c>
      <c r="AH180" t="s">
        <v>100</v>
      </c>
      <c r="AI180" t="s">
        <v>101</v>
      </c>
      <c r="AJ180">
        <v>1904</v>
      </c>
      <c r="AK180" t="s">
        <v>102</v>
      </c>
      <c r="AL180">
        <v>0</v>
      </c>
      <c r="AM180">
        <v>312</v>
      </c>
      <c r="AN180">
        <v>2216</v>
      </c>
      <c r="AO180" t="s">
        <v>103</v>
      </c>
      <c r="AP180" t="s">
        <v>104</v>
      </c>
      <c r="AQ180" t="s">
        <v>105</v>
      </c>
      <c r="AR180" t="s">
        <v>106</v>
      </c>
      <c r="AS180">
        <v>2234</v>
      </c>
      <c r="AT180">
        <v>0</v>
      </c>
      <c r="AU180">
        <v>0</v>
      </c>
      <c r="AV180">
        <v>2234</v>
      </c>
      <c r="AW180">
        <v>1</v>
      </c>
      <c r="AX180">
        <v>0</v>
      </c>
      <c r="AY180">
        <v>2</v>
      </c>
      <c r="AZ180">
        <v>0</v>
      </c>
      <c r="BA180">
        <v>1</v>
      </c>
      <c r="BB180">
        <v>1</v>
      </c>
      <c r="BC180" t="s">
        <v>104</v>
      </c>
      <c r="BD180">
        <v>9</v>
      </c>
      <c r="BE180" t="s">
        <v>107</v>
      </c>
      <c r="BF180">
        <v>1</v>
      </c>
      <c r="BG180" t="s">
        <v>97</v>
      </c>
      <c r="BH180" t="s">
        <v>108</v>
      </c>
      <c r="BI180">
        <v>2009</v>
      </c>
      <c r="BJ180" t="s">
        <v>157</v>
      </c>
      <c r="BK180">
        <v>3</v>
      </c>
      <c r="BL180">
        <v>1166</v>
      </c>
      <c r="BM180" t="s">
        <v>98</v>
      </c>
      <c r="BN180" t="s">
        <v>98</v>
      </c>
      <c r="BO180" t="s">
        <v>105</v>
      </c>
      <c r="BP180">
        <v>0</v>
      </c>
      <c r="BQ180">
        <v>60</v>
      </c>
      <c r="BR180">
        <v>0</v>
      </c>
      <c r="BS180">
        <v>0</v>
      </c>
      <c r="BT180">
        <v>0</v>
      </c>
      <c r="BU180">
        <v>0</v>
      </c>
      <c r="BV180" t="s">
        <v>83</v>
      </c>
      <c r="BW180" t="s">
        <v>83</v>
      </c>
      <c r="BX180" t="s">
        <v>83</v>
      </c>
      <c r="BY180">
        <v>0</v>
      </c>
      <c r="BZ180">
        <v>7</v>
      </c>
      <c r="CA180">
        <v>2009</v>
      </c>
      <c r="CB180" t="s">
        <v>158</v>
      </c>
      <c r="CC180" t="s">
        <v>159</v>
      </c>
      <c r="CD180">
        <v>501837</v>
      </c>
    </row>
    <row r="181" spans="1:82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 s="13" t="str">
        <f t="shared" si="2"/>
        <v>pre 2000</v>
      </c>
      <c r="V181">
        <v>2006</v>
      </c>
      <c r="W181" t="s">
        <v>93</v>
      </c>
      <c r="X181" t="s">
        <v>94</v>
      </c>
      <c r="Y181" t="s">
        <v>124</v>
      </c>
      <c r="Z181" t="s">
        <v>124</v>
      </c>
      <c r="AA181" t="s">
        <v>117</v>
      </c>
      <c r="AB181">
        <v>0</v>
      </c>
      <c r="AC181" t="s">
        <v>97</v>
      </c>
      <c r="AD181" t="s">
        <v>98</v>
      </c>
      <c r="AE181" t="s">
        <v>118</v>
      </c>
      <c r="AF181" t="s">
        <v>98</v>
      </c>
      <c r="AG181" t="s">
        <v>98</v>
      </c>
      <c r="AH181" t="s">
        <v>100</v>
      </c>
      <c r="AI181" t="s">
        <v>102</v>
      </c>
      <c r="AJ181">
        <v>0</v>
      </c>
      <c r="AK181" t="s">
        <v>102</v>
      </c>
      <c r="AL181">
        <v>0</v>
      </c>
      <c r="AM181">
        <v>968</v>
      </c>
      <c r="AN181">
        <v>968</v>
      </c>
      <c r="AO181" t="s">
        <v>103</v>
      </c>
      <c r="AP181" t="s">
        <v>98</v>
      </c>
      <c r="AQ181" t="s">
        <v>105</v>
      </c>
      <c r="AR181" t="s">
        <v>106</v>
      </c>
      <c r="AS181">
        <v>968</v>
      </c>
      <c r="AT181">
        <v>0</v>
      </c>
      <c r="AU181">
        <v>0</v>
      </c>
      <c r="AV181">
        <v>968</v>
      </c>
      <c r="AW181">
        <v>0</v>
      </c>
      <c r="AX181">
        <v>0</v>
      </c>
      <c r="AY181">
        <v>1</v>
      </c>
      <c r="AZ181">
        <v>0</v>
      </c>
      <c r="BA181">
        <v>2</v>
      </c>
      <c r="BB181">
        <v>1</v>
      </c>
      <c r="BC181" t="s">
        <v>98</v>
      </c>
      <c r="BD181">
        <v>5</v>
      </c>
      <c r="BE181" t="s">
        <v>107</v>
      </c>
      <c r="BF181">
        <v>0</v>
      </c>
      <c r="BG181" t="s">
        <v>83</v>
      </c>
      <c r="BH181" t="s">
        <v>127</v>
      </c>
      <c r="BI181">
        <v>1935</v>
      </c>
      <c r="BJ181" t="s">
        <v>102</v>
      </c>
      <c r="BK181">
        <v>2</v>
      </c>
      <c r="BL181">
        <v>480</v>
      </c>
      <c r="BM181" t="s">
        <v>147</v>
      </c>
      <c r="BN181" t="s">
        <v>98</v>
      </c>
      <c r="BO181" t="s">
        <v>177</v>
      </c>
      <c r="BP181">
        <v>0</v>
      </c>
      <c r="BQ181">
        <v>0</v>
      </c>
      <c r="BR181">
        <v>184</v>
      </c>
      <c r="BS181">
        <v>0</v>
      </c>
      <c r="BT181">
        <v>0</v>
      </c>
      <c r="BU181">
        <v>0</v>
      </c>
      <c r="BV181" t="s">
        <v>83</v>
      </c>
      <c r="BW181" t="s">
        <v>83</v>
      </c>
      <c r="BX181" t="s">
        <v>83</v>
      </c>
      <c r="BY181">
        <v>0</v>
      </c>
      <c r="BZ181">
        <v>7</v>
      </c>
      <c r="CA181">
        <v>2007</v>
      </c>
      <c r="CB181" t="s">
        <v>110</v>
      </c>
      <c r="CC181" t="s">
        <v>111</v>
      </c>
      <c r="CD181">
        <v>100000</v>
      </c>
    </row>
    <row r="182" spans="1:82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 s="13" t="str">
        <f t="shared" si="2"/>
        <v>post 2000</v>
      </c>
      <c r="V182">
        <v>2000</v>
      </c>
      <c r="W182" t="s">
        <v>93</v>
      </c>
      <c r="X182" t="s">
        <v>94</v>
      </c>
      <c r="Y182" t="s">
        <v>116</v>
      </c>
      <c r="Z182" t="s">
        <v>116</v>
      </c>
      <c r="AA182" t="s">
        <v>96</v>
      </c>
      <c r="AB182">
        <v>456</v>
      </c>
      <c r="AC182" t="s">
        <v>97</v>
      </c>
      <c r="AD182" t="s">
        <v>98</v>
      </c>
      <c r="AE182" t="s">
        <v>99</v>
      </c>
      <c r="AF182" t="s">
        <v>97</v>
      </c>
      <c r="AG182" t="s">
        <v>98</v>
      </c>
      <c r="AH182" t="s">
        <v>100</v>
      </c>
      <c r="AI182" t="s">
        <v>101</v>
      </c>
      <c r="AJ182">
        <v>436</v>
      </c>
      <c r="AK182" t="s">
        <v>102</v>
      </c>
      <c r="AL182">
        <v>0</v>
      </c>
      <c r="AM182">
        <v>320</v>
      </c>
      <c r="AN182">
        <v>756</v>
      </c>
      <c r="AO182" t="s">
        <v>103</v>
      </c>
      <c r="AP182" t="s">
        <v>104</v>
      </c>
      <c r="AQ182" t="s">
        <v>105</v>
      </c>
      <c r="AR182" t="s">
        <v>106</v>
      </c>
      <c r="AS182">
        <v>769</v>
      </c>
      <c r="AT182">
        <v>756</v>
      </c>
      <c r="AU182">
        <v>0</v>
      </c>
      <c r="AV182">
        <v>1525</v>
      </c>
      <c r="AW182">
        <v>0</v>
      </c>
      <c r="AX182">
        <v>0</v>
      </c>
      <c r="AY182">
        <v>2</v>
      </c>
      <c r="AZ182">
        <v>1</v>
      </c>
      <c r="BA182">
        <v>3</v>
      </c>
      <c r="BB182">
        <v>1</v>
      </c>
      <c r="BC182" t="s">
        <v>97</v>
      </c>
      <c r="BD182">
        <v>5</v>
      </c>
      <c r="BE182" t="s">
        <v>107</v>
      </c>
      <c r="BF182">
        <v>1</v>
      </c>
      <c r="BG182" t="s">
        <v>98</v>
      </c>
      <c r="BH182" t="s">
        <v>127</v>
      </c>
      <c r="BI182">
        <v>2000</v>
      </c>
      <c r="BJ182" t="s">
        <v>102</v>
      </c>
      <c r="BK182">
        <v>2</v>
      </c>
      <c r="BL182">
        <v>440</v>
      </c>
      <c r="BM182" t="s">
        <v>98</v>
      </c>
      <c r="BN182" t="s">
        <v>98</v>
      </c>
      <c r="BO182" t="s">
        <v>105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83</v>
      </c>
      <c r="BW182" t="s">
        <v>83</v>
      </c>
      <c r="BX182" t="s">
        <v>83</v>
      </c>
      <c r="BY182">
        <v>0</v>
      </c>
      <c r="BZ182">
        <v>6</v>
      </c>
      <c r="CA182">
        <v>2007</v>
      </c>
      <c r="CB182" t="s">
        <v>110</v>
      </c>
      <c r="CC182" t="s">
        <v>111</v>
      </c>
      <c r="CD182">
        <v>177000</v>
      </c>
    </row>
    <row r="183" spans="1:82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 s="13" t="str">
        <f t="shared" si="2"/>
        <v>pre 2000</v>
      </c>
      <c r="V183">
        <v>1950</v>
      </c>
      <c r="W183" t="s">
        <v>93</v>
      </c>
      <c r="X183" t="s">
        <v>94</v>
      </c>
      <c r="Y183" t="s">
        <v>203</v>
      </c>
      <c r="Z183" t="s">
        <v>203</v>
      </c>
      <c r="AA183" t="s">
        <v>117</v>
      </c>
      <c r="AB183">
        <v>0</v>
      </c>
      <c r="AC183" t="s">
        <v>98</v>
      </c>
      <c r="AD183" t="s">
        <v>98</v>
      </c>
      <c r="AE183" t="s">
        <v>126</v>
      </c>
      <c r="AF183" t="s">
        <v>147</v>
      </c>
      <c r="AG183" t="s">
        <v>98</v>
      </c>
      <c r="AH183" t="s">
        <v>100</v>
      </c>
      <c r="AI183" t="s">
        <v>172</v>
      </c>
      <c r="AJ183">
        <v>352</v>
      </c>
      <c r="AK183" t="s">
        <v>102</v>
      </c>
      <c r="AL183">
        <v>0</v>
      </c>
      <c r="AM183">
        <v>441</v>
      </c>
      <c r="AN183">
        <v>793</v>
      </c>
      <c r="AO183" t="s">
        <v>103</v>
      </c>
      <c r="AP183" t="s">
        <v>97</v>
      </c>
      <c r="AQ183" t="s">
        <v>105</v>
      </c>
      <c r="AR183" t="s">
        <v>106</v>
      </c>
      <c r="AS183">
        <v>901</v>
      </c>
      <c r="AT183">
        <v>901</v>
      </c>
      <c r="AU183">
        <v>0</v>
      </c>
      <c r="AV183">
        <v>1802</v>
      </c>
      <c r="AW183">
        <v>0</v>
      </c>
      <c r="AX183">
        <v>0</v>
      </c>
      <c r="AY183">
        <v>1</v>
      </c>
      <c r="AZ183">
        <v>1</v>
      </c>
      <c r="BA183">
        <v>4</v>
      </c>
      <c r="BB183">
        <v>1</v>
      </c>
      <c r="BC183" t="s">
        <v>98</v>
      </c>
      <c r="BD183">
        <v>9</v>
      </c>
      <c r="BE183" t="s">
        <v>107</v>
      </c>
      <c r="BF183">
        <v>1</v>
      </c>
      <c r="BG183" t="s">
        <v>97</v>
      </c>
      <c r="BH183" t="s">
        <v>127</v>
      </c>
      <c r="BI183">
        <v>1920</v>
      </c>
      <c r="BJ183" t="s">
        <v>102</v>
      </c>
      <c r="BK183">
        <v>1</v>
      </c>
      <c r="BL183">
        <v>216</v>
      </c>
      <c r="BM183" t="s">
        <v>147</v>
      </c>
      <c r="BN183" t="s">
        <v>98</v>
      </c>
      <c r="BO183" t="s">
        <v>105</v>
      </c>
      <c r="BP183">
        <v>0</v>
      </c>
      <c r="BQ183">
        <v>0</v>
      </c>
      <c r="BR183">
        <v>40</v>
      </c>
      <c r="BS183">
        <v>0</v>
      </c>
      <c r="BT183">
        <v>0</v>
      </c>
      <c r="BU183">
        <v>0</v>
      </c>
      <c r="BV183" t="s">
        <v>83</v>
      </c>
      <c r="BW183" t="s">
        <v>83</v>
      </c>
      <c r="BX183" t="s">
        <v>83</v>
      </c>
      <c r="BY183">
        <v>0</v>
      </c>
      <c r="BZ183">
        <v>7</v>
      </c>
      <c r="CA183">
        <v>2006</v>
      </c>
      <c r="CB183" t="s">
        <v>110</v>
      </c>
      <c r="CC183" t="s">
        <v>111</v>
      </c>
      <c r="CD183">
        <v>200100</v>
      </c>
    </row>
    <row r="184" spans="1:82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 s="13" t="str">
        <f t="shared" si="2"/>
        <v>pre 2000</v>
      </c>
      <c r="V184">
        <v>2006</v>
      </c>
      <c r="W184" t="s">
        <v>152</v>
      </c>
      <c r="X184" t="s">
        <v>94</v>
      </c>
      <c r="Y184" t="s">
        <v>124</v>
      </c>
      <c r="Z184" t="s">
        <v>124</v>
      </c>
      <c r="AA184" t="s">
        <v>96</v>
      </c>
      <c r="AB184">
        <v>98</v>
      </c>
      <c r="AC184" t="s">
        <v>98</v>
      </c>
      <c r="AD184" t="s">
        <v>98</v>
      </c>
      <c r="AE184" t="s">
        <v>99</v>
      </c>
      <c r="AF184" t="s">
        <v>83</v>
      </c>
      <c r="AG184" t="s">
        <v>83</v>
      </c>
      <c r="AH184" t="s">
        <v>83</v>
      </c>
      <c r="AI184" t="s">
        <v>83</v>
      </c>
      <c r="AJ184">
        <v>0</v>
      </c>
      <c r="AK184" t="s">
        <v>83</v>
      </c>
      <c r="AL184">
        <v>0</v>
      </c>
      <c r="AM184">
        <v>0</v>
      </c>
      <c r="AN184">
        <v>0</v>
      </c>
      <c r="AO184" t="s">
        <v>103</v>
      </c>
      <c r="AP184" t="s">
        <v>104</v>
      </c>
      <c r="AQ184" t="s">
        <v>105</v>
      </c>
      <c r="AR184" t="s">
        <v>106</v>
      </c>
      <c r="AS184">
        <v>1340</v>
      </c>
      <c r="AT184">
        <v>0</v>
      </c>
      <c r="AU184">
        <v>0</v>
      </c>
      <c r="AV184">
        <v>1340</v>
      </c>
      <c r="AW184">
        <v>0</v>
      </c>
      <c r="AX184">
        <v>0</v>
      </c>
      <c r="AY184">
        <v>1</v>
      </c>
      <c r="AZ184">
        <v>0</v>
      </c>
      <c r="BA184">
        <v>3</v>
      </c>
      <c r="BB184">
        <v>1</v>
      </c>
      <c r="BC184" t="s">
        <v>98</v>
      </c>
      <c r="BD184">
        <v>7</v>
      </c>
      <c r="BE184" t="s">
        <v>107</v>
      </c>
      <c r="BF184">
        <v>1</v>
      </c>
      <c r="BG184" t="s">
        <v>97</v>
      </c>
      <c r="BH184" t="s">
        <v>108</v>
      </c>
      <c r="BI184">
        <v>1957</v>
      </c>
      <c r="BJ184" t="s">
        <v>109</v>
      </c>
      <c r="BK184">
        <v>1</v>
      </c>
      <c r="BL184">
        <v>252</v>
      </c>
      <c r="BM184" t="s">
        <v>98</v>
      </c>
      <c r="BN184" t="s">
        <v>98</v>
      </c>
      <c r="BO184" t="s">
        <v>105</v>
      </c>
      <c r="BP184">
        <v>116</v>
      </c>
      <c r="BQ184">
        <v>0</v>
      </c>
      <c r="BR184">
        <v>0</v>
      </c>
      <c r="BS184">
        <v>180</v>
      </c>
      <c r="BT184">
        <v>0</v>
      </c>
      <c r="BU184">
        <v>0</v>
      </c>
      <c r="BV184" t="s">
        <v>83</v>
      </c>
      <c r="BW184" t="s">
        <v>134</v>
      </c>
      <c r="BX184" t="s">
        <v>83</v>
      </c>
      <c r="BY184">
        <v>0</v>
      </c>
      <c r="BZ184">
        <v>6</v>
      </c>
      <c r="CA184">
        <v>2007</v>
      </c>
      <c r="CB184" t="s">
        <v>110</v>
      </c>
      <c r="CC184" t="s">
        <v>111</v>
      </c>
      <c r="CD184">
        <v>120000</v>
      </c>
    </row>
    <row r="185" spans="1:82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 s="13" t="str">
        <f t="shared" si="2"/>
        <v>post 2000</v>
      </c>
      <c r="V185">
        <v>2003</v>
      </c>
      <c r="W185" t="s">
        <v>93</v>
      </c>
      <c r="X185" t="s">
        <v>94</v>
      </c>
      <c r="Y185" t="s">
        <v>95</v>
      </c>
      <c r="Z185" t="s">
        <v>95</v>
      </c>
      <c r="AA185" t="s">
        <v>117</v>
      </c>
      <c r="AB185">
        <v>0</v>
      </c>
      <c r="AC185" t="s">
        <v>98</v>
      </c>
      <c r="AD185" t="s">
        <v>98</v>
      </c>
      <c r="AE185" t="s">
        <v>99</v>
      </c>
      <c r="AF185" t="s">
        <v>97</v>
      </c>
      <c r="AG185" t="s">
        <v>98</v>
      </c>
      <c r="AH185" t="s">
        <v>100</v>
      </c>
      <c r="AI185" t="s">
        <v>102</v>
      </c>
      <c r="AJ185">
        <v>0</v>
      </c>
      <c r="AK185" t="s">
        <v>102</v>
      </c>
      <c r="AL185">
        <v>0</v>
      </c>
      <c r="AM185">
        <v>1362</v>
      </c>
      <c r="AN185">
        <v>1362</v>
      </c>
      <c r="AO185" t="s">
        <v>103</v>
      </c>
      <c r="AP185" t="s">
        <v>104</v>
      </c>
      <c r="AQ185" t="s">
        <v>105</v>
      </c>
      <c r="AR185" t="s">
        <v>106</v>
      </c>
      <c r="AS185">
        <v>1362</v>
      </c>
      <c r="AT185">
        <v>720</v>
      </c>
      <c r="AU185">
        <v>0</v>
      </c>
      <c r="AV185">
        <v>2082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 t="s">
        <v>97</v>
      </c>
      <c r="BD185">
        <v>6</v>
      </c>
      <c r="BE185" t="s">
        <v>194</v>
      </c>
      <c r="BF185">
        <v>0</v>
      </c>
      <c r="BG185" t="s">
        <v>83</v>
      </c>
      <c r="BH185" t="s">
        <v>127</v>
      </c>
      <c r="BI185">
        <v>2003</v>
      </c>
      <c r="BJ185" t="s">
        <v>102</v>
      </c>
      <c r="BK185">
        <v>2</v>
      </c>
      <c r="BL185">
        <v>484</v>
      </c>
      <c r="BM185" t="s">
        <v>98</v>
      </c>
      <c r="BN185" t="s">
        <v>98</v>
      </c>
      <c r="BO185" t="s">
        <v>177</v>
      </c>
      <c r="BP185">
        <v>280</v>
      </c>
      <c r="BQ185">
        <v>238</v>
      </c>
      <c r="BR185">
        <v>0</v>
      </c>
      <c r="BS185">
        <v>0</v>
      </c>
      <c r="BT185">
        <v>0</v>
      </c>
      <c r="BU185">
        <v>0</v>
      </c>
      <c r="BV185" t="s">
        <v>83</v>
      </c>
      <c r="BW185" t="s">
        <v>83</v>
      </c>
      <c r="BX185" t="s">
        <v>83</v>
      </c>
      <c r="BY185">
        <v>0</v>
      </c>
      <c r="BZ185">
        <v>6</v>
      </c>
      <c r="CA185">
        <v>2008</v>
      </c>
      <c r="CB185" t="s">
        <v>110</v>
      </c>
      <c r="CC185" t="s">
        <v>111</v>
      </c>
      <c r="CD185">
        <v>200000</v>
      </c>
    </row>
    <row r="186" spans="1:82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 s="13" t="str">
        <f t="shared" si="2"/>
        <v>pre 2000</v>
      </c>
      <c r="V186">
        <v>1991</v>
      </c>
      <c r="W186" t="s">
        <v>93</v>
      </c>
      <c r="X186" t="s">
        <v>94</v>
      </c>
      <c r="Y186" t="s">
        <v>186</v>
      </c>
      <c r="Z186" t="s">
        <v>161</v>
      </c>
      <c r="AA186" t="s">
        <v>117</v>
      </c>
      <c r="AB186">
        <v>0</v>
      </c>
      <c r="AC186" t="s">
        <v>98</v>
      </c>
      <c r="AD186" t="s">
        <v>98</v>
      </c>
      <c r="AE186" t="s">
        <v>99</v>
      </c>
      <c r="AF186" t="s">
        <v>147</v>
      </c>
      <c r="AG186" t="s">
        <v>98</v>
      </c>
      <c r="AH186" t="s">
        <v>100</v>
      </c>
      <c r="AI186" t="s">
        <v>102</v>
      </c>
      <c r="AJ186">
        <v>0</v>
      </c>
      <c r="AK186" t="s">
        <v>102</v>
      </c>
      <c r="AL186">
        <v>0</v>
      </c>
      <c r="AM186">
        <v>504</v>
      </c>
      <c r="AN186">
        <v>504</v>
      </c>
      <c r="AO186" t="s">
        <v>103</v>
      </c>
      <c r="AP186" t="s">
        <v>97</v>
      </c>
      <c r="AQ186" t="s">
        <v>105</v>
      </c>
      <c r="AR186" t="s">
        <v>106</v>
      </c>
      <c r="AS186">
        <v>936</v>
      </c>
      <c r="AT186">
        <v>316</v>
      </c>
      <c r="AU186">
        <v>0</v>
      </c>
      <c r="AV186">
        <v>1252</v>
      </c>
      <c r="AW186">
        <v>0</v>
      </c>
      <c r="AX186">
        <v>0</v>
      </c>
      <c r="AY186">
        <v>1</v>
      </c>
      <c r="AZ186">
        <v>0</v>
      </c>
      <c r="BA186">
        <v>3</v>
      </c>
      <c r="BB186">
        <v>1</v>
      </c>
      <c r="BC186" t="s">
        <v>98</v>
      </c>
      <c r="BD186">
        <v>5</v>
      </c>
      <c r="BE186" t="s">
        <v>107</v>
      </c>
      <c r="BF186">
        <v>0</v>
      </c>
      <c r="BG186" t="s">
        <v>83</v>
      </c>
      <c r="BH186" t="s">
        <v>108</v>
      </c>
      <c r="BI186">
        <v>1986</v>
      </c>
      <c r="BJ186" t="s">
        <v>102</v>
      </c>
      <c r="BK186">
        <v>2</v>
      </c>
      <c r="BL186">
        <v>576</v>
      </c>
      <c r="BM186" t="s">
        <v>98</v>
      </c>
      <c r="BN186" t="s">
        <v>98</v>
      </c>
      <c r="BO186" t="s">
        <v>105</v>
      </c>
      <c r="BP186">
        <v>104</v>
      </c>
      <c r="BQ186">
        <v>0</v>
      </c>
      <c r="BR186">
        <v>0</v>
      </c>
      <c r="BS186">
        <v>0</v>
      </c>
      <c r="BT186">
        <v>0</v>
      </c>
      <c r="BU186">
        <v>0</v>
      </c>
      <c r="BV186" t="s">
        <v>83</v>
      </c>
      <c r="BW186" t="s">
        <v>134</v>
      </c>
      <c r="BX186" t="s">
        <v>83</v>
      </c>
      <c r="BY186">
        <v>0</v>
      </c>
      <c r="BZ186">
        <v>6</v>
      </c>
      <c r="CA186">
        <v>2006</v>
      </c>
      <c r="CB186" t="s">
        <v>110</v>
      </c>
      <c r="CC186" t="s">
        <v>111</v>
      </c>
      <c r="CD186">
        <v>127000</v>
      </c>
    </row>
    <row r="187" spans="1:82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 s="13" t="str">
        <f t="shared" si="2"/>
        <v>pre 2000</v>
      </c>
      <c r="V187">
        <v>1993</v>
      </c>
      <c r="W187" t="s">
        <v>93</v>
      </c>
      <c r="X187" t="s">
        <v>196</v>
      </c>
      <c r="Y187" t="s">
        <v>124</v>
      </c>
      <c r="Z187" t="s">
        <v>124</v>
      </c>
      <c r="AA187" t="s">
        <v>117</v>
      </c>
      <c r="AB187">
        <v>0</v>
      </c>
      <c r="AC187" t="s">
        <v>97</v>
      </c>
      <c r="AD187" t="s">
        <v>97</v>
      </c>
      <c r="AE187" t="s">
        <v>126</v>
      </c>
      <c r="AF187" t="s">
        <v>98</v>
      </c>
      <c r="AG187" t="s">
        <v>98</v>
      </c>
      <c r="AH187" t="s">
        <v>121</v>
      </c>
      <c r="AI187" t="s">
        <v>102</v>
      </c>
      <c r="AJ187">
        <v>0</v>
      </c>
      <c r="AK187" t="s">
        <v>102</v>
      </c>
      <c r="AL187">
        <v>0</v>
      </c>
      <c r="AM187">
        <v>1107</v>
      </c>
      <c r="AN187">
        <v>1107</v>
      </c>
      <c r="AO187" t="s">
        <v>103</v>
      </c>
      <c r="AP187" t="s">
        <v>104</v>
      </c>
      <c r="AQ187" t="s">
        <v>105</v>
      </c>
      <c r="AR187" t="s">
        <v>106</v>
      </c>
      <c r="AS187">
        <v>1518</v>
      </c>
      <c r="AT187">
        <v>1518</v>
      </c>
      <c r="AU187">
        <v>572</v>
      </c>
      <c r="AV187">
        <v>3608</v>
      </c>
      <c r="AW187">
        <v>0</v>
      </c>
      <c r="AX187">
        <v>0</v>
      </c>
      <c r="AY187">
        <v>2</v>
      </c>
      <c r="AZ187">
        <v>1</v>
      </c>
      <c r="BA187">
        <v>4</v>
      </c>
      <c r="BB187">
        <v>1</v>
      </c>
      <c r="BC187" t="s">
        <v>104</v>
      </c>
      <c r="BD187">
        <v>12</v>
      </c>
      <c r="BE187" t="s">
        <v>107</v>
      </c>
      <c r="BF187">
        <v>2</v>
      </c>
      <c r="BG187" t="s">
        <v>98</v>
      </c>
      <c r="BH187" t="s">
        <v>127</v>
      </c>
      <c r="BI187">
        <v>1993</v>
      </c>
      <c r="BJ187" t="s">
        <v>102</v>
      </c>
      <c r="BK187">
        <v>3</v>
      </c>
      <c r="BL187">
        <v>840</v>
      </c>
      <c r="BM187" t="s">
        <v>104</v>
      </c>
      <c r="BN187" t="s">
        <v>98</v>
      </c>
      <c r="BO187" t="s">
        <v>105</v>
      </c>
      <c r="BP187">
        <v>0</v>
      </c>
      <c r="BQ187">
        <v>260</v>
      </c>
      <c r="BR187">
        <v>0</v>
      </c>
      <c r="BS187">
        <v>0</v>
      </c>
      <c r="BT187">
        <v>410</v>
      </c>
      <c r="BU187">
        <v>0</v>
      </c>
      <c r="BV187" t="s">
        <v>83</v>
      </c>
      <c r="BW187" t="s">
        <v>165</v>
      </c>
      <c r="BX187" t="s">
        <v>83</v>
      </c>
      <c r="BY187">
        <v>0</v>
      </c>
      <c r="BZ187">
        <v>6</v>
      </c>
      <c r="CA187">
        <v>2006</v>
      </c>
      <c r="CB187" t="s">
        <v>110</v>
      </c>
      <c r="CC187" t="s">
        <v>111</v>
      </c>
      <c r="CD187">
        <v>475000</v>
      </c>
    </row>
    <row r="188" spans="1:82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 s="13" t="str">
        <f t="shared" si="2"/>
        <v>pre 2000</v>
      </c>
      <c r="V188">
        <v>1991</v>
      </c>
      <c r="W188" t="s">
        <v>93</v>
      </c>
      <c r="X188" t="s">
        <v>94</v>
      </c>
      <c r="Y188" t="s">
        <v>140</v>
      </c>
      <c r="Z188" t="s">
        <v>140</v>
      </c>
      <c r="AA188" t="s">
        <v>117</v>
      </c>
      <c r="AB188">
        <v>0</v>
      </c>
      <c r="AC188" t="s">
        <v>98</v>
      </c>
      <c r="AD188" t="s">
        <v>98</v>
      </c>
      <c r="AE188" t="s">
        <v>99</v>
      </c>
      <c r="AF188" t="s">
        <v>97</v>
      </c>
      <c r="AG188" t="s">
        <v>98</v>
      </c>
      <c r="AH188" t="s">
        <v>130</v>
      </c>
      <c r="AI188" t="s">
        <v>101</v>
      </c>
      <c r="AJ188">
        <v>611</v>
      </c>
      <c r="AK188" t="s">
        <v>102</v>
      </c>
      <c r="AL188">
        <v>0</v>
      </c>
      <c r="AM188">
        <v>577</v>
      </c>
      <c r="AN188">
        <v>1188</v>
      </c>
      <c r="AO188" t="s">
        <v>103</v>
      </c>
      <c r="AP188" t="s">
        <v>104</v>
      </c>
      <c r="AQ188" t="s">
        <v>105</v>
      </c>
      <c r="AR188" t="s">
        <v>106</v>
      </c>
      <c r="AS188">
        <v>1217</v>
      </c>
      <c r="AT188">
        <v>0</v>
      </c>
      <c r="AU188">
        <v>0</v>
      </c>
      <c r="AV188">
        <v>1217</v>
      </c>
      <c r="AW188">
        <v>1</v>
      </c>
      <c r="AX188">
        <v>0</v>
      </c>
      <c r="AY188">
        <v>2</v>
      </c>
      <c r="AZ188">
        <v>0</v>
      </c>
      <c r="BA188">
        <v>3</v>
      </c>
      <c r="BB188">
        <v>1</v>
      </c>
      <c r="BC188" t="s">
        <v>97</v>
      </c>
      <c r="BD188">
        <v>6</v>
      </c>
      <c r="BE188" t="s">
        <v>107</v>
      </c>
      <c r="BF188">
        <v>0</v>
      </c>
      <c r="BG188" t="s">
        <v>83</v>
      </c>
      <c r="BH188" t="s">
        <v>108</v>
      </c>
      <c r="BI188">
        <v>1990</v>
      </c>
      <c r="BJ188" t="s">
        <v>102</v>
      </c>
      <c r="BK188">
        <v>2</v>
      </c>
      <c r="BL188">
        <v>497</v>
      </c>
      <c r="BM188" t="s">
        <v>98</v>
      </c>
      <c r="BN188" t="s">
        <v>98</v>
      </c>
      <c r="BO188" t="s">
        <v>105</v>
      </c>
      <c r="BP188">
        <v>168</v>
      </c>
      <c r="BQ188">
        <v>27</v>
      </c>
      <c r="BR188">
        <v>0</v>
      </c>
      <c r="BS188">
        <v>0</v>
      </c>
      <c r="BT188">
        <v>0</v>
      </c>
      <c r="BU188">
        <v>0</v>
      </c>
      <c r="BV188" t="s">
        <v>83</v>
      </c>
      <c r="BW188" t="s">
        <v>165</v>
      </c>
      <c r="BX188" t="s">
        <v>83</v>
      </c>
      <c r="BY188">
        <v>0</v>
      </c>
      <c r="BZ188">
        <v>6</v>
      </c>
      <c r="CA188">
        <v>2009</v>
      </c>
      <c r="CB188" t="s">
        <v>110</v>
      </c>
      <c r="CC188" t="s">
        <v>111</v>
      </c>
      <c r="CD188">
        <v>173000</v>
      </c>
    </row>
    <row r="189" spans="1:82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 s="13" t="str">
        <f t="shared" si="2"/>
        <v>pre 2000</v>
      </c>
      <c r="V189">
        <v>1987</v>
      </c>
      <c r="W189" t="s">
        <v>93</v>
      </c>
      <c r="X189" t="s">
        <v>94</v>
      </c>
      <c r="Y189" t="s">
        <v>140</v>
      </c>
      <c r="Z189" t="s">
        <v>140</v>
      </c>
      <c r="AA189" t="s">
        <v>117</v>
      </c>
      <c r="AB189">
        <v>0</v>
      </c>
      <c r="AC189" t="s">
        <v>98</v>
      </c>
      <c r="AD189" t="s">
        <v>98</v>
      </c>
      <c r="AE189" t="s">
        <v>118</v>
      </c>
      <c r="AF189" t="s">
        <v>147</v>
      </c>
      <c r="AG189" t="s">
        <v>98</v>
      </c>
      <c r="AH189" t="s">
        <v>100</v>
      </c>
      <c r="AI189" t="s">
        <v>102</v>
      </c>
      <c r="AJ189">
        <v>0</v>
      </c>
      <c r="AK189" t="s">
        <v>102</v>
      </c>
      <c r="AL189">
        <v>0</v>
      </c>
      <c r="AM189">
        <v>660</v>
      </c>
      <c r="AN189">
        <v>660</v>
      </c>
      <c r="AO189" t="s">
        <v>103</v>
      </c>
      <c r="AP189" t="s">
        <v>104</v>
      </c>
      <c r="AQ189" t="s">
        <v>105</v>
      </c>
      <c r="AR189" t="s">
        <v>106</v>
      </c>
      <c r="AS189">
        <v>808</v>
      </c>
      <c r="AT189">
        <v>704</v>
      </c>
      <c r="AU189">
        <v>144</v>
      </c>
      <c r="AV189">
        <v>1656</v>
      </c>
      <c r="AW189">
        <v>0</v>
      </c>
      <c r="AX189">
        <v>0</v>
      </c>
      <c r="AY189">
        <v>2</v>
      </c>
      <c r="AZ189">
        <v>1</v>
      </c>
      <c r="BA189">
        <v>3</v>
      </c>
      <c r="BB189">
        <v>1</v>
      </c>
      <c r="BC189" t="s">
        <v>98</v>
      </c>
      <c r="BD189">
        <v>8</v>
      </c>
      <c r="BE189" t="s">
        <v>224</v>
      </c>
      <c r="BF189">
        <v>0</v>
      </c>
      <c r="BG189" t="s">
        <v>83</v>
      </c>
      <c r="BH189" t="s">
        <v>127</v>
      </c>
      <c r="BI189">
        <v>1916</v>
      </c>
      <c r="BJ189" t="s">
        <v>102</v>
      </c>
      <c r="BK189">
        <v>1</v>
      </c>
      <c r="BL189">
        <v>180</v>
      </c>
      <c r="BM189" t="s">
        <v>147</v>
      </c>
      <c r="BN189" t="s">
        <v>147</v>
      </c>
      <c r="BO189" t="s">
        <v>177</v>
      </c>
      <c r="BP189">
        <v>0</v>
      </c>
      <c r="BQ189">
        <v>0</v>
      </c>
      <c r="BR189">
        <v>0</v>
      </c>
      <c r="BS189">
        <v>140</v>
      </c>
      <c r="BT189">
        <v>0</v>
      </c>
      <c r="BU189">
        <v>0</v>
      </c>
      <c r="BV189" t="s">
        <v>83</v>
      </c>
      <c r="BW189" t="s">
        <v>134</v>
      </c>
      <c r="BX189" t="s">
        <v>83</v>
      </c>
      <c r="BY189">
        <v>0</v>
      </c>
      <c r="BZ189">
        <v>8</v>
      </c>
      <c r="CA189">
        <v>2009</v>
      </c>
      <c r="CB189" t="s">
        <v>110</v>
      </c>
      <c r="CC189" t="s">
        <v>111</v>
      </c>
      <c r="CD189">
        <v>135000</v>
      </c>
    </row>
    <row r="190" spans="1:82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 s="13" t="str">
        <f t="shared" si="2"/>
        <v>pre 2000</v>
      </c>
      <c r="V190">
        <v>1979</v>
      </c>
      <c r="W190" t="s">
        <v>93</v>
      </c>
      <c r="X190" t="s">
        <v>94</v>
      </c>
      <c r="Y190" t="s">
        <v>161</v>
      </c>
      <c r="Z190" t="s">
        <v>161</v>
      </c>
      <c r="AA190" t="s">
        <v>137</v>
      </c>
      <c r="AB190">
        <v>275</v>
      </c>
      <c r="AC190" t="s">
        <v>98</v>
      </c>
      <c r="AD190" t="s">
        <v>98</v>
      </c>
      <c r="AE190" t="s">
        <v>118</v>
      </c>
      <c r="AF190" t="s">
        <v>97</v>
      </c>
      <c r="AG190" t="s">
        <v>98</v>
      </c>
      <c r="AH190" t="s">
        <v>130</v>
      </c>
      <c r="AI190" t="s">
        <v>101</v>
      </c>
      <c r="AJ190">
        <v>1086</v>
      </c>
      <c r="AK190" t="s">
        <v>102</v>
      </c>
      <c r="AL190">
        <v>0</v>
      </c>
      <c r="AM190">
        <v>0</v>
      </c>
      <c r="AN190">
        <v>1086</v>
      </c>
      <c r="AO190" t="s">
        <v>103</v>
      </c>
      <c r="AP190" t="s">
        <v>98</v>
      </c>
      <c r="AQ190" t="s">
        <v>105</v>
      </c>
      <c r="AR190" t="s">
        <v>106</v>
      </c>
      <c r="AS190">
        <v>1224</v>
      </c>
      <c r="AT190">
        <v>0</v>
      </c>
      <c r="AU190">
        <v>0</v>
      </c>
      <c r="AV190">
        <v>1224</v>
      </c>
      <c r="AW190">
        <v>2</v>
      </c>
      <c r="AX190">
        <v>0</v>
      </c>
      <c r="AY190">
        <v>0</v>
      </c>
      <c r="AZ190">
        <v>2</v>
      </c>
      <c r="BA190">
        <v>2</v>
      </c>
      <c r="BB190">
        <v>2</v>
      </c>
      <c r="BC190" t="s">
        <v>98</v>
      </c>
      <c r="BD190">
        <v>6</v>
      </c>
      <c r="BE190" t="s">
        <v>107</v>
      </c>
      <c r="BF190">
        <v>2</v>
      </c>
      <c r="BG190" t="s">
        <v>98</v>
      </c>
      <c r="BH190" t="s">
        <v>127</v>
      </c>
      <c r="BI190">
        <v>1979</v>
      </c>
      <c r="BJ190" t="s">
        <v>102</v>
      </c>
      <c r="BK190">
        <v>2</v>
      </c>
      <c r="BL190">
        <v>528</v>
      </c>
      <c r="BM190" t="s">
        <v>98</v>
      </c>
      <c r="BN190" t="s">
        <v>98</v>
      </c>
      <c r="BO190" t="s">
        <v>105</v>
      </c>
      <c r="BP190">
        <v>120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83</v>
      </c>
      <c r="BW190" t="s">
        <v>83</v>
      </c>
      <c r="BX190" t="s">
        <v>83</v>
      </c>
      <c r="BY190">
        <v>0</v>
      </c>
      <c r="BZ190">
        <v>6</v>
      </c>
      <c r="CA190">
        <v>2009</v>
      </c>
      <c r="CB190" t="s">
        <v>110</v>
      </c>
      <c r="CC190" t="s">
        <v>210</v>
      </c>
      <c r="CD190">
        <v>153337</v>
      </c>
    </row>
    <row r="191" spans="1:82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 s="13" t="str">
        <f t="shared" si="2"/>
        <v>post 2000</v>
      </c>
      <c r="V191">
        <v>2002</v>
      </c>
      <c r="W191" t="s">
        <v>93</v>
      </c>
      <c r="X191" t="s">
        <v>94</v>
      </c>
      <c r="Y191" t="s">
        <v>180</v>
      </c>
      <c r="Z191" t="s">
        <v>181</v>
      </c>
      <c r="AA191" t="s">
        <v>117</v>
      </c>
      <c r="AB191">
        <v>0</v>
      </c>
      <c r="AC191" t="s">
        <v>97</v>
      </c>
      <c r="AD191" t="s">
        <v>98</v>
      </c>
      <c r="AE191" t="s">
        <v>99</v>
      </c>
      <c r="AF191" t="s">
        <v>104</v>
      </c>
      <c r="AG191" t="s">
        <v>98</v>
      </c>
      <c r="AH191" t="s">
        <v>130</v>
      </c>
      <c r="AI191" t="s">
        <v>101</v>
      </c>
      <c r="AJ191">
        <v>1153</v>
      </c>
      <c r="AK191" t="s">
        <v>102</v>
      </c>
      <c r="AL191">
        <v>0</v>
      </c>
      <c r="AM191">
        <v>440</v>
      </c>
      <c r="AN191">
        <v>1593</v>
      </c>
      <c r="AO191" t="s">
        <v>103</v>
      </c>
      <c r="AP191" t="s">
        <v>104</v>
      </c>
      <c r="AQ191" t="s">
        <v>105</v>
      </c>
      <c r="AR191" t="s">
        <v>106</v>
      </c>
      <c r="AS191">
        <v>1593</v>
      </c>
      <c r="AT191">
        <v>0</v>
      </c>
      <c r="AU191">
        <v>0</v>
      </c>
      <c r="AV191">
        <v>1593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1</v>
      </c>
      <c r="BC191" t="s">
        <v>104</v>
      </c>
      <c r="BD191">
        <v>5</v>
      </c>
      <c r="BE191" t="s">
        <v>107</v>
      </c>
      <c r="BF191">
        <v>1</v>
      </c>
      <c r="BG191" t="s">
        <v>97</v>
      </c>
      <c r="BH191" t="s">
        <v>108</v>
      </c>
      <c r="BI191">
        <v>2001</v>
      </c>
      <c r="BJ191" t="s">
        <v>157</v>
      </c>
      <c r="BK191">
        <v>2</v>
      </c>
      <c r="BL191">
        <v>682</v>
      </c>
      <c r="BM191" t="s">
        <v>98</v>
      </c>
      <c r="BN191" t="s">
        <v>98</v>
      </c>
      <c r="BO191" t="s">
        <v>105</v>
      </c>
      <c r="BP191">
        <v>0</v>
      </c>
      <c r="BQ191">
        <v>120</v>
      </c>
      <c r="BR191">
        <v>0</v>
      </c>
      <c r="BS191">
        <v>0</v>
      </c>
      <c r="BT191">
        <v>224</v>
      </c>
      <c r="BU191">
        <v>0</v>
      </c>
      <c r="BV191" t="s">
        <v>83</v>
      </c>
      <c r="BW191" t="s">
        <v>83</v>
      </c>
      <c r="BX191" t="s">
        <v>83</v>
      </c>
      <c r="BY191">
        <v>0</v>
      </c>
      <c r="BZ191">
        <v>8</v>
      </c>
      <c r="CA191">
        <v>2008</v>
      </c>
      <c r="CB191" t="s">
        <v>110</v>
      </c>
      <c r="CC191" t="s">
        <v>111</v>
      </c>
      <c r="CD191">
        <v>286000</v>
      </c>
    </row>
    <row r="192" spans="1:82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 s="13" t="str">
        <f t="shared" si="2"/>
        <v>pre 2000</v>
      </c>
      <c r="V192">
        <v>1994</v>
      </c>
      <c r="W192" t="s">
        <v>152</v>
      </c>
      <c r="X192" t="s">
        <v>94</v>
      </c>
      <c r="Y192" t="s">
        <v>96</v>
      </c>
      <c r="Z192" t="s">
        <v>96</v>
      </c>
      <c r="AA192" t="s">
        <v>117</v>
      </c>
      <c r="AB192">
        <v>0</v>
      </c>
      <c r="AC192" t="s">
        <v>97</v>
      </c>
      <c r="AD192" t="s">
        <v>98</v>
      </c>
      <c r="AE192" t="s">
        <v>118</v>
      </c>
      <c r="AF192" t="s">
        <v>97</v>
      </c>
      <c r="AG192" t="s">
        <v>97</v>
      </c>
      <c r="AH192" t="s">
        <v>100</v>
      </c>
      <c r="AI192" t="s">
        <v>153</v>
      </c>
      <c r="AJ192">
        <v>297</v>
      </c>
      <c r="AK192" t="s">
        <v>102</v>
      </c>
      <c r="AL192">
        <v>0</v>
      </c>
      <c r="AM192">
        <v>556</v>
      </c>
      <c r="AN192">
        <v>853</v>
      </c>
      <c r="AO192" t="s">
        <v>103</v>
      </c>
      <c r="AP192" t="s">
        <v>98</v>
      </c>
      <c r="AQ192" t="s">
        <v>105</v>
      </c>
      <c r="AR192" t="s">
        <v>106</v>
      </c>
      <c r="AS192">
        <v>1549</v>
      </c>
      <c r="AT192">
        <v>1178</v>
      </c>
      <c r="AU192">
        <v>0</v>
      </c>
      <c r="AV192">
        <v>2727</v>
      </c>
      <c r="AW192">
        <v>0</v>
      </c>
      <c r="AX192">
        <v>0</v>
      </c>
      <c r="AY192">
        <v>2</v>
      </c>
      <c r="AZ192">
        <v>1</v>
      </c>
      <c r="BA192">
        <v>3</v>
      </c>
      <c r="BB192">
        <v>1</v>
      </c>
      <c r="BC192" t="s">
        <v>97</v>
      </c>
      <c r="BD192">
        <v>10</v>
      </c>
      <c r="BE192" t="s">
        <v>221</v>
      </c>
      <c r="BF192">
        <v>2</v>
      </c>
      <c r="BG192" t="s">
        <v>98</v>
      </c>
      <c r="BH192" t="s">
        <v>127</v>
      </c>
      <c r="BI192">
        <v>1932</v>
      </c>
      <c r="BJ192" t="s">
        <v>102</v>
      </c>
      <c r="BK192">
        <v>2</v>
      </c>
      <c r="BL192">
        <v>440</v>
      </c>
      <c r="BM192" t="s">
        <v>98</v>
      </c>
      <c r="BN192" t="s">
        <v>98</v>
      </c>
      <c r="BO192" t="s">
        <v>105</v>
      </c>
      <c r="BP192">
        <v>0</v>
      </c>
      <c r="BQ192">
        <v>74</v>
      </c>
      <c r="BR192">
        <v>0</v>
      </c>
      <c r="BS192">
        <v>0</v>
      </c>
      <c r="BT192">
        <v>0</v>
      </c>
      <c r="BU192">
        <v>0</v>
      </c>
      <c r="BV192" t="s">
        <v>83</v>
      </c>
      <c r="BW192" t="s">
        <v>83</v>
      </c>
      <c r="BX192" t="s">
        <v>83</v>
      </c>
      <c r="BY192">
        <v>0</v>
      </c>
      <c r="BZ192">
        <v>12</v>
      </c>
      <c r="CA192">
        <v>2007</v>
      </c>
      <c r="CB192" t="s">
        <v>110</v>
      </c>
      <c r="CC192" t="s">
        <v>111</v>
      </c>
      <c r="CD192">
        <v>315000</v>
      </c>
    </row>
    <row r="193" spans="1:82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 s="13" t="str">
        <f t="shared" si="2"/>
        <v>pre 2000</v>
      </c>
      <c r="V193">
        <v>2004</v>
      </c>
      <c r="W193" t="s">
        <v>93</v>
      </c>
      <c r="X193" t="s">
        <v>94</v>
      </c>
      <c r="Y193" t="s">
        <v>140</v>
      </c>
      <c r="Z193" t="s">
        <v>140</v>
      </c>
      <c r="AA193" t="s">
        <v>96</v>
      </c>
      <c r="AB193">
        <v>138</v>
      </c>
      <c r="AC193" t="s">
        <v>98</v>
      </c>
      <c r="AD193" t="s">
        <v>98</v>
      </c>
      <c r="AE193" t="s">
        <v>118</v>
      </c>
      <c r="AF193" t="s">
        <v>98</v>
      </c>
      <c r="AG193" t="s">
        <v>98</v>
      </c>
      <c r="AH193" t="s">
        <v>100</v>
      </c>
      <c r="AI193" t="s">
        <v>119</v>
      </c>
      <c r="AJ193">
        <v>626</v>
      </c>
      <c r="AK193" t="s">
        <v>102</v>
      </c>
      <c r="AL193">
        <v>0</v>
      </c>
      <c r="AM193">
        <v>99</v>
      </c>
      <c r="AN193">
        <v>725</v>
      </c>
      <c r="AO193" t="s">
        <v>103</v>
      </c>
      <c r="AP193" t="s">
        <v>97</v>
      </c>
      <c r="AQ193" t="s">
        <v>105</v>
      </c>
      <c r="AR193" t="s">
        <v>106</v>
      </c>
      <c r="AS193">
        <v>725</v>
      </c>
      <c r="AT193">
        <v>754</v>
      </c>
      <c r="AU193">
        <v>0</v>
      </c>
      <c r="AV193">
        <v>1479</v>
      </c>
      <c r="AW193">
        <v>1</v>
      </c>
      <c r="AX193">
        <v>0</v>
      </c>
      <c r="AY193">
        <v>1</v>
      </c>
      <c r="AZ193">
        <v>1</v>
      </c>
      <c r="BA193">
        <v>4</v>
      </c>
      <c r="BB193">
        <v>1</v>
      </c>
      <c r="BC193" t="s">
        <v>97</v>
      </c>
      <c r="BD193">
        <v>7</v>
      </c>
      <c r="BE193" t="s">
        <v>107</v>
      </c>
      <c r="BF193">
        <v>0</v>
      </c>
      <c r="BG193" t="s">
        <v>83</v>
      </c>
      <c r="BH193" t="s">
        <v>108</v>
      </c>
      <c r="BI193">
        <v>1972</v>
      </c>
      <c r="BJ193" t="s">
        <v>157</v>
      </c>
      <c r="BK193">
        <v>2</v>
      </c>
      <c r="BL193">
        <v>484</v>
      </c>
      <c r="BM193" t="s">
        <v>98</v>
      </c>
      <c r="BN193" t="s">
        <v>98</v>
      </c>
      <c r="BO193" t="s">
        <v>105</v>
      </c>
      <c r="BP193">
        <v>0</v>
      </c>
      <c r="BQ193">
        <v>32</v>
      </c>
      <c r="BR193">
        <v>0</v>
      </c>
      <c r="BS193">
        <v>0</v>
      </c>
      <c r="BT193">
        <v>0</v>
      </c>
      <c r="BU193">
        <v>0</v>
      </c>
      <c r="BV193" t="s">
        <v>83</v>
      </c>
      <c r="BW193" t="s">
        <v>83</v>
      </c>
      <c r="BX193" t="s">
        <v>83</v>
      </c>
      <c r="BY193">
        <v>0</v>
      </c>
      <c r="BZ193">
        <v>6</v>
      </c>
      <c r="CA193">
        <v>2007</v>
      </c>
      <c r="CB193" t="s">
        <v>110</v>
      </c>
      <c r="CC193" t="s">
        <v>111</v>
      </c>
      <c r="CD193">
        <v>184000</v>
      </c>
    </row>
    <row r="194" spans="1:82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 s="13" t="str">
        <f t="shared" si="2"/>
        <v>pre 2000</v>
      </c>
      <c r="V194">
        <v>1999</v>
      </c>
      <c r="W194" t="s">
        <v>93</v>
      </c>
      <c r="X194" t="s">
        <v>94</v>
      </c>
      <c r="Y194" t="s">
        <v>95</v>
      </c>
      <c r="Z194" t="s">
        <v>95</v>
      </c>
      <c r="AA194" t="s">
        <v>117</v>
      </c>
      <c r="AB194">
        <v>0</v>
      </c>
      <c r="AC194" t="s">
        <v>97</v>
      </c>
      <c r="AD194" t="s">
        <v>98</v>
      </c>
      <c r="AE194" t="s">
        <v>99</v>
      </c>
      <c r="AF194" t="s">
        <v>97</v>
      </c>
      <c r="AG194" t="s">
        <v>98</v>
      </c>
      <c r="AH194" t="s">
        <v>130</v>
      </c>
      <c r="AI194" t="s">
        <v>101</v>
      </c>
      <c r="AJ194">
        <v>560</v>
      </c>
      <c r="AK194" t="s">
        <v>102</v>
      </c>
      <c r="AL194">
        <v>0</v>
      </c>
      <c r="AM194">
        <v>871</v>
      </c>
      <c r="AN194">
        <v>1431</v>
      </c>
      <c r="AO194" t="s">
        <v>103</v>
      </c>
      <c r="AP194" t="s">
        <v>104</v>
      </c>
      <c r="AQ194" t="s">
        <v>105</v>
      </c>
      <c r="AR194" t="s">
        <v>106</v>
      </c>
      <c r="AS194">
        <v>1431</v>
      </c>
      <c r="AT194">
        <v>0</v>
      </c>
      <c r="AU194">
        <v>0</v>
      </c>
      <c r="AV194">
        <v>1431</v>
      </c>
      <c r="AW194">
        <v>1</v>
      </c>
      <c r="AX194">
        <v>0</v>
      </c>
      <c r="AY194">
        <v>2</v>
      </c>
      <c r="AZ194">
        <v>0</v>
      </c>
      <c r="BA194">
        <v>3</v>
      </c>
      <c r="BB194">
        <v>1</v>
      </c>
      <c r="BC194" t="s">
        <v>97</v>
      </c>
      <c r="BD194">
        <v>6</v>
      </c>
      <c r="BE194" t="s">
        <v>107</v>
      </c>
      <c r="BF194">
        <v>0</v>
      </c>
      <c r="BG194" t="s">
        <v>83</v>
      </c>
      <c r="BH194" t="s">
        <v>108</v>
      </c>
      <c r="BI194">
        <v>1999</v>
      </c>
      <c r="BJ194" t="s">
        <v>157</v>
      </c>
      <c r="BK194">
        <v>2</v>
      </c>
      <c r="BL194">
        <v>666</v>
      </c>
      <c r="BM194" t="s">
        <v>98</v>
      </c>
      <c r="BN194" t="s">
        <v>98</v>
      </c>
      <c r="BO194" t="s">
        <v>105</v>
      </c>
      <c r="BP194">
        <v>0</v>
      </c>
      <c r="BQ194">
        <v>35</v>
      </c>
      <c r="BR194">
        <v>0</v>
      </c>
      <c r="BS194">
        <v>0</v>
      </c>
      <c r="BT194">
        <v>0</v>
      </c>
      <c r="BU194">
        <v>0</v>
      </c>
      <c r="BV194" t="s">
        <v>83</v>
      </c>
      <c r="BW194" t="s">
        <v>83</v>
      </c>
      <c r="BX194" t="s">
        <v>83</v>
      </c>
      <c r="BY194">
        <v>0</v>
      </c>
      <c r="BZ194">
        <v>9</v>
      </c>
      <c r="CA194">
        <v>2009</v>
      </c>
      <c r="CB194" t="s">
        <v>110</v>
      </c>
      <c r="CC194" t="s">
        <v>111</v>
      </c>
      <c r="CD194">
        <v>192000</v>
      </c>
    </row>
    <row r="195" spans="1:82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 s="13" t="str">
        <f t="shared" ref="U195:U258" si="3">IF(T195&gt;=2000,"post 2000",IF(T195&lt;2000,"pre 2000"))</f>
        <v>post 2000</v>
      </c>
      <c r="V195">
        <v>2004</v>
      </c>
      <c r="W195" t="s">
        <v>93</v>
      </c>
      <c r="X195" t="s">
        <v>94</v>
      </c>
      <c r="Y195" t="s">
        <v>95</v>
      </c>
      <c r="Z195" t="s">
        <v>95</v>
      </c>
      <c r="AA195" t="s">
        <v>137</v>
      </c>
      <c r="AB195">
        <v>50</v>
      </c>
      <c r="AC195" t="s">
        <v>97</v>
      </c>
      <c r="AD195" t="s">
        <v>98</v>
      </c>
      <c r="AE195" t="s">
        <v>99</v>
      </c>
      <c r="AF195" t="s">
        <v>97</v>
      </c>
      <c r="AG195" t="s">
        <v>98</v>
      </c>
      <c r="AH195" t="s">
        <v>100</v>
      </c>
      <c r="AI195" t="s">
        <v>102</v>
      </c>
      <c r="AJ195">
        <v>0</v>
      </c>
      <c r="AK195" t="s">
        <v>102</v>
      </c>
      <c r="AL195">
        <v>0</v>
      </c>
      <c r="AM195">
        <v>970</v>
      </c>
      <c r="AN195">
        <v>970</v>
      </c>
      <c r="AO195" t="s">
        <v>103</v>
      </c>
      <c r="AP195" t="s">
        <v>104</v>
      </c>
      <c r="AQ195" t="s">
        <v>105</v>
      </c>
      <c r="AR195" t="s">
        <v>106</v>
      </c>
      <c r="AS195">
        <v>970</v>
      </c>
      <c r="AT195">
        <v>739</v>
      </c>
      <c r="AU195">
        <v>0</v>
      </c>
      <c r="AV195">
        <v>1709</v>
      </c>
      <c r="AW195">
        <v>0</v>
      </c>
      <c r="AX195">
        <v>0</v>
      </c>
      <c r="AY195">
        <v>2</v>
      </c>
      <c r="AZ195">
        <v>0</v>
      </c>
      <c r="BA195">
        <v>3</v>
      </c>
      <c r="BB195">
        <v>1</v>
      </c>
      <c r="BC195" t="s">
        <v>97</v>
      </c>
      <c r="BD195">
        <v>7</v>
      </c>
      <c r="BE195" t="s">
        <v>221</v>
      </c>
      <c r="BF195">
        <v>0</v>
      </c>
      <c r="BG195" t="s">
        <v>83</v>
      </c>
      <c r="BH195" t="s">
        <v>127</v>
      </c>
      <c r="BI195">
        <v>2004</v>
      </c>
      <c r="BJ195" t="s">
        <v>102</v>
      </c>
      <c r="BK195">
        <v>2</v>
      </c>
      <c r="BL195">
        <v>380</v>
      </c>
      <c r="BM195" t="s">
        <v>98</v>
      </c>
      <c r="BN195" t="s">
        <v>98</v>
      </c>
      <c r="BO195" t="s">
        <v>105</v>
      </c>
      <c r="BP195">
        <v>0</v>
      </c>
      <c r="BQ195">
        <v>40</v>
      </c>
      <c r="BR195">
        <v>0</v>
      </c>
      <c r="BS195">
        <v>0</v>
      </c>
      <c r="BT195">
        <v>0</v>
      </c>
      <c r="BU195">
        <v>0</v>
      </c>
      <c r="BV195" t="s">
        <v>83</v>
      </c>
      <c r="BW195" t="s">
        <v>83</v>
      </c>
      <c r="BX195" t="s">
        <v>83</v>
      </c>
      <c r="BY195">
        <v>0</v>
      </c>
      <c r="BZ195">
        <v>5</v>
      </c>
      <c r="CA195">
        <v>2006</v>
      </c>
      <c r="CB195" t="s">
        <v>110</v>
      </c>
      <c r="CC195" t="s">
        <v>111</v>
      </c>
      <c r="CD195">
        <v>130000</v>
      </c>
    </row>
    <row r="196" spans="1:82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 s="13" t="str">
        <f t="shared" si="3"/>
        <v>pre 2000</v>
      </c>
      <c r="V196">
        <v>1972</v>
      </c>
      <c r="W196" t="s">
        <v>152</v>
      </c>
      <c r="X196" t="s">
        <v>94</v>
      </c>
      <c r="Y196" t="s">
        <v>140</v>
      </c>
      <c r="Z196" t="s">
        <v>140</v>
      </c>
      <c r="AA196" t="s">
        <v>117</v>
      </c>
      <c r="AB196">
        <v>0</v>
      </c>
      <c r="AC196" t="s">
        <v>98</v>
      </c>
      <c r="AD196" t="s">
        <v>98</v>
      </c>
      <c r="AE196" t="s">
        <v>118</v>
      </c>
      <c r="AF196" t="s">
        <v>98</v>
      </c>
      <c r="AG196" t="s">
        <v>98</v>
      </c>
      <c r="AH196" t="s">
        <v>130</v>
      </c>
      <c r="AI196" t="s">
        <v>119</v>
      </c>
      <c r="AJ196">
        <v>390</v>
      </c>
      <c r="AK196" t="s">
        <v>102</v>
      </c>
      <c r="AL196">
        <v>0</v>
      </c>
      <c r="AM196">
        <v>474</v>
      </c>
      <c r="AN196">
        <v>864</v>
      </c>
      <c r="AO196" t="s">
        <v>103</v>
      </c>
      <c r="AP196" t="s">
        <v>98</v>
      </c>
      <c r="AQ196" t="s">
        <v>105</v>
      </c>
      <c r="AR196" t="s">
        <v>106</v>
      </c>
      <c r="AS196">
        <v>864</v>
      </c>
      <c r="AT196">
        <v>0</v>
      </c>
      <c r="AU196">
        <v>0</v>
      </c>
      <c r="AV196">
        <v>864</v>
      </c>
      <c r="AW196">
        <v>0</v>
      </c>
      <c r="AX196">
        <v>0</v>
      </c>
      <c r="AY196">
        <v>1</v>
      </c>
      <c r="AZ196">
        <v>0</v>
      </c>
      <c r="BA196">
        <v>3</v>
      </c>
      <c r="BB196">
        <v>1</v>
      </c>
      <c r="BC196" t="s">
        <v>98</v>
      </c>
      <c r="BD196">
        <v>5</v>
      </c>
      <c r="BE196" t="s">
        <v>107</v>
      </c>
      <c r="BF196">
        <v>0</v>
      </c>
      <c r="BG196" t="s">
        <v>83</v>
      </c>
      <c r="BH196" t="s">
        <v>127</v>
      </c>
      <c r="BI196">
        <v>1989</v>
      </c>
      <c r="BJ196" t="s">
        <v>102</v>
      </c>
      <c r="BK196">
        <v>1</v>
      </c>
      <c r="BL196">
        <v>352</v>
      </c>
      <c r="BM196" t="s">
        <v>98</v>
      </c>
      <c r="BN196" t="s">
        <v>98</v>
      </c>
      <c r="BO196" t="s">
        <v>105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83</v>
      </c>
      <c r="BW196" t="s">
        <v>83</v>
      </c>
      <c r="BX196" t="s">
        <v>83</v>
      </c>
      <c r="BY196">
        <v>0</v>
      </c>
      <c r="BZ196">
        <v>5</v>
      </c>
      <c r="CA196">
        <v>2008</v>
      </c>
      <c r="CB196" t="s">
        <v>110</v>
      </c>
      <c r="CC196" t="s">
        <v>111</v>
      </c>
      <c r="CD196">
        <v>127000</v>
      </c>
    </row>
    <row r="197" spans="1:82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 s="13" t="str">
        <f t="shared" si="3"/>
        <v>pre 2000</v>
      </c>
      <c r="V197">
        <v>1976</v>
      </c>
      <c r="W197" t="s">
        <v>93</v>
      </c>
      <c r="X197" t="s">
        <v>94</v>
      </c>
      <c r="Y197" t="s">
        <v>161</v>
      </c>
      <c r="Z197" t="s">
        <v>226</v>
      </c>
      <c r="AA197" t="s">
        <v>117</v>
      </c>
      <c r="AB197">
        <v>0</v>
      </c>
      <c r="AC197" t="s">
        <v>98</v>
      </c>
      <c r="AD197" t="s">
        <v>98</v>
      </c>
      <c r="AE197" t="s">
        <v>118</v>
      </c>
      <c r="AF197" t="s">
        <v>97</v>
      </c>
      <c r="AG197" t="s">
        <v>98</v>
      </c>
      <c r="AH197" t="s">
        <v>100</v>
      </c>
      <c r="AI197" t="s">
        <v>119</v>
      </c>
      <c r="AJ197">
        <v>566</v>
      </c>
      <c r="AK197" t="s">
        <v>102</v>
      </c>
      <c r="AL197">
        <v>0</v>
      </c>
      <c r="AM197">
        <v>289</v>
      </c>
      <c r="AN197">
        <v>855</v>
      </c>
      <c r="AO197" t="s">
        <v>103</v>
      </c>
      <c r="AP197" t="s">
        <v>98</v>
      </c>
      <c r="AQ197" t="s">
        <v>105</v>
      </c>
      <c r="AR197" t="s">
        <v>106</v>
      </c>
      <c r="AS197">
        <v>855</v>
      </c>
      <c r="AT197">
        <v>601</v>
      </c>
      <c r="AU197">
        <v>0</v>
      </c>
      <c r="AV197">
        <v>1456</v>
      </c>
      <c r="AW197">
        <v>0</v>
      </c>
      <c r="AX197">
        <v>0</v>
      </c>
      <c r="AY197">
        <v>2</v>
      </c>
      <c r="AZ197">
        <v>1</v>
      </c>
      <c r="BA197">
        <v>3</v>
      </c>
      <c r="BB197">
        <v>1</v>
      </c>
      <c r="BC197" t="s">
        <v>98</v>
      </c>
      <c r="BD197">
        <v>7</v>
      </c>
      <c r="BE197" t="s">
        <v>107</v>
      </c>
      <c r="BF197">
        <v>1</v>
      </c>
      <c r="BG197" t="s">
        <v>98</v>
      </c>
      <c r="BH197" t="s">
        <v>108</v>
      </c>
      <c r="BI197">
        <v>1976</v>
      </c>
      <c r="BJ197" t="s">
        <v>102</v>
      </c>
      <c r="BK197">
        <v>2</v>
      </c>
      <c r="BL197">
        <v>440</v>
      </c>
      <c r="BM197" t="s">
        <v>98</v>
      </c>
      <c r="BN197" t="s">
        <v>98</v>
      </c>
      <c r="BO197" t="s">
        <v>105</v>
      </c>
      <c r="BP197">
        <v>87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83</v>
      </c>
      <c r="BW197" t="s">
        <v>83</v>
      </c>
      <c r="BX197" t="s">
        <v>83</v>
      </c>
      <c r="BY197">
        <v>0</v>
      </c>
      <c r="BZ197">
        <v>7</v>
      </c>
      <c r="CA197">
        <v>2009</v>
      </c>
      <c r="CB197" t="s">
        <v>110</v>
      </c>
      <c r="CC197" t="s">
        <v>111</v>
      </c>
      <c r="CD197">
        <v>148500</v>
      </c>
    </row>
    <row r="198" spans="1:82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 s="13" t="str">
        <f t="shared" si="3"/>
        <v>post 2000</v>
      </c>
      <c r="V198">
        <v>2007</v>
      </c>
      <c r="W198" t="s">
        <v>152</v>
      </c>
      <c r="X198" t="s">
        <v>94</v>
      </c>
      <c r="Y198" t="s">
        <v>180</v>
      </c>
      <c r="Z198" t="s">
        <v>181</v>
      </c>
      <c r="AA198" t="s">
        <v>137</v>
      </c>
      <c r="AB198">
        <v>205</v>
      </c>
      <c r="AC198" t="s">
        <v>104</v>
      </c>
      <c r="AD198" t="s">
        <v>98</v>
      </c>
      <c r="AE198" t="s">
        <v>99</v>
      </c>
      <c r="AF198" t="s">
        <v>104</v>
      </c>
      <c r="AG198" t="s">
        <v>98</v>
      </c>
      <c r="AH198" t="s">
        <v>100</v>
      </c>
      <c r="AI198" t="s">
        <v>101</v>
      </c>
      <c r="AJ198">
        <v>1126</v>
      </c>
      <c r="AK198" t="s">
        <v>102</v>
      </c>
      <c r="AL198">
        <v>0</v>
      </c>
      <c r="AM198">
        <v>600</v>
      </c>
      <c r="AN198">
        <v>1726</v>
      </c>
      <c r="AO198" t="s">
        <v>103</v>
      </c>
      <c r="AP198" t="s">
        <v>104</v>
      </c>
      <c r="AQ198" t="s">
        <v>105</v>
      </c>
      <c r="AR198" t="s">
        <v>106</v>
      </c>
      <c r="AS198">
        <v>1726</v>
      </c>
      <c r="AT198">
        <v>0</v>
      </c>
      <c r="AU198">
        <v>0</v>
      </c>
      <c r="AV198">
        <v>1726</v>
      </c>
      <c r="AW198">
        <v>1</v>
      </c>
      <c r="AX198">
        <v>0</v>
      </c>
      <c r="AY198">
        <v>2</v>
      </c>
      <c r="AZ198">
        <v>0</v>
      </c>
      <c r="BA198">
        <v>3</v>
      </c>
      <c r="BB198">
        <v>1</v>
      </c>
      <c r="BC198" t="s">
        <v>104</v>
      </c>
      <c r="BD198">
        <v>8</v>
      </c>
      <c r="BE198" t="s">
        <v>107</v>
      </c>
      <c r="BF198">
        <v>1</v>
      </c>
      <c r="BG198" t="s">
        <v>97</v>
      </c>
      <c r="BH198" t="s">
        <v>108</v>
      </c>
      <c r="BI198">
        <v>2007</v>
      </c>
      <c r="BJ198" t="s">
        <v>157</v>
      </c>
      <c r="BK198">
        <v>3</v>
      </c>
      <c r="BL198">
        <v>786</v>
      </c>
      <c r="BM198" t="s">
        <v>98</v>
      </c>
      <c r="BN198" t="s">
        <v>98</v>
      </c>
      <c r="BO198" t="s">
        <v>105</v>
      </c>
      <c r="BP198">
        <v>171</v>
      </c>
      <c r="BQ198">
        <v>138</v>
      </c>
      <c r="BR198">
        <v>0</v>
      </c>
      <c r="BS198">
        <v>0</v>
      </c>
      <c r="BT198">
        <v>266</v>
      </c>
      <c r="BU198">
        <v>0</v>
      </c>
      <c r="BV198" t="s">
        <v>83</v>
      </c>
      <c r="BW198" t="s">
        <v>83</v>
      </c>
      <c r="BX198" t="s">
        <v>83</v>
      </c>
      <c r="BY198">
        <v>0</v>
      </c>
      <c r="BZ198">
        <v>9</v>
      </c>
      <c r="CA198">
        <v>2007</v>
      </c>
      <c r="CB198" t="s">
        <v>158</v>
      </c>
      <c r="CC198" t="s">
        <v>159</v>
      </c>
      <c r="CD198">
        <v>311872</v>
      </c>
    </row>
    <row r="199" spans="1:82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 s="13" t="str">
        <f t="shared" si="3"/>
        <v>pre 2000</v>
      </c>
      <c r="V199">
        <v>1990</v>
      </c>
      <c r="W199" t="s">
        <v>93</v>
      </c>
      <c r="X199" t="s">
        <v>94</v>
      </c>
      <c r="Y199" t="s">
        <v>203</v>
      </c>
      <c r="Z199" t="s">
        <v>203</v>
      </c>
      <c r="AA199" t="s">
        <v>117</v>
      </c>
      <c r="AB199">
        <v>0</v>
      </c>
      <c r="AC199" t="s">
        <v>97</v>
      </c>
      <c r="AD199" t="s">
        <v>97</v>
      </c>
      <c r="AE199" t="s">
        <v>99</v>
      </c>
      <c r="AF199" t="s">
        <v>98</v>
      </c>
      <c r="AG199" t="s">
        <v>98</v>
      </c>
      <c r="AH199" t="s">
        <v>100</v>
      </c>
      <c r="AI199" t="s">
        <v>101</v>
      </c>
      <c r="AJ199">
        <v>1036</v>
      </c>
      <c r="AK199" t="s">
        <v>172</v>
      </c>
      <c r="AL199">
        <v>184</v>
      </c>
      <c r="AM199">
        <v>140</v>
      </c>
      <c r="AN199">
        <v>1360</v>
      </c>
      <c r="AO199" t="s">
        <v>103</v>
      </c>
      <c r="AP199" t="s">
        <v>97</v>
      </c>
      <c r="AQ199" t="s">
        <v>105</v>
      </c>
      <c r="AR199" t="s">
        <v>106</v>
      </c>
      <c r="AS199">
        <v>1360</v>
      </c>
      <c r="AT199">
        <v>1360</v>
      </c>
      <c r="AU199">
        <v>392</v>
      </c>
      <c r="AV199">
        <v>3112</v>
      </c>
      <c r="AW199">
        <v>1</v>
      </c>
      <c r="AX199">
        <v>1</v>
      </c>
      <c r="AY199">
        <v>2</v>
      </c>
      <c r="AZ199">
        <v>0</v>
      </c>
      <c r="BA199">
        <v>4</v>
      </c>
      <c r="BB199">
        <v>1</v>
      </c>
      <c r="BC199" t="s">
        <v>97</v>
      </c>
      <c r="BD199">
        <v>8</v>
      </c>
      <c r="BE199" t="s">
        <v>107</v>
      </c>
      <c r="BF199">
        <v>1</v>
      </c>
      <c r="BG199" t="s">
        <v>104</v>
      </c>
      <c r="BH199" t="s">
        <v>127</v>
      </c>
      <c r="BI199">
        <v>1918</v>
      </c>
      <c r="BJ199" t="s">
        <v>102</v>
      </c>
      <c r="BK199">
        <v>2</v>
      </c>
      <c r="BL199">
        <v>795</v>
      </c>
      <c r="BM199" t="s">
        <v>98</v>
      </c>
      <c r="BN199" t="s">
        <v>98</v>
      </c>
      <c r="BO199" t="s">
        <v>105</v>
      </c>
      <c r="BP199">
        <v>0</v>
      </c>
      <c r="BQ199">
        <v>16</v>
      </c>
      <c r="BR199">
        <v>552</v>
      </c>
      <c r="BS199">
        <v>0</v>
      </c>
      <c r="BT199">
        <v>0</v>
      </c>
      <c r="BU199">
        <v>512</v>
      </c>
      <c r="BV199" t="s">
        <v>104</v>
      </c>
      <c r="BW199" t="s">
        <v>165</v>
      </c>
      <c r="BX199" t="s">
        <v>83</v>
      </c>
      <c r="BY199">
        <v>0</v>
      </c>
      <c r="BZ199">
        <v>3</v>
      </c>
      <c r="CA199">
        <v>2006</v>
      </c>
      <c r="CB199" t="s">
        <v>110</v>
      </c>
      <c r="CC199" t="s">
        <v>128</v>
      </c>
      <c r="CD199">
        <v>235000</v>
      </c>
    </row>
    <row r="200" spans="1:82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 s="13" t="str">
        <f t="shared" si="3"/>
        <v>pre 2000</v>
      </c>
      <c r="V200">
        <v>1950</v>
      </c>
      <c r="W200" t="s">
        <v>93</v>
      </c>
      <c r="X200" t="s">
        <v>94</v>
      </c>
      <c r="Y200" t="s">
        <v>124</v>
      </c>
      <c r="Z200" t="s">
        <v>124</v>
      </c>
      <c r="AA200" t="s">
        <v>117</v>
      </c>
      <c r="AB200">
        <v>0</v>
      </c>
      <c r="AC200" t="s">
        <v>98</v>
      </c>
      <c r="AD200" t="s">
        <v>98</v>
      </c>
      <c r="AE200" t="s">
        <v>118</v>
      </c>
      <c r="AF200" t="s">
        <v>98</v>
      </c>
      <c r="AG200" t="s">
        <v>98</v>
      </c>
      <c r="AH200" t="s">
        <v>100</v>
      </c>
      <c r="AI200" t="s">
        <v>102</v>
      </c>
      <c r="AJ200">
        <v>0</v>
      </c>
      <c r="AK200" t="s">
        <v>102</v>
      </c>
      <c r="AL200">
        <v>0</v>
      </c>
      <c r="AM200">
        <v>755</v>
      </c>
      <c r="AN200">
        <v>755</v>
      </c>
      <c r="AO200" t="s">
        <v>103</v>
      </c>
      <c r="AP200" t="s">
        <v>104</v>
      </c>
      <c r="AQ200" t="s">
        <v>105</v>
      </c>
      <c r="AR200" t="s">
        <v>106</v>
      </c>
      <c r="AS200">
        <v>929</v>
      </c>
      <c r="AT200">
        <v>929</v>
      </c>
      <c r="AU200">
        <v>371</v>
      </c>
      <c r="AV200">
        <v>2229</v>
      </c>
      <c r="AW200">
        <v>0</v>
      </c>
      <c r="AX200">
        <v>0</v>
      </c>
      <c r="AY200">
        <v>1</v>
      </c>
      <c r="AZ200">
        <v>0</v>
      </c>
      <c r="BA200">
        <v>5</v>
      </c>
      <c r="BB200">
        <v>1</v>
      </c>
      <c r="BC200" t="s">
        <v>98</v>
      </c>
      <c r="BD200">
        <v>8</v>
      </c>
      <c r="BE200" t="s">
        <v>107</v>
      </c>
      <c r="BF200">
        <v>0</v>
      </c>
      <c r="BG200" t="s">
        <v>83</v>
      </c>
      <c r="BH200" t="s">
        <v>83</v>
      </c>
      <c r="BI200" t="s">
        <v>83</v>
      </c>
      <c r="BJ200" t="s">
        <v>83</v>
      </c>
      <c r="BK200">
        <v>0</v>
      </c>
      <c r="BL200">
        <v>0</v>
      </c>
      <c r="BM200" t="s">
        <v>83</v>
      </c>
      <c r="BN200" t="s">
        <v>83</v>
      </c>
      <c r="BO200" t="s">
        <v>105</v>
      </c>
      <c r="BP200">
        <v>0</v>
      </c>
      <c r="BQ200">
        <v>198</v>
      </c>
      <c r="BR200">
        <v>30</v>
      </c>
      <c r="BS200">
        <v>0</v>
      </c>
      <c r="BT200">
        <v>0</v>
      </c>
      <c r="BU200">
        <v>0</v>
      </c>
      <c r="BV200" t="s">
        <v>83</v>
      </c>
      <c r="BW200" t="s">
        <v>134</v>
      </c>
      <c r="BX200" t="s">
        <v>83</v>
      </c>
      <c r="BY200">
        <v>0</v>
      </c>
      <c r="BZ200">
        <v>7</v>
      </c>
      <c r="CA200">
        <v>2009</v>
      </c>
      <c r="CB200" t="s">
        <v>110</v>
      </c>
      <c r="CC200" t="s">
        <v>128</v>
      </c>
      <c r="CD200">
        <v>104000</v>
      </c>
    </row>
    <row r="201" spans="1:82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 s="13" t="str">
        <f t="shared" si="3"/>
        <v>post 2000</v>
      </c>
      <c r="V201">
        <v>2005</v>
      </c>
      <c r="W201" t="s">
        <v>152</v>
      </c>
      <c r="X201" t="s">
        <v>94</v>
      </c>
      <c r="Y201" t="s">
        <v>95</v>
      </c>
      <c r="Z201" t="s">
        <v>95</v>
      </c>
      <c r="AA201" t="s">
        <v>96</v>
      </c>
      <c r="AB201">
        <v>262</v>
      </c>
      <c r="AC201" t="s">
        <v>97</v>
      </c>
      <c r="AD201" t="s">
        <v>98</v>
      </c>
      <c r="AE201" t="s">
        <v>99</v>
      </c>
      <c r="AF201" t="s">
        <v>104</v>
      </c>
      <c r="AG201" t="s">
        <v>98</v>
      </c>
      <c r="AH201" t="s">
        <v>130</v>
      </c>
      <c r="AI201" t="s">
        <v>101</v>
      </c>
      <c r="AJ201">
        <v>1088</v>
      </c>
      <c r="AK201" t="s">
        <v>102</v>
      </c>
      <c r="AL201">
        <v>0</v>
      </c>
      <c r="AM201">
        <v>625</v>
      </c>
      <c r="AN201">
        <v>1713</v>
      </c>
      <c r="AO201" t="s">
        <v>103</v>
      </c>
      <c r="AP201" t="s">
        <v>104</v>
      </c>
      <c r="AQ201" t="s">
        <v>105</v>
      </c>
      <c r="AR201" t="s">
        <v>106</v>
      </c>
      <c r="AS201">
        <v>1713</v>
      </c>
      <c r="AT201">
        <v>0</v>
      </c>
      <c r="AU201">
        <v>0</v>
      </c>
      <c r="AV201">
        <v>1713</v>
      </c>
      <c r="AW201">
        <v>1</v>
      </c>
      <c r="AX201">
        <v>0</v>
      </c>
      <c r="AY201">
        <v>2</v>
      </c>
      <c r="AZ201">
        <v>0</v>
      </c>
      <c r="BA201">
        <v>3</v>
      </c>
      <c r="BB201">
        <v>1</v>
      </c>
      <c r="BC201" t="s">
        <v>104</v>
      </c>
      <c r="BD201">
        <v>7</v>
      </c>
      <c r="BE201" t="s">
        <v>107</v>
      </c>
      <c r="BF201">
        <v>1</v>
      </c>
      <c r="BG201" t="s">
        <v>97</v>
      </c>
      <c r="BH201" t="s">
        <v>108</v>
      </c>
      <c r="BI201">
        <v>2004</v>
      </c>
      <c r="BJ201" t="s">
        <v>157</v>
      </c>
      <c r="BK201">
        <v>3</v>
      </c>
      <c r="BL201">
        <v>856</v>
      </c>
      <c r="BM201" t="s">
        <v>98</v>
      </c>
      <c r="BN201" t="s">
        <v>98</v>
      </c>
      <c r="BO201" t="s">
        <v>105</v>
      </c>
      <c r="BP201">
        <v>0</v>
      </c>
      <c r="BQ201">
        <v>26</v>
      </c>
      <c r="BR201">
        <v>0</v>
      </c>
      <c r="BS201">
        <v>0</v>
      </c>
      <c r="BT201">
        <v>170</v>
      </c>
      <c r="BU201">
        <v>0</v>
      </c>
      <c r="BV201" t="s">
        <v>83</v>
      </c>
      <c r="BW201" t="s">
        <v>83</v>
      </c>
      <c r="BX201" t="s">
        <v>83</v>
      </c>
      <c r="BY201">
        <v>0</v>
      </c>
      <c r="BZ201">
        <v>1</v>
      </c>
      <c r="CA201">
        <v>2009</v>
      </c>
      <c r="CB201" t="s">
        <v>110</v>
      </c>
      <c r="CC201" t="s">
        <v>111</v>
      </c>
      <c r="CD201">
        <v>274900</v>
      </c>
    </row>
    <row r="202" spans="1:82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 s="13" t="str">
        <f t="shared" si="3"/>
        <v>post 2000</v>
      </c>
      <c r="V202">
        <v>2004</v>
      </c>
      <c r="W202" t="s">
        <v>93</v>
      </c>
      <c r="X202" t="s">
        <v>94</v>
      </c>
      <c r="Y202" t="s">
        <v>95</v>
      </c>
      <c r="Z202" t="s">
        <v>95</v>
      </c>
      <c r="AA202" t="s">
        <v>117</v>
      </c>
      <c r="AB202">
        <v>0</v>
      </c>
      <c r="AC202" t="s">
        <v>98</v>
      </c>
      <c r="AD202" t="s">
        <v>98</v>
      </c>
      <c r="AE202" t="s">
        <v>99</v>
      </c>
      <c r="AF202" t="s">
        <v>97</v>
      </c>
      <c r="AG202" t="s">
        <v>98</v>
      </c>
      <c r="AH202" t="s">
        <v>100</v>
      </c>
      <c r="AI202" t="s">
        <v>102</v>
      </c>
      <c r="AJ202">
        <v>0</v>
      </c>
      <c r="AK202" t="s">
        <v>102</v>
      </c>
      <c r="AL202">
        <v>0</v>
      </c>
      <c r="AM202">
        <v>1121</v>
      </c>
      <c r="AN202">
        <v>1121</v>
      </c>
      <c r="AO202" t="s">
        <v>103</v>
      </c>
      <c r="AP202" t="s">
        <v>104</v>
      </c>
      <c r="AQ202" t="s">
        <v>105</v>
      </c>
      <c r="AR202" t="s">
        <v>106</v>
      </c>
      <c r="AS202">
        <v>1121</v>
      </c>
      <c r="AT202">
        <v>0</v>
      </c>
      <c r="AU202">
        <v>0</v>
      </c>
      <c r="AV202">
        <v>1121</v>
      </c>
      <c r="AW202">
        <v>0</v>
      </c>
      <c r="AX202">
        <v>0</v>
      </c>
      <c r="AY202">
        <v>2</v>
      </c>
      <c r="AZ202">
        <v>0</v>
      </c>
      <c r="BA202">
        <v>2</v>
      </c>
      <c r="BB202">
        <v>1</v>
      </c>
      <c r="BC202" t="s">
        <v>98</v>
      </c>
      <c r="BD202">
        <v>5</v>
      </c>
      <c r="BE202" t="s">
        <v>107</v>
      </c>
      <c r="BF202">
        <v>0</v>
      </c>
      <c r="BG202" t="s">
        <v>83</v>
      </c>
      <c r="BH202" t="s">
        <v>108</v>
      </c>
      <c r="BI202">
        <v>2003</v>
      </c>
      <c r="BJ202" t="s">
        <v>109</v>
      </c>
      <c r="BK202">
        <v>2</v>
      </c>
      <c r="BL202">
        <v>440</v>
      </c>
      <c r="BM202" t="s">
        <v>98</v>
      </c>
      <c r="BN202" t="s">
        <v>98</v>
      </c>
      <c r="BO202" t="s">
        <v>105</v>
      </c>
      <c r="BP202">
        <v>132</v>
      </c>
      <c r="BQ202">
        <v>64</v>
      </c>
      <c r="BR202">
        <v>0</v>
      </c>
      <c r="BS202">
        <v>0</v>
      </c>
      <c r="BT202">
        <v>0</v>
      </c>
      <c r="BU202">
        <v>0</v>
      </c>
      <c r="BV202" t="s">
        <v>83</v>
      </c>
      <c r="BW202" t="s">
        <v>83</v>
      </c>
      <c r="BX202" t="s">
        <v>83</v>
      </c>
      <c r="BY202">
        <v>0</v>
      </c>
      <c r="BZ202">
        <v>3</v>
      </c>
      <c r="CA202">
        <v>2010</v>
      </c>
      <c r="CB202" t="s">
        <v>110</v>
      </c>
      <c r="CC202" t="s">
        <v>111</v>
      </c>
      <c r="CD202">
        <v>140000</v>
      </c>
    </row>
    <row r="203" spans="1:82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 s="13" t="str">
        <f t="shared" si="3"/>
        <v>pre 2000</v>
      </c>
      <c r="V203">
        <v>1977</v>
      </c>
      <c r="W203" t="s">
        <v>93</v>
      </c>
      <c r="X203" t="s">
        <v>94</v>
      </c>
      <c r="Y203" t="s">
        <v>161</v>
      </c>
      <c r="Z203" t="s">
        <v>161</v>
      </c>
      <c r="AA203" t="s">
        <v>117</v>
      </c>
      <c r="AB203">
        <v>0</v>
      </c>
      <c r="AC203" t="s">
        <v>98</v>
      </c>
      <c r="AD203" t="s">
        <v>98</v>
      </c>
      <c r="AE203" t="s">
        <v>118</v>
      </c>
      <c r="AF203" t="s">
        <v>98</v>
      </c>
      <c r="AG203" t="s">
        <v>98</v>
      </c>
      <c r="AH203" t="s">
        <v>100</v>
      </c>
      <c r="AI203" t="s">
        <v>119</v>
      </c>
      <c r="AJ203">
        <v>641</v>
      </c>
      <c r="AK203" t="s">
        <v>172</v>
      </c>
      <c r="AL203">
        <v>279</v>
      </c>
      <c r="AM203">
        <v>276</v>
      </c>
      <c r="AN203">
        <v>1196</v>
      </c>
      <c r="AO203" t="s">
        <v>103</v>
      </c>
      <c r="AP203" t="s">
        <v>98</v>
      </c>
      <c r="AQ203" t="s">
        <v>105</v>
      </c>
      <c r="AR203" t="s">
        <v>106</v>
      </c>
      <c r="AS203">
        <v>1279</v>
      </c>
      <c r="AT203">
        <v>0</v>
      </c>
      <c r="AU203">
        <v>0</v>
      </c>
      <c r="AV203">
        <v>1279</v>
      </c>
      <c r="AW203">
        <v>0</v>
      </c>
      <c r="AX203">
        <v>1</v>
      </c>
      <c r="AY203">
        <v>2</v>
      </c>
      <c r="AZ203">
        <v>0</v>
      </c>
      <c r="BA203">
        <v>3</v>
      </c>
      <c r="BB203">
        <v>1</v>
      </c>
      <c r="BC203" t="s">
        <v>98</v>
      </c>
      <c r="BD203">
        <v>6</v>
      </c>
      <c r="BE203" t="s">
        <v>107</v>
      </c>
      <c r="BF203">
        <v>2</v>
      </c>
      <c r="BG203" t="s">
        <v>147</v>
      </c>
      <c r="BH203" t="s">
        <v>127</v>
      </c>
      <c r="BI203">
        <v>1980</v>
      </c>
      <c r="BJ203" t="s">
        <v>102</v>
      </c>
      <c r="BK203">
        <v>2</v>
      </c>
      <c r="BL203">
        <v>473</v>
      </c>
      <c r="BM203" t="s">
        <v>98</v>
      </c>
      <c r="BN203" t="s">
        <v>98</v>
      </c>
      <c r="BO203" t="s">
        <v>105</v>
      </c>
      <c r="BP203">
        <v>238</v>
      </c>
      <c r="BQ203">
        <v>83</v>
      </c>
      <c r="BR203">
        <v>0</v>
      </c>
      <c r="BS203">
        <v>0</v>
      </c>
      <c r="BT203">
        <v>0</v>
      </c>
      <c r="BU203">
        <v>0</v>
      </c>
      <c r="BV203" t="s">
        <v>83</v>
      </c>
      <c r="BW203" t="s">
        <v>134</v>
      </c>
      <c r="BX203" t="s">
        <v>83</v>
      </c>
      <c r="BY203">
        <v>0</v>
      </c>
      <c r="BZ203">
        <v>2</v>
      </c>
      <c r="CA203">
        <v>2008</v>
      </c>
      <c r="CB203" t="s">
        <v>110</v>
      </c>
      <c r="CC203" t="s">
        <v>111</v>
      </c>
      <c r="CD203">
        <v>171500</v>
      </c>
    </row>
    <row r="204" spans="1:82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 s="13" t="str">
        <f t="shared" si="3"/>
        <v>pre 2000</v>
      </c>
      <c r="V204">
        <v>1950</v>
      </c>
      <c r="W204" t="s">
        <v>93</v>
      </c>
      <c r="X204" t="s">
        <v>94</v>
      </c>
      <c r="Y204" t="s">
        <v>116</v>
      </c>
      <c r="Z204" t="s">
        <v>116</v>
      </c>
      <c r="AA204" t="s">
        <v>117</v>
      </c>
      <c r="AB204">
        <v>0</v>
      </c>
      <c r="AC204" t="s">
        <v>98</v>
      </c>
      <c r="AD204" t="s">
        <v>97</v>
      </c>
      <c r="AE204" t="s">
        <v>126</v>
      </c>
      <c r="AF204" t="s">
        <v>147</v>
      </c>
      <c r="AG204" t="s">
        <v>98</v>
      </c>
      <c r="AH204" t="s">
        <v>100</v>
      </c>
      <c r="AI204" t="s">
        <v>172</v>
      </c>
      <c r="AJ204">
        <v>617</v>
      </c>
      <c r="AK204" t="s">
        <v>102</v>
      </c>
      <c r="AL204">
        <v>0</v>
      </c>
      <c r="AM204">
        <v>0</v>
      </c>
      <c r="AN204">
        <v>617</v>
      </c>
      <c r="AO204" t="s">
        <v>103</v>
      </c>
      <c r="AP204" t="s">
        <v>97</v>
      </c>
      <c r="AQ204" t="s">
        <v>105</v>
      </c>
      <c r="AR204" t="s">
        <v>106</v>
      </c>
      <c r="AS204">
        <v>865</v>
      </c>
      <c r="AT204">
        <v>445</v>
      </c>
      <c r="AU204">
        <v>0</v>
      </c>
      <c r="AV204">
        <v>1310</v>
      </c>
      <c r="AW204">
        <v>0</v>
      </c>
      <c r="AX204">
        <v>0</v>
      </c>
      <c r="AY204">
        <v>2</v>
      </c>
      <c r="AZ204">
        <v>0</v>
      </c>
      <c r="BA204">
        <v>2</v>
      </c>
      <c r="BB204">
        <v>1</v>
      </c>
      <c r="BC204" t="s">
        <v>98</v>
      </c>
      <c r="BD204">
        <v>6</v>
      </c>
      <c r="BE204" t="s">
        <v>146</v>
      </c>
      <c r="BF204">
        <v>0</v>
      </c>
      <c r="BG204" t="s">
        <v>83</v>
      </c>
      <c r="BH204" t="s">
        <v>108</v>
      </c>
      <c r="BI204">
        <v>1924</v>
      </c>
      <c r="BJ204" t="s">
        <v>102</v>
      </c>
      <c r="BK204">
        <v>1</v>
      </c>
      <c r="BL204">
        <v>398</v>
      </c>
      <c r="BM204" t="s">
        <v>98</v>
      </c>
      <c r="BN204" t="s">
        <v>98</v>
      </c>
      <c r="BO204" t="s">
        <v>105</v>
      </c>
      <c r="BP204">
        <v>0</v>
      </c>
      <c r="BQ204">
        <v>0</v>
      </c>
      <c r="BR204">
        <v>126</v>
      </c>
      <c r="BS204">
        <v>0</v>
      </c>
      <c r="BT204">
        <v>0</v>
      </c>
      <c r="BU204">
        <v>0</v>
      </c>
      <c r="BV204" t="s">
        <v>83</v>
      </c>
      <c r="BW204" t="s">
        <v>83</v>
      </c>
      <c r="BX204" t="s">
        <v>83</v>
      </c>
      <c r="BY204">
        <v>0</v>
      </c>
      <c r="BZ204">
        <v>5</v>
      </c>
      <c r="CA204">
        <v>2006</v>
      </c>
      <c r="CB204" t="s">
        <v>173</v>
      </c>
      <c r="CC204" t="s">
        <v>111</v>
      </c>
      <c r="CD204">
        <v>112000</v>
      </c>
    </row>
    <row r="205" spans="1:82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 s="13" t="str">
        <f t="shared" si="3"/>
        <v>post 2000</v>
      </c>
      <c r="V205">
        <v>2004</v>
      </c>
      <c r="W205" t="s">
        <v>93</v>
      </c>
      <c r="X205" t="s">
        <v>94</v>
      </c>
      <c r="Y205" t="s">
        <v>95</v>
      </c>
      <c r="Z205" t="s">
        <v>95</v>
      </c>
      <c r="AA205" t="s">
        <v>96</v>
      </c>
      <c r="AB205">
        <v>205</v>
      </c>
      <c r="AC205" t="s">
        <v>97</v>
      </c>
      <c r="AD205" t="s">
        <v>98</v>
      </c>
      <c r="AE205" t="s">
        <v>99</v>
      </c>
      <c r="AF205" t="s">
        <v>97</v>
      </c>
      <c r="AG205" t="s">
        <v>98</v>
      </c>
      <c r="AH205" t="s">
        <v>130</v>
      </c>
      <c r="AI205" t="s">
        <v>101</v>
      </c>
      <c r="AJ205">
        <v>662</v>
      </c>
      <c r="AK205" t="s">
        <v>102</v>
      </c>
      <c r="AL205">
        <v>0</v>
      </c>
      <c r="AM205">
        <v>186</v>
      </c>
      <c r="AN205">
        <v>848</v>
      </c>
      <c r="AO205" t="s">
        <v>103</v>
      </c>
      <c r="AP205" t="s">
        <v>104</v>
      </c>
      <c r="AQ205" t="s">
        <v>105</v>
      </c>
      <c r="AR205" t="s">
        <v>106</v>
      </c>
      <c r="AS205">
        <v>848</v>
      </c>
      <c r="AT205">
        <v>0</v>
      </c>
      <c r="AU205">
        <v>0</v>
      </c>
      <c r="AV205">
        <v>848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1</v>
      </c>
      <c r="BC205" t="s">
        <v>97</v>
      </c>
      <c r="BD205">
        <v>3</v>
      </c>
      <c r="BE205" t="s">
        <v>107</v>
      </c>
      <c r="BF205">
        <v>1</v>
      </c>
      <c r="BG205" t="s">
        <v>97</v>
      </c>
      <c r="BH205" t="s">
        <v>108</v>
      </c>
      <c r="BI205">
        <v>2004</v>
      </c>
      <c r="BJ205" t="s">
        <v>109</v>
      </c>
      <c r="BK205">
        <v>2</v>
      </c>
      <c r="BL205">
        <v>420</v>
      </c>
      <c r="BM205" t="s">
        <v>98</v>
      </c>
      <c r="BN205" t="s">
        <v>98</v>
      </c>
      <c r="BO205" t="s">
        <v>105</v>
      </c>
      <c r="BP205">
        <v>149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83</v>
      </c>
      <c r="BW205" t="s">
        <v>83</v>
      </c>
      <c r="BX205" t="s">
        <v>83</v>
      </c>
      <c r="BY205">
        <v>0</v>
      </c>
      <c r="BZ205">
        <v>1</v>
      </c>
      <c r="CA205">
        <v>2008</v>
      </c>
      <c r="CB205" t="s">
        <v>110</v>
      </c>
      <c r="CC205" t="s">
        <v>111</v>
      </c>
      <c r="CD205">
        <v>149000</v>
      </c>
    </row>
    <row r="206" spans="1:82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 s="13" t="str">
        <f t="shared" si="3"/>
        <v>pre 2000</v>
      </c>
      <c r="V206">
        <v>1950</v>
      </c>
      <c r="W206" t="s">
        <v>93</v>
      </c>
      <c r="X206" t="s">
        <v>94</v>
      </c>
      <c r="Y206" t="s">
        <v>186</v>
      </c>
      <c r="Z206" t="s">
        <v>186</v>
      </c>
      <c r="AA206" t="s">
        <v>117</v>
      </c>
      <c r="AB206">
        <v>0</v>
      </c>
      <c r="AC206" t="s">
        <v>98</v>
      </c>
      <c r="AD206" t="s">
        <v>98</v>
      </c>
      <c r="AE206" t="s">
        <v>118</v>
      </c>
      <c r="AF206" t="s">
        <v>98</v>
      </c>
      <c r="AG206" t="s">
        <v>98</v>
      </c>
      <c r="AH206" t="s">
        <v>100</v>
      </c>
      <c r="AI206" t="s">
        <v>172</v>
      </c>
      <c r="AJ206">
        <v>312</v>
      </c>
      <c r="AK206" t="s">
        <v>102</v>
      </c>
      <c r="AL206">
        <v>0</v>
      </c>
      <c r="AM206">
        <v>408</v>
      </c>
      <c r="AN206">
        <v>720</v>
      </c>
      <c r="AO206" t="s">
        <v>103</v>
      </c>
      <c r="AP206" t="s">
        <v>98</v>
      </c>
      <c r="AQ206" t="s">
        <v>105</v>
      </c>
      <c r="AR206" t="s">
        <v>106</v>
      </c>
      <c r="AS206">
        <v>720</v>
      </c>
      <c r="AT206">
        <v>564</v>
      </c>
      <c r="AU206">
        <v>0</v>
      </c>
      <c r="AV206">
        <v>1284</v>
      </c>
      <c r="AW206">
        <v>0</v>
      </c>
      <c r="AX206">
        <v>0</v>
      </c>
      <c r="AY206">
        <v>1</v>
      </c>
      <c r="AZ206">
        <v>1</v>
      </c>
      <c r="BA206">
        <v>2</v>
      </c>
      <c r="BB206">
        <v>1</v>
      </c>
      <c r="BC206" t="s">
        <v>98</v>
      </c>
      <c r="BD206">
        <v>5</v>
      </c>
      <c r="BE206" t="s">
        <v>107</v>
      </c>
      <c r="BF206">
        <v>0</v>
      </c>
      <c r="BG206" t="s">
        <v>83</v>
      </c>
      <c r="BH206" t="s">
        <v>127</v>
      </c>
      <c r="BI206">
        <v>1948</v>
      </c>
      <c r="BJ206" t="s">
        <v>102</v>
      </c>
      <c r="BK206">
        <v>1</v>
      </c>
      <c r="BL206">
        <v>240</v>
      </c>
      <c r="BM206" t="s">
        <v>98</v>
      </c>
      <c r="BN206" t="s">
        <v>98</v>
      </c>
      <c r="BO206" t="s">
        <v>105</v>
      </c>
      <c r="BP206">
        <v>0</v>
      </c>
      <c r="BQ206">
        <v>35</v>
      </c>
      <c r="BR206">
        <v>0</v>
      </c>
      <c r="BS206">
        <v>0</v>
      </c>
      <c r="BT206">
        <v>0</v>
      </c>
      <c r="BU206">
        <v>0</v>
      </c>
      <c r="BV206" t="s">
        <v>83</v>
      </c>
      <c r="BW206" t="s">
        <v>218</v>
      </c>
      <c r="BX206" t="s">
        <v>83</v>
      </c>
      <c r="BY206">
        <v>0</v>
      </c>
      <c r="BZ206">
        <v>4</v>
      </c>
      <c r="CA206">
        <v>2009</v>
      </c>
      <c r="CB206" t="s">
        <v>110</v>
      </c>
      <c r="CC206" t="s">
        <v>111</v>
      </c>
      <c r="CD206">
        <v>110000</v>
      </c>
    </row>
    <row r="207" spans="1:82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 s="13" t="str">
        <f t="shared" si="3"/>
        <v>pre 2000</v>
      </c>
      <c r="V207">
        <v>1990</v>
      </c>
      <c r="W207" t="s">
        <v>93</v>
      </c>
      <c r="X207" t="s">
        <v>94</v>
      </c>
      <c r="Y207" t="s">
        <v>140</v>
      </c>
      <c r="Z207" t="s">
        <v>140</v>
      </c>
      <c r="AA207" t="s">
        <v>117</v>
      </c>
      <c r="AB207">
        <v>0</v>
      </c>
      <c r="AC207" t="s">
        <v>98</v>
      </c>
      <c r="AD207" t="s">
        <v>98</v>
      </c>
      <c r="AE207" t="s">
        <v>99</v>
      </c>
      <c r="AF207" t="s">
        <v>97</v>
      </c>
      <c r="AG207" t="s">
        <v>98</v>
      </c>
      <c r="AH207" t="s">
        <v>100</v>
      </c>
      <c r="AI207" t="s">
        <v>102</v>
      </c>
      <c r="AJ207">
        <v>0</v>
      </c>
      <c r="AK207" t="s">
        <v>102</v>
      </c>
      <c r="AL207">
        <v>0</v>
      </c>
      <c r="AM207">
        <v>1424</v>
      </c>
      <c r="AN207">
        <v>1424</v>
      </c>
      <c r="AO207" t="s">
        <v>103</v>
      </c>
      <c r="AP207" t="s">
        <v>104</v>
      </c>
      <c r="AQ207" t="s">
        <v>105</v>
      </c>
      <c r="AR207" t="s">
        <v>106</v>
      </c>
      <c r="AS207">
        <v>1442</v>
      </c>
      <c r="AT207">
        <v>0</v>
      </c>
      <c r="AU207">
        <v>0</v>
      </c>
      <c r="AV207">
        <v>1442</v>
      </c>
      <c r="AW207">
        <v>0</v>
      </c>
      <c r="AX207">
        <v>0</v>
      </c>
      <c r="AY207">
        <v>2</v>
      </c>
      <c r="AZ207">
        <v>0</v>
      </c>
      <c r="BA207">
        <v>3</v>
      </c>
      <c r="BB207">
        <v>1</v>
      </c>
      <c r="BC207" t="s">
        <v>98</v>
      </c>
      <c r="BD207">
        <v>5</v>
      </c>
      <c r="BE207" t="s">
        <v>107</v>
      </c>
      <c r="BF207">
        <v>0</v>
      </c>
      <c r="BG207" t="s">
        <v>83</v>
      </c>
      <c r="BH207" t="s">
        <v>108</v>
      </c>
      <c r="BI207">
        <v>1990</v>
      </c>
      <c r="BJ207" t="s">
        <v>109</v>
      </c>
      <c r="BK207">
        <v>2</v>
      </c>
      <c r="BL207">
        <v>500</v>
      </c>
      <c r="BM207" t="s">
        <v>98</v>
      </c>
      <c r="BN207" t="s">
        <v>98</v>
      </c>
      <c r="BO207" t="s">
        <v>105</v>
      </c>
      <c r="BP207">
        <v>0</v>
      </c>
      <c r="BQ207">
        <v>34</v>
      </c>
      <c r="BR207">
        <v>0</v>
      </c>
      <c r="BS207">
        <v>508</v>
      </c>
      <c r="BT207">
        <v>0</v>
      </c>
      <c r="BU207">
        <v>0</v>
      </c>
      <c r="BV207" t="s">
        <v>83</v>
      </c>
      <c r="BW207" t="s">
        <v>83</v>
      </c>
      <c r="BX207" t="s">
        <v>83</v>
      </c>
      <c r="BY207">
        <v>0</v>
      </c>
      <c r="BZ207">
        <v>5</v>
      </c>
      <c r="CA207">
        <v>2009</v>
      </c>
      <c r="CB207" t="s">
        <v>110</v>
      </c>
      <c r="CC207" t="s">
        <v>111</v>
      </c>
      <c r="CD207">
        <v>180500</v>
      </c>
    </row>
    <row r="208" spans="1:82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 s="13" t="str">
        <f t="shared" si="3"/>
        <v>pre 2000</v>
      </c>
      <c r="V208">
        <v>1962</v>
      </c>
      <c r="W208" t="s">
        <v>93</v>
      </c>
      <c r="X208" t="s">
        <v>94</v>
      </c>
      <c r="Y208" t="s">
        <v>140</v>
      </c>
      <c r="Z208" t="s">
        <v>140</v>
      </c>
      <c r="AA208" t="s">
        <v>117</v>
      </c>
      <c r="AB208">
        <v>0</v>
      </c>
      <c r="AC208" t="s">
        <v>98</v>
      </c>
      <c r="AD208" t="s">
        <v>97</v>
      </c>
      <c r="AE208" t="s">
        <v>118</v>
      </c>
      <c r="AF208" t="s">
        <v>98</v>
      </c>
      <c r="AG208" t="s">
        <v>98</v>
      </c>
      <c r="AH208" t="s">
        <v>100</v>
      </c>
      <c r="AI208" t="s">
        <v>102</v>
      </c>
      <c r="AJ208">
        <v>0</v>
      </c>
      <c r="AK208" t="s">
        <v>102</v>
      </c>
      <c r="AL208">
        <v>0</v>
      </c>
      <c r="AM208">
        <v>1140</v>
      </c>
      <c r="AN208">
        <v>1140</v>
      </c>
      <c r="AO208" t="s">
        <v>103</v>
      </c>
      <c r="AP208" t="s">
        <v>98</v>
      </c>
      <c r="AQ208" t="s">
        <v>105</v>
      </c>
      <c r="AR208" t="s">
        <v>106</v>
      </c>
      <c r="AS208">
        <v>1696</v>
      </c>
      <c r="AT208">
        <v>0</v>
      </c>
      <c r="AU208">
        <v>0</v>
      </c>
      <c r="AV208">
        <v>1696</v>
      </c>
      <c r="AW208">
        <v>0</v>
      </c>
      <c r="AX208">
        <v>0</v>
      </c>
      <c r="AY208">
        <v>1</v>
      </c>
      <c r="AZ208">
        <v>1</v>
      </c>
      <c r="BA208">
        <v>3</v>
      </c>
      <c r="BB208">
        <v>1</v>
      </c>
      <c r="BC208" t="s">
        <v>98</v>
      </c>
      <c r="BD208">
        <v>8</v>
      </c>
      <c r="BE208" t="s">
        <v>224</v>
      </c>
      <c r="BF208">
        <v>1</v>
      </c>
      <c r="BG208" t="s">
        <v>98</v>
      </c>
      <c r="BH208" t="s">
        <v>108</v>
      </c>
      <c r="BI208">
        <v>1962</v>
      </c>
      <c r="BJ208" t="s">
        <v>109</v>
      </c>
      <c r="BK208">
        <v>1</v>
      </c>
      <c r="BL208">
        <v>349</v>
      </c>
      <c r="BM208" t="s">
        <v>98</v>
      </c>
      <c r="BN208" t="s">
        <v>98</v>
      </c>
      <c r="BO208" t="s">
        <v>105</v>
      </c>
      <c r="BP208">
        <v>0</v>
      </c>
      <c r="BQ208">
        <v>30</v>
      </c>
      <c r="BR208">
        <v>0</v>
      </c>
      <c r="BS208">
        <v>0</v>
      </c>
      <c r="BT208">
        <v>0</v>
      </c>
      <c r="BU208">
        <v>0</v>
      </c>
      <c r="BV208" t="s">
        <v>83</v>
      </c>
      <c r="BW208" t="s">
        <v>83</v>
      </c>
      <c r="BX208" t="s">
        <v>83</v>
      </c>
      <c r="BY208">
        <v>0</v>
      </c>
      <c r="BZ208">
        <v>3</v>
      </c>
      <c r="CA208">
        <v>2007</v>
      </c>
      <c r="CB208" t="s">
        <v>110</v>
      </c>
      <c r="CC208" t="s">
        <v>111</v>
      </c>
      <c r="CD208">
        <v>143900</v>
      </c>
    </row>
    <row r="209" spans="1:82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 s="13" t="str">
        <f t="shared" si="3"/>
        <v>pre 2000</v>
      </c>
      <c r="V209">
        <v>1960</v>
      </c>
      <c r="W209" t="s">
        <v>93</v>
      </c>
      <c r="X209" t="s">
        <v>94</v>
      </c>
      <c r="Y209" t="s">
        <v>124</v>
      </c>
      <c r="Z209" t="s">
        <v>124</v>
      </c>
      <c r="AA209" t="s">
        <v>117</v>
      </c>
      <c r="AB209">
        <v>0</v>
      </c>
      <c r="AC209" t="s">
        <v>98</v>
      </c>
      <c r="AD209" t="s">
        <v>98</v>
      </c>
      <c r="AE209" t="s">
        <v>99</v>
      </c>
      <c r="AF209" t="s">
        <v>98</v>
      </c>
      <c r="AG209" t="s">
        <v>98</v>
      </c>
      <c r="AH209" t="s">
        <v>100</v>
      </c>
      <c r="AI209" t="s">
        <v>119</v>
      </c>
      <c r="AJ209">
        <v>419</v>
      </c>
      <c r="AK209" t="s">
        <v>153</v>
      </c>
      <c r="AL209">
        <v>306</v>
      </c>
      <c r="AM209">
        <v>375</v>
      </c>
      <c r="AN209">
        <v>1100</v>
      </c>
      <c r="AO209" t="s">
        <v>103</v>
      </c>
      <c r="AP209" t="s">
        <v>98</v>
      </c>
      <c r="AQ209" t="s">
        <v>105</v>
      </c>
      <c r="AR209" t="s">
        <v>106</v>
      </c>
      <c r="AS209">
        <v>1100</v>
      </c>
      <c r="AT209">
        <v>0</v>
      </c>
      <c r="AU209">
        <v>0</v>
      </c>
      <c r="AV209">
        <v>1100</v>
      </c>
      <c r="AW209">
        <v>1</v>
      </c>
      <c r="AX209">
        <v>0</v>
      </c>
      <c r="AY209">
        <v>1</v>
      </c>
      <c r="AZ209">
        <v>0</v>
      </c>
      <c r="BA209">
        <v>3</v>
      </c>
      <c r="BB209">
        <v>1</v>
      </c>
      <c r="BC209" t="s">
        <v>98</v>
      </c>
      <c r="BD209">
        <v>6</v>
      </c>
      <c r="BE209" t="s">
        <v>107</v>
      </c>
      <c r="BF209">
        <v>1</v>
      </c>
      <c r="BG209" t="s">
        <v>212</v>
      </c>
      <c r="BH209" t="s">
        <v>108</v>
      </c>
      <c r="BI209">
        <v>1960</v>
      </c>
      <c r="BJ209" t="s">
        <v>109</v>
      </c>
      <c r="BK209">
        <v>1</v>
      </c>
      <c r="BL209">
        <v>312</v>
      </c>
      <c r="BM209" t="s">
        <v>98</v>
      </c>
      <c r="BN209" t="s">
        <v>98</v>
      </c>
      <c r="BO209" t="s">
        <v>105</v>
      </c>
      <c r="BP209">
        <v>355</v>
      </c>
      <c r="BQ209">
        <v>0</v>
      </c>
      <c r="BR209">
        <v>0</v>
      </c>
      <c r="BS209">
        <v>0</v>
      </c>
      <c r="BT209">
        <v>0</v>
      </c>
      <c r="BU209">
        <v>0</v>
      </c>
      <c r="BV209" t="s">
        <v>83</v>
      </c>
      <c r="BW209" t="s">
        <v>163</v>
      </c>
      <c r="BX209" t="s">
        <v>83</v>
      </c>
      <c r="BY209">
        <v>0</v>
      </c>
      <c r="BZ209">
        <v>4</v>
      </c>
      <c r="CA209">
        <v>2008</v>
      </c>
      <c r="CB209" t="s">
        <v>110</v>
      </c>
      <c r="CC209" t="s">
        <v>111</v>
      </c>
      <c r="CD209">
        <v>141000</v>
      </c>
    </row>
    <row r="210" spans="1:82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 s="13" t="str">
        <f t="shared" si="3"/>
        <v>pre 2000</v>
      </c>
      <c r="V210">
        <v>1989</v>
      </c>
      <c r="W210" t="s">
        <v>93</v>
      </c>
      <c r="X210" t="s">
        <v>94</v>
      </c>
      <c r="Y210" t="s">
        <v>161</v>
      </c>
      <c r="Z210" t="s">
        <v>161</v>
      </c>
      <c r="AA210" t="s">
        <v>96</v>
      </c>
      <c r="AB210">
        <v>128</v>
      </c>
      <c r="AC210" t="s">
        <v>97</v>
      </c>
      <c r="AD210" t="s">
        <v>98</v>
      </c>
      <c r="AE210" t="s">
        <v>118</v>
      </c>
      <c r="AF210" t="s">
        <v>97</v>
      </c>
      <c r="AG210" t="s">
        <v>98</v>
      </c>
      <c r="AH210" t="s">
        <v>97</v>
      </c>
      <c r="AI210" t="s">
        <v>101</v>
      </c>
      <c r="AJ210">
        <v>1065</v>
      </c>
      <c r="AK210" t="s">
        <v>102</v>
      </c>
      <c r="AL210">
        <v>0</v>
      </c>
      <c r="AM210">
        <v>92</v>
      </c>
      <c r="AN210">
        <v>1157</v>
      </c>
      <c r="AO210" t="s">
        <v>103</v>
      </c>
      <c r="AP210" t="s">
        <v>104</v>
      </c>
      <c r="AQ210" t="s">
        <v>105</v>
      </c>
      <c r="AR210" t="s">
        <v>106</v>
      </c>
      <c r="AS210">
        <v>1180</v>
      </c>
      <c r="AT210">
        <v>882</v>
      </c>
      <c r="AU210">
        <v>0</v>
      </c>
      <c r="AV210">
        <v>2062</v>
      </c>
      <c r="AW210">
        <v>1</v>
      </c>
      <c r="AX210">
        <v>0</v>
      </c>
      <c r="AY210">
        <v>2</v>
      </c>
      <c r="AZ210">
        <v>1</v>
      </c>
      <c r="BA210">
        <v>3</v>
      </c>
      <c r="BB210">
        <v>1</v>
      </c>
      <c r="BC210" t="s">
        <v>98</v>
      </c>
      <c r="BD210">
        <v>7</v>
      </c>
      <c r="BE210" t="s">
        <v>107</v>
      </c>
      <c r="BF210">
        <v>1</v>
      </c>
      <c r="BG210" t="s">
        <v>97</v>
      </c>
      <c r="BH210" t="s">
        <v>108</v>
      </c>
      <c r="BI210">
        <v>1988</v>
      </c>
      <c r="BJ210" t="s">
        <v>157</v>
      </c>
      <c r="BK210">
        <v>2</v>
      </c>
      <c r="BL210">
        <v>454</v>
      </c>
      <c r="BM210" t="s">
        <v>98</v>
      </c>
      <c r="BN210" t="s">
        <v>98</v>
      </c>
      <c r="BO210" t="s">
        <v>105</v>
      </c>
      <c r="BP210">
        <v>60</v>
      </c>
      <c r="BQ210">
        <v>55</v>
      </c>
      <c r="BR210">
        <v>0</v>
      </c>
      <c r="BS210">
        <v>0</v>
      </c>
      <c r="BT210">
        <v>154</v>
      </c>
      <c r="BU210">
        <v>0</v>
      </c>
      <c r="BV210" t="s">
        <v>83</v>
      </c>
      <c r="BW210" t="s">
        <v>83</v>
      </c>
      <c r="BX210" t="s">
        <v>83</v>
      </c>
      <c r="BY210">
        <v>0</v>
      </c>
      <c r="BZ210">
        <v>4</v>
      </c>
      <c r="CA210">
        <v>2007</v>
      </c>
      <c r="CB210" t="s">
        <v>110</v>
      </c>
      <c r="CC210" t="s">
        <v>111</v>
      </c>
      <c r="CD210">
        <v>277000</v>
      </c>
    </row>
    <row r="211" spans="1:82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 s="13" t="str">
        <f t="shared" si="3"/>
        <v>pre 2000</v>
      </c>
      <c r="V211">
        <v>1964</v>
      </c>
      <c r="W211" t="s">
        <v>152</v>
      </c>
      <c r="X211" t="s">
        <v>94</v>
      </c>
      <c r="Y211" t="s">
        <v>140</v>
      </c>
      <c r="Z211" t="s">
        <v>140</v>
      </c>
      <c r="AA211" t="s">
        <v>137</v>
      </c>
      <c r="AB211">
        <v>260</v>
      </c>
      <c r="AC211" t="s">
        <v>98</v>
      </c>
      <c r="AD211" t="s">
        <v>98</v>
      </c>
      <c r="AE211" t="s">
        <v>118</v>
      </c>
      <c r="AF211" t="s">
        <v>97</v>
      </c>
      <c r="AG211" t="s">
        <v>98</v>
      </c>
      <c r="AH211" t="s">
        <v>100</v>
      </c>
      <c r="AI211" t="s">
        <v>153</v>
      </c>
      <c r="AJ211">
        <v>787</v>
      </c>
      <c r="AK211" t="s">
        <v>102</v>
      </c>
      <c r="AL211">
        <v>0</v>
      </c>
      <c r="AM211">
        <v>305</v>
      </c>
      <c r="AN211">
        <v>1092</v>
      </c>
      <c r="AO211" t="s">
        <v>103</v>
      </c>
      <c r="AP211" t="s">
        <v>104</v>
      </c>
      <c r="AQ211" t="s">
        <v>105</v>
      </c>
      <c r="AR211" t="s">
        <v>106</v>
      </c>
      <c r="AS211">
        <v>1092</v>
      </c>
      <c r="AT211">
        <v>0</v>
      </c>
      <c r="AU211">
        <v>0</v>
      </c>
      <c r="AV211">
        <v>1092</v>
      </c>
      <c r="AW211">
        <v>1</v>
      </c>
      <c r="AX211">
        <v>0</v>
      </c>
      <c r="AY211">
        <v>1</v>
      </c>
      <c r="AZ211">
        <v>0</v>
      </c>
      <c r="BA211">
        <v>3</v>
      </c>
      <c r="BB211">
        <v>1</v>
      </c>
      <c r="BC211" t="s">
        <v>98</v>
      </c>
      <c r="BD211">
        <v>6</v>
      </c>
      <c r="BE211" t="s">
        <v>107</v>
      </c>
      <c r="BF211">
        <v>0</v>
      </c>
      <c r="BG211" t="s">
        <v>83</v>
      </c>
      <c r="BH211" t="s">
        <v>108</v>
      </c>
      <c r="BI211">
        <v>1964</v>
      </c>
      <c r="BJ211" t="s">
        <v>109</v>
      </c>
      <c r="BK211">
        <v>2</v>
      </c>
      <c r="BL211">
        <v>504</v>
      </c>
      <c r="BM211" t="s">
        <v>98</v>
      </c>
      <c r="BN211" t="s">
        <v>97</v>
      </c>
      <c r="BO211" t="s">
        <v>105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83</v>
      </c>
      <c r="BW211" t="s">
        <v>134</v>
      </c>
      <c r="BX211" t="s">
        <v>83</v>
      </c>
      <c r="BY211">
        <v>0</v>
      </c>
      <c r="BZ211">
        <v>7</v>
      </c>
      <c r="CA211">
        <v>2008</v>
      </c>
      <c r="CB211" t="s">
        <v>110</v>
      </c>
      <c r="CC211" t="s">
        <v>111</v>
      </c>
      <c r="CD211">
        <v>145000</v>
      </c>
    </row>
    <row r="212" spans="1:82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 s="13" t="str">
        <f t="shared" si="3"/>
        <v>pre 2000</v>
      </c>
      <c r="V212">
        <v>1950</v>
      </c>
      <c r="W212" t="s">
        <v>93</v>
      </c>
      <c r="X212" t="s">
        <v>94</v>
      </c>
      <c r="Y212" t="s">
        <v>203</v>
      </c>
      <c r="Z212" t="s">
        <v>203</v>
      </c>
      <c r="AA212" t="s">
        <v>117</v>
      </c>
      <c r="AB212">
        <v>0</v>
      </c>
      <c r="AC212" t="s">
        <v>98</v>
      </c>
      <c r="AD212" t="s">
        <v>98</v>
      </c>
      <c r="AE212" t="s">
        <v>118</v>
      </c>
      <c r="AF212" t="s">
        <v>98</v>
      </c>
      <c r="AG212" t="s">
        <v>98</v>
      </c>
      <c r="AH212" t="s">
        <v>100</v>
      </c>
      <c r="AI212" t="s">
        <v>153</v>
      </c>
      <c r="AJ212">
        <v>468</v>
      </c>
      <c r="AK212" t="s">
        <v>102</v>
      </c>
      <c r="AL212">
        <v>0</v>
      </c>
      <c r="AM212">
        <v>396</v>
      </c>
      <c r="AN212">
        <v>864</v>
      </c>
      <c r="AO212" t="s">
        <v>103</v>
      </c>
      <c r="AP212" t="s">
        <v>98</v>
      </c>
      <c r="AQ212" t="s">
        <v>177</v>
      </c>
      <c r="AR212" t="s">
        <v>164</v>
      </c>
      <c r="AS212">
        <v>864</v>
      </c>
      <c r="AT212">
        <v>0</v>
      </c>
      <c r="AU212">
        <v>0</v>
      </c>
      <c r="AV212">
        <v>864</v>
      </c>
      <c r="AW212">
        <v>1</v>
      </c>
      <c r="AX212">
        <v>0</v>
      </c>
      <c r="AY212">
        <v>1</v>
      </c>
      <c r="AZ212">
        <v>0</v>
      </c>
      <c r="BA212">
        <v>2</v>
      </c>
      <c r="BB212">
        <v>1</v>
      </c>
      <c r="BC212" t="s">
        <v>98</v>
      </c>
      <c r="BD212">
        <v>5</v>
      </c>
      <c r="BE212" t="s">
        <v>107</v>
      </c>
      <c r="BF212">
        <v>0</v>
      </c>
      <c r="BG212" t="s">
        <v>83</v>
      </c>
      <c r="BH212" t="s">
        <v>83</v>
      </c>
      <c r="BI212" t="s">
        <v>83</v>
      </c>
      <c r="BJ212" t="s">
        <v>83</v>
      </c>
      <c r="BK212">
        <v>0</v>
      </c>
      <c r="BL212">
        <v>0</v>
      </c>
      <c r="BM212" t="s">
        <v>83</v>
      </c>
      <c r="BN212" t="s">
        <v>83</v>
      </c>
      <c r="BO212" t="s">
        <v>105</v>
      </c>
      <c r="BP212">
        <v>0</v>
      </c>
      <c r="BQ212">
        <v>0</v>
      </c>
      <c r="BR212">
        <v>96</v>
      </c>
      <c r="BS212">
        <v>0</v>
      </c>
      <c r="BT212">
        <v>0</v>
      </c>
      <c r="BU212">
        <v>0</v>
      </c>
      <c r="BV212" t="s">
        <v>83</v>
      </c>
      <c r="BW212" t="s">
        <v>83</v>
      </c>
      <c r="BX212" t="s">
        <v>83</v>
      </c>
      <c r="BY212">
        <v>0</v>
      </c>
      <c r="BZ212">
        <v>4</v>
      </c>
      <c r="CA212">
        <v>2008</v>
      </c>
      <c r="CB212" t="s">
        <v>110</v>
      </c>
      <c r="CC212" t="s">
        <v>111</v>
      </c>
      <c r="CD212">
        <v>98000</v>
      </c>
    </row>
    <row r="213" spans="1:82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 s="13" t="str">
        <f t="shared" si="3"/>
        <v>post 2000</v>
      </c>
      <c r="V213">
        <v>2009</v>
      </c>
      <c r="W213" t="s">
        <v>93</v>
      </c>
      <c r="X213" t="s">
        <v>94</v>
      </c>
      <c r="Y213" t="s">
        <v>95</v>
      </c>
      <c r="Z213" t="s">
        <v>95</v>
      </c>
      <c r="AA213" t="s">
        <v>117</v>
      </c>
      <c r="AB213">
        <v>0</v>
      </c>
      <c r="AC213" t="s">
        <v>98</v>
      </c>
      <c r="AD213" t="s">
        <v>98</v>
      </c>
      <c r="AE213" t="s">
        <v>99</v>
      </c>
      <c r="AF213" t="s">
        <v>97</v>
      </c>
      <c r="AG213" t="s">
        <v>98</v>
      </c>
      <c r="AH213" t="s">
        <v>121</v>
      </c>
      <c r="AI213" t="s">
        <v>101</v>
      </c>
      <c r="AJ213">
        <v>36</v>
      </c>
      <c r="AK213" t="s">
        <v>102</v>
      </c>
      <c r="AL213">
        <v>0</v>
      </c>
      <c r="AM213">
        <v>1176</v>
      </c>
      <c r="AN213">
        <v>1212</v>
      </c>
      <c r="AO213" t="s">
        <v>103</v>
      </c>
      <c r="AP213" t="s">
        <v>104</v>
      </c>
      <c r="AQ213" t="s">
        <v>105</v>
      </c>
      <c r="AR213" t="s">
        <v>106</v>
      </c>
      <c r="AS213">
        <v>1212</v>
      </c>
      <c r="AT213">
        <v>0</v>
      </c>
      <c r="AU213">
        <v>0</v>
      </c>
      <c r="AV213">
        <v>1212</v>
      </c>
      <c r="AW213">
        <v>0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97</v>
      </c>
      <c r="BD213">
        <v>6</v>
      </c>
      <c r="BE213" t="s">
        <v>107</v>
      </c>
      <c r="BF213">
        <v>0</v>
      </c>
      <c r="BG213" t="s">
        <v>83</v>
      </c>
      <c r="BH213" t="s">
        <v>108</v>
      </c>
      <c r="BI213">
        <v>2009</v>
      </c>
      <c r="BJ213" t="s">
        <v>109</v>
      </c>
      <c r="BK213">
        <v>2</v>
      </c>
      <c r="BL213">
        <v>460</v>
      </c>
      <c r="BM213" t="s">
        <v>98</v>
      </c>
      <c r="BN213" t="s">
        <v>98</v>
      </c>
      <c r="BO213" t="s">
        <v>105</v>
      </c>
      <c r="BP213">
        <v>100</v>
      </c>
      <c r="BQ213">
        <v>22</v>
      </c>
      <c r="BR213">
        <v>0</v>
      </c>
      <c r="BS213">
        <v>0</v>
      </c>
      <c r="BT213">
        <v>0</v>
      </c>
      <c r="BU213">
        <v>0</v>
      </c>
      <c r="BV213" t="s">
        <v>83</v>
      </c>
      <c r="BW213" t="s">
        <v>83</v>
      </c>
      <c r="BX213" t="s">
        <v>83</v>
      </c>
      <c r="BY213">
        <v>0</v>
      </c>
      <c r="BZ213">
        <v>3</v>
      </c>
      <c r="CA213">
        <v>2010</v>
      </c>
      <c r="CB213" t="s">
        <v>110</v>
      </c>
      <c r="CC213" t="s">
        <v>111</v>
      </c>
      <c r="CD213">
        <v>186000</v>
      </c>
    </row>
    <row r="214" spans="1:82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 s="13" t="str">
        <f t="shared" si="3"/>
        <v>post 2000</v>
      </c>
      <c r="V214">
        <v>2009</v>
      </c>
      <c r="W214" t="s">
        <v>93</v>
      </c>
      <c r="X214" t="s">
        <v>94</v>
      </c>
      <c r="Y214" t="s">
        <v>95</v>
      </c>
      <c r="Z214" t="s">
        <v>95</v>
      </c>
      <c r="AA214" t="s">
        <v>117</v>
      </c>
      <c r="AB214">
        <v>0</v>
      </c>
      <c r="AC214" t="s">
        <v>98</v>
      </c>
      <c r="AD214" t="s">
        <v>98</v>
      </c>
      <c r="AE214" t="s">
        <v>99</v>
      </c>
      <c r="AF214" t="s">
        <v>97</v>
      </c>
      <c r="AG214" t="s">
        <v>98</v>
      </c>
      <c r="AH214" t="s">
        <v>100</v>
      </c>
      <c r="AI214" t="s">
        <v>101</v>
      </c>
      <c r="AJ214">
        <v>822</v>
      </c>
      <c r="AK214" t="s">
        <v>102</v>
      </c>
      <c r="AL214">
        <v>0</v>
      </c>
      <c r="AM214">
        <v>78</v>
      </c>
      <c r="AN214">
        <v>900</v>
      </c>
      <c r="AO214" t="s">
        <v>103</v>
      </c>
      <c r="AP214" t="s">
        <v>104</v>
      </c>
      <c r="AQ214" t="s">
        <v>105</v>
      </c>
      <c r="AR214" t="s">
        <v>106</v>
      </c>
      <c r="AS214">
        <v>932</v>
      </c>
      <c r="AT214">
        <v>920</v>
      </c>
      <c r="AU214">
        <v>0</v>
      </c>
      <c r="AV214">
        <v>1852</v>
      </c>
      <c r="AW214">
        <v>1</v>
      </c>
      <c r="AX214">
        <v>0</v>
      </c>
      <c r="AY214">
        <v>2</v>
      </c>
      <c r="AZ214">
        <v>1</v>
      </c>
      <c r="BA214">
        <v>3</v>
      </c>
      <c r="BB214">
        <v>1</v>
      </c>
      <c r="BC214" t="s">
        <v>97</v>
      </c>
      <c r="BD214">
        <v>7</v>
      </c>
      <c r="BE214" t="s">
        <v>107</v>
      </c>
      <c r="BF214">
        <v>1</v>
      </c>
      <c r="BG214" t="s">
        <v>98</v>
      </c>
      <c r="BH214" t="s">
        <v>108</v>
      </c>
      <c r="BI214">
        <v>2009</v>
      </c>
      <c r="BJ214" t="s">
        <v>109</v>
      </c>
      <c r="BK214">
        <v>2</v>
      </c>
      <c r="BL214">
        <v>644</v>
      </c>
      <c r="BM214" t="s">
        <v>98</v>
      </c>
      <c r="BN214" t="s">
        <v>98</v>
      </c>
      <c r="BO214" t="s">
        <v>105</v>
      </c>
      <c r="BP214">
        <v>168</v>
      </c>
      <c r="BQ214">
        <v>108</v>
      </c>
      <c r="BR214">
        <v>0</v>
      </c>
      <c r="BS214">
        <v>0</v>
      </c>
      <c r="BT214">
        <v>0</v>
      </c>
      <c r="BU214">
        <v>0</v>
      </c>
      <c r="BV214" t="s">
        <v>83</v>
      </c>
      <c r="BW214" t="s">
        <v>83</v>
      </c>
      <c r="BX214" t="s">
        <v>83</v>
      </c>
      <c r="BY214">
        <v>0</v>
      </c>
      <c r="BZ214">
        <v>7</v>
      </c>
      <c r="CA214">
        <v>2009</v>
      </c>
      <c r="CB214" t="s">
        <v>158</v>
      </c>
      <c r="CC214" t="s">
        <v>159</v>
      </c>
      <c r="CD214">
        <v>252678</v>
      </c>
    </row>
    <row r="215" spans="1:82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 s="13" t="str">
        <f t="shared" si="3"/>
        <v>pre 2000</v>
      </c>
      <c r="V215">
        <v>1995</v>
      </c>
      <c r="W215" t="s">
        <v>93</v>
      </c>
      <c r="X215" t="s">
        <v>94</v>
      </c>
      <c r="Y215" t="s">
        <v>95</v>
      </c>
      <c r="Z215" t="s">
        <v>95</v>
      </c>
      <c r="AA215" t="s">
        <v>117</v>
      </c>
      <c r="AB215">
        <v>0</v>
      </c>
      <c r="AC215" t="s">
        <v>98</v>
      </c>
      <c r="AD215" t="s">
        <v>98</v>
      </c>
      <c r="AE215" t="s">
        <v>99</v>
      </c>
      <c r="AF215" t="s">
        <v>97</v>
      </c>
      <c r="AG215" t="s">
        <v>98</v>
      </c>
      <c r="AH215" t="s">
        <v>100</v>
      </c>
      <c r="AI215" t="s">
        <v>119</v>
      </c>
      <c r="AJ215">
        <v>716</v>
      </c>
      <c r="AK215" t="s">
        <v>102</v>
      </c>
      <c r="AL215">
        <v>0</v>
      </c>
      <c r="AM215">
        <v>274</v>
      </c>
      <c r="AN215">
        <v>990</v>
      </c>
      <c r="AO215" t="s">
        <v>103</v>
      </c>
      <c r="AP215" t="s">
        <v>104</v>
      </c>
      <c r="AQ215" t="s">
        <v>105</v>
      </c>
      <c r="AR215" t="s">
        <v>106</v>
      </c>
      <c r="AS215">
        <v>990</v>
      </c>
      <c r="AT215">
        <v>0</v>
      </c>
      <c r="AU215">
        <v>0</v>
      </c>
      <c r="AV215">
        <v>990</v>
      </c>
      <c r="AW215">
        <v>0</v>
      </c>
      <c r="AX215">
        <v>1</v>
      </c>
      <c r="AY215">
        <v>1</v>
      </c>
      <c r="AZ215">
        <v>0</v>
      </c>
      <c r="BA215">
        <v>3</v>
      </c>
      <c r="BB215">
        <v>1</v>
      </c>
      <c r="BC215" t="s">
        <v>98</v>
      </c>
      <c r="BD215">
        <v>5</v>
      </c>
      <c r="BE215" t="s">
        <v>107</v>
      </c>
      <c r="BF215">
        <v>0</v>
      </c>
      <c r="BG215" t="s">
        <v>83</v>
      </c>
      <c r="BH215" t="s">
        <v>108</v>
      </c>
      <c r="BI215">
        <v>1996</v>
      </c>
      <c r="BJ215" t="s">
        <v>102</v>
      </c>
      <c r="BK215">
        <v>2</v>
      </c>
      <c r="BL215">
        <v>576</v>
      </c>
      <c r="BM215" t="s">
        <v>98</v>
      </c>
      <c r="BN215" t="s">
        <v>98</v>
      </c>
      <c r="BO215" t="s">
        <v>105</v>
      </c>
      <c r="BP215">
        <v>224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83</v>
      </c>
      <c r="BW215" t="s">
        <v>83</v>
      </c>
      <c r="BX215" t="s">
        <v>83</v>
      </c>
      <c r="BY215">
        <v>0</v>
      </c>
      <c r="BZ215">
        <v>7</v>
      </c>
      <c r="CA215">
        <v>2006</v>
      </c>
      <c r="CB215" t="s">
        <v>110</v>
      </c>
      <c r="CC215" t="s">
        <v>111</v>
      </c>
      <c r="CD215">
        <v>156000</v>
      </c>
    </row>
    <row r="216" spans="1:82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 s="13" t="str">
        <f t="shared" si="3"/>
        <v>pre 2000</v>
      </c>
      <c r="V216">
        <v>1977</v>
      </c>
      <c r="W216" t="s">
        <v>93</v>
      </c>
      <c r="X216" t="s">
        <v>94</v>
      </c>
      <c r="Y216" t="s">
        <v>140</v>
      </c>
      <c r="Z216" t="s">
        <v>140</v>
      </c>
      <c r="AA216" t="s">
        <v>96</v>
      </c>
      <c r="AB216">
        <v>153</v>
      </c>
      <c r="AC216" t="s">
        <v>98</v>
      </c>
      <c r="AD216" t="s">
        <v>98</v>
      </c>
      <c r="AE216" t="s">
        <v>118</v>
      </c>
      <c r="AF216" t="s">
        <v>97</v>
      </c>
      <c r="AG216" t="s">
        <v>98</v>
      </c>
      <c r="AH216" t="s">
        <v>100</v>
      </c>
      <c r="AI216" t="s">
        <v>101</v>
      </c>
      <c r="AJ216">
        <v>378</v>
      </c>
      <c r="AK216" t="s">
        <v>102</v>
      </c>
      <c r="AL216">
        <v>0</v>
      </c>
      <c r="AM216">
        <v>311</v>
      </c>
      <c r="AN216">
        <v>689</v>
      </c>
      <c r="AO216" t="s">
        <v>103</v>
      </c>
      <c r="AP216" t="s">
        <v>104</v>
      </c>
      <c r="AQ216" t="s">
        <v>105</v>
      </c>
      <c r="AR216" t="s">
        <v>106</v>
      </c>
      <c r="AS216">
        <v>689</v>
      </c>
      <c r="AT216">
        <v>703</v>
      </c>
      <c r="AU216">
        <v>0</v>
      </c>
      <c r="AV216">
        <v>1392</v>
      </c>
      <c r="AW216">
        <v>0</v>
      </c>
      <c r="AX216">
        <v>0</v>
      </c>
      <c r="AY216">
        <v>1</v>
      </c>
      <c r="AZ216">
        <v>1</v>
      </c>
      <c r="BA216">
        <v>3</v>
      </c>
      <c r="BB216">
        <v>1</v>
      </c>
      <c r="BC216" t="s">
        <v>98</v>
      </c>
      <c r="BD216">
        <v>6</v>
      </c>
      <c r="BE216" t="s">
        <v>107</v>
      </c>
      <c r="BF216">
        <v>0</v>
      </c>
      <c r="BG216" t="s">
        <v>83</v>
      </c>
      <c r="BH216" t="s">
        <v>108</v>
      </c>
      <c r="BI216">
        <v>1977</v>
      </c>
      <c r="BJ216" t="s">
        <v>157</v>
      </c>
      <c r="BK216">
        <v>1</v>
      </c>
      <c r="BL216">
        <v>299</v>
      </c>
      <c r="BM216" t="s">
        <v>98</v>
      </c>
      <c r="BN216" t="s">
        <v>98</v>
      </c>
      <c r="BO216" t="s">
        <v>105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 t="s">
        <v>83</v>
      </c>
      <c r="BW216" t="s">
        <v>134</v>
      </c>
      <c r="BX216" t="s">
        <v>135</v>
      </c>
      <c r="BY216">
        <v>450</v>
      </c>
      <c r="BZ216">
        <v>3</v>
      </c>
      <c r="CA216">
        <v>2010</v>
      </c>
      <c r="CB216" t="s">
        <v>110</v>
      </c>
      <c r="CC216" t="s">
        <v>111</v>
      </c>
      <c r="CD216">
        <v>161750</v>
      </c>
    </row>
    <row r="217" spans="1:82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 s="13" t="str">
        <f t="shared" si="3"/>
        <v>pre 2000</v>
      </c>
      <c r="V217">
        <v>1996</v>
      </c>
      <c r="W217" t="s">
        <v>93</v>
      </c>
      <c r="X217" t="s">
        <v>94</v>
      </c>
      <c r="Y217" t="s">
        <v>140</v>
      </c>
      <c r="Z217" t="s">
        <v>140</v>
      </c>
      <c r="AA217" t="s">
        <v>96</v>
      </c>
      <c r="AB217">
        <v>64</v>
      </c>
      <c r="AC217" t="s">
        <v>98</v>
      </c>
      <c r="AD217" t="s">
        <v>98</v>
      </c>
      <c r="AE217" t="s">
        <v>118</v>
      </c>
      <c r="AF217" t="s">
        <v>98</v>
      </c>
      <c r="AG217" t="s">
        <v>98</v>
      </c>
      <c r="AH217" t="s">
        <v>100</v>
      </c>
      <c r="AI217" t="s">
        <v>141</v>
      </c>
      <c r="AJ217">
        <v>360</v>
      </c>
      <c r="AK217" t="s">
        <v>102</v>
      </c>
      <c r="AL217">
        <v>0</v>
      </c>
      <c r="AM217">
        <v>710</v>
      </c>
      <c r="AN217">
        <v>1070</v>
      </c>
      <c r="AO217" t="s">
        <v>103</v>
      </c>
      <c r="AP217" t="s">
        <v>98</v>
      </c>
      <c r="AQ217" t="s">
        <v>105</v>
      </c>
      <c r="AR217" t="s">
        <v>106</v>
      </c>
      <c r="AS217">
        <v>1236</v>
      </c>
      <c r="AT217">
        <v>0</v>
      </c>
      <c r="AU217">
        <v>0</v>
      </c>
      <c r="AV217">
        <v>1236</v>
      </c>
      <c r="AW217">
        <v>0</v>
      </c>
      <c r="AX217">
        <v>1</v>
      </c>
      <c r="AY217">
        <v>1</v>
      </c>
      <c r="AZ217">
        <v>0</v>
      </c>
      <c r="BA217">
        <v>2</v>
      </c>
      <c r="BB217">
        <v>1</v>
      </c>
      <c r="BC217" t="s">
        <v>97</v>
      </c>
      <c r="BD217">
        <v>6</v>
      </c>
      <c r="BE217" t="s">
        <v>146</v>
      </c>
      <c r="BF217">
        <v>1</v>
      </c>
      <c r="BG217" t="s">
        <v>147</v>
      </c>
      <c r="BH217" t="s">
        <v>108</v>
      </c>
      <c r="BI217">
        <v>1957</v>
      </c>
      <c r="BJ217" t="s">
        <v>102</v>
      </c>
      <c r="BK217">
        <v>1</v>
      </c>
      <c r="BL217">
        <v>447</v>
      </c>
      <c r="BM217" t="s">
        <v>98</v>
      </c>
      <c r="BN217" t="s">
        <v>98</v>
      </c>
      <c r="BO217" t="s">
        <v>105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83</v>
      </c>
      <c r="BW217" t="s">
        <v>134</v>
      </c>
      <c r="BX217" t="s">
        <v>83</v>
      </c>
      <c r="BY217">
        <v>0</v>
      </c>
      <c r="BZ217">
        <v>5</v>
      </c>
      <c r="CA217">
        <v>2006</v>
      </c>
      <c r="CB217" t="s">
        <v>110</v>
      </c>
      <c r="CC217" t="s">
        <v>111</v>
      </c>
      <c r="CD217">
        <v>134450</v>
      </c>
    </row>
    <row r="218" spans="1:82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 s="13" t="str">
        <f t="shared" si="3"/>
        <v>post 2000</v>
      </c>
      <c r="V218">
        <v>2004</v>
      </c>
      <c r="W218" t="s">
        <v>93</v>
      </c>
      <c r="X218" t="s">
        <v>94</v>
      </c>
      <c r="Y218" t="s">
        <v>95</v>
      </c>
      <c r="Z218" t="s">
        <v>95</v>
      </c>
      <c r="AA218" t="s">
        <v>96</v>
      </c>
      <c r="AB218">
        <v>266</v>
      </c>
      <c r="AC218" t="s">
        <v>97</v>
      </c>
      <c r="AD218" t="s">
        <v>98</v>
      </c>
      <c r="AE218" t="s">
        <v>99</v>
      </c>
      <c r="AF218" t="s">
        <v>97</v>
      </c>
      <c r="AG218" t="s">
        <v>98</v>
      </c>
      <c r="AH218" t="s">
        <v>121</v>
      </c>
      <c r="AI218" t="s">
        <v>101</v>
      </c>
      <c r="AJ218">
        <v>946</v>
      </c>
      <c r="AK218" t="s">
        <v>102</v>
      </c>
      <c r="AL218">
        <v>0</v>
      </c>
      <c r="AM218">
        <v>490</v>
      </c>
      <c r="AN218">
        <v>1436</v>
      </c>
      <c r="AO218" t="s">
        <v>103</v>
      </c>
      <c r="AP218" t="s">
        <v>104</v>
      </c>
      <c r="AQ218" t="s">
        <v>105</v>
      </c>
      <c r="AR218" t="s">
        <v>106</v>
      </c>
      <c r="AS218">
        <v>1436</v>
      </c>
      <c r="AT218">
        <v>0</v>
      </c>
      <c r="AU218">
        <v>0</v>
      </c>
      <c r="AV218">
        <v>1436</v>
      </c>
      <c r="AW218">
        <v>1</v>
      </c>
      <c r="AX218">
        <v>0</v>
      </c>
      <c r="AY218">
        <v>2</v>
      </c>
      <c r="AZ218">
        <v>0</v>
      </c>
      <c r="BA218">
        <v>3</v>
      </c>
      <c r="BB218">
        <v>1</v>
      </c>
      <c r="BC218" t="s">
        <v>97</v>
      </c>
      <c r="BD218">
        <v>8</v>
      </c>
      <c r="BE218" t="s">
        <v>107</v>
      </c>
      <c r="BF218">
        <v>0</v>
      </c>
      <c r="BG218" t="s">
        <v>83</v>
      </c>
      <c r="BH218" t="s">
        <v>108</v>
      </c>
      <c r="BI218">
        <v>2004</v>
      </c>
      <c r="BJ218" t="s">
        <v>102</v>
      </c>
      <c r="BK218">
        <v>2</v>
      </c>
      <c r="BL218">
        <v>484</v>
      </c>
      <c r="BM218" t="s">
        <v>98</v>
      </c>
      <c r="BN218" t="s">
        <v>98</v>
      </c>
      <c r="BO218" t="s">
        <v>105</v>
      </c>
      <c r="BP218">
        <v>139</v>
      </c>
      <c r="BQ218">
        <v>98</v>
      </c>
      <c r="BR218">
        <v>0</v>
      </c>
      <c r="BS218">
        <v>0</v>
      </c>
      <c r="BT218">
        <v>0</v>
      </c>
      <c r="BU218">
        <v>0</v>
      </c>
      <c r="BV218" t="s">
        <v>83</v>
      </c>
      <c r="BW218" t="s">
        <v>83</v>
      </c>
      <c r="BX218" t="s">
        <v>83</v>
      </c>
      <c r="BY218">
        <v>0</v>
      </c>
      <c r="BZ218">
        <v>4</v>
      </c>
      <c r="CA218">
        <v>2008</v>
      </c>
      <c r="CB218" t="s">
        <v>110</v>
      </c>
      <c r="CC218" t="s">
        <v>111</v>
      </c>
      <c r="CD218">
        <v>210000</v>
      </c>
    </row>
    <row r="219" spans="1:82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 s="13" t="str">
        <f t="shared" si="3"/>
        <v>pre 2000</v>
      </c>
      <c r="V219">
        <v>1950</v>
      </c>
      <c r="W219" t="s">
        <v>93</v>
      </c>
      <c r="X219" t="s">
        <v>94</v>
      </c>
      <c r="Y219" t="s">
        <v>116</v>
      </c>
      <c r="Z219" t="s">
        <v>116</v>
      </c>
      <c r="AA219" t="s">
        <v>117</v>
      </c>
      <c r="AB219">
        <v>0</v>
      </c>
      <c r="AC219" t="s">
        <v>98</v>
      </c>
      <c r="AD219" t="s">
        <v>98</v>
      </c>
      <c r="AE219" t="s">
        <v>118</v>
      </c>
      <c r="AF219" t="s">
        <v>98</v>
      </c>
      <c r="AG219" t="s">
        <v>98</v>
      </c>
      <c r="AH219" t="s">
        <v>100</v>
      </c>
      <c r="AI219" t="s">
        <v>102</v>
      </c>
      <c r="AJ219">
        <v>0</v>
      </c>
      <c r="AK219" t="s">
        <v>102</v>
      </c>
      <c r="AL219">
        <v>0</v>
      </c>
      <c r="AM219">
        <v>686</v>
      </c>
      <c r="AN219">
        <v>686</v>
      </c>
      <c r="AO219" t="s">
        <v>103</v>
      </c>
      <c r="AP219" t="s">
        <v>147</v>
      </c>
      <c r="AQ219" t="s">
        <v>177</v>
      </c>
      <c r="AR219" t="s">
        <v>106</v>
      </c>
      <c r="AS219">
        <v>810</v>
      </c>
      <c r="AT219">
        <v>518</v>
      </c>
      <c r="AU219">
        <v>0</v>
      </c>
      <c r="AV219">
        <v>1328</v>
      </c>
      <c r="AW219">
        <v>0</v>
      </c>
      <c r="AX219">
        <v>0</v>
      </c>
      <c r="AY219">
        <v>1</v>
      </c>
      <c r="AZ219">
        <v>0</v>
      </c>
      <c r="BA219">
        <v>3</v>
      </c>
      <c r="BB219">
        <v>1</v>
      </c>
      <c r="BC219" t="s">
        <v>98</v>
      </c>
      <c r="BD219">
        <v>8</v>
      </c>
      <c r="BE219" t="s">
        <v>107</v>
      </c>
      <c r="BF219">
        <v>0</v>
      </c>
      <c r="BG219" t="s">
        <v>83</v>
      </c>
      <c r="BH219" t="s">
        <v>127</v>
      </c>
      <c r="BI219">
        <v>1940</v>
      </c>
      <c r="BJ219" t="s">
        <v>102</v>
      </c>
      <c r="BK219">
        <v>1</v>
      </c>
      <c r="BL219">
        <v>210</v>
      </c>
      <c r="BM219" t="s">
        <v>98</v>
      </c>
      <c r="BN219" t="s">
        <v>98</v>
      </c>
      <c r="BO219" t="s">
        <v>105</v>
      </c>
      <c r="BP219">
        <v>0</v>
      </c>
      <c r="BQ219">
        <v>172</v>
      </c>
      <c r="BR219">
        <v>60</v>
      </c>
      <c r="BS219">
        <v>0</v>
      </c>
      <c r="BT219">
        <v>0</v>
      </c>
      <c r="BU219">
        <v>0</v>
      </c>
      <c r="BV219" t="s">
        <v>83</v>
      </c>
      <c r="BW219" t="s">
        <v>83</v>
      </c>
      <c r="BX219" t="s">
        <v>83</v>
      </c>
      <c r="BY219">
        <v>0</v>
      </c>
      <c r="BZ219">
        <v>9</v>
      </c>
      <c r="CA219">
        <v>2006</v>
      </c>
      <c r="CB219" t="s">
        <v>110</v>
      </c>
      <c r="CC219" t="s">
        <v>219</v>
      </c>
      <c r="CD219">
        <v>107000</v>
      </c>
    </row>
    <row r="220" spans="1:82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 s="13" t="str">
        <f t="shared" si="3"/>
        <v>pre 2000</v>
      </c>
      <c r="V220">
        <v>2006</v>
      </c>
      <c r="W220" t="s">
        <v>93</v>
      </c>
      <c r="X220" t="s">
        <v>94</v>
      </c>
      <c r="Y220" t="s">
        <v>95</v>
      </c>
      <c r="Z220" t="s">
        <v>95</v>
      </c>
      <c r="AA220" t="s">
        <v>96</v>
      </c>
      <c r="AB220">
        <v>312</v>
      </c>
      <c r="AC220" t="s">
        <v>97</v>
      </c>
      <c r="AD220" t="s">
        <v>97</v>
      </c>
      <c r="AE220" t="s">
        <v>118</v>
      </c>
      <c r="AF220" t="s">
        <v>98</v>
      </c>
      <c r="AG220" t="s">
        <v>98</v>
      </c>
      <c r="AH220" t="s">
        <v>100</v>
      </c>
      <c r="AI220" t="s">
        <v>141</v>
      </c>
      <c r="AJ220">
        <v>341</v>
      </c>
      <c r="AK220" t="s">
        <v>102</v>
      </c>
      <c r="AL220">
        <v>0</v>
      </c>
      <c r="AM220">
        <v>457</v>
      </c>
      <c r="AN220">
        <v>798</v>
      </c>
      <c r="AO220" t="s">
        <v>103</v>
      </c>
      <c r="AP220" t="s">
        <v>104</v>
      </c>
      <c r="AQ220" t="s">
        <v>105</v>
      </c>
      <c r="AR220" t="s">
        <v>106</v>
      </c>
      <c r="AS220">
        <v>1137</v>
      </c>
      <c r="AT220">
        <v>817</v>
      </c>
      <c r="AU220">
        <v>0</v>
      </c>
      <c r="AV220">
        <v>1954</v>
      </c>
      <c r="AW220">
        <v>0</v>
      </c>
      <c r="AX220">
        <v>1</v>
      </c>
      <c r="AY220">
        <v>1</v>
      </c>
      <c r="AZ220">
        <v>1</v>
      </c>
      <c r="BA220">
        <v>3</v>
      </c>
      <c r="BB220">
        <v>1</v>
      </c>
      <c r="BC220" t="s">
        <v>97</v>
      </c>
      <c r="BD220">
        <v>8</v>
      </c>
      <c r="BE220" t="s">
        <v>107</v>
      </c>
      <c r="BF220">
        <v>2</v>
      </c>
      <c r="BG220" t="s">
        <v>98</v>
      </c>
      <c r="BH220" t="s">
        <v>108</v>
      </c>
      <c r="BI220">
        <v>1939</v>
      </c>
      <c r="BJ220" t="s">
        <v>102</v>
      </c>
      <c r="BK220">
        <v>2</v>
      </c>
      <c r="BL220">
        <v>431</v>
      </c>
      <c r="BM220" t="s">
        <v>98</v>
      </c>
      <c r="BN220" t="s">
        <v>98</v>
      </c>
      <c r="BO220" t="s">
        <v>105</v>
      </c>
      <c r="BP220">
        <v>0</v>
      </c>
      <c r="BQ220">
        <v>119</v>
      </c>
      <c r="BR220">
        <v>150</v>
      </c>
      <c r="BS220">
        <v>0</v>
      </c>
      <c r="BT220">
        <v>0</v>
      </c>
      <c r="BU220">
        <v>0</v>
      </c>
      <c r="BV220" t="s">
        <v>83</v>
      </c>
      <c r="BW220" t="s">
        <v>83</v>
      </c>
      <c r="BX220" t="s">
        <v>83</v>
      </c>
      <c r="BY220">
        <v>0</v>
      </c>
      <c r="BZ220">
        <v>5</v>
      </c>
      <c r="CA220">
        <v>2008</v>
      </c>
      <c r="CB220" t="s">
        <v>110</v>
      </c>
      <c r="CC220" t="s">
        <v>111</v>
      </c>
      <c r="CD220">
        <v>311500</v>
      </c>
    </row>
    <row r="221" spans="1:82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 s="13" t="str">
        <f t="shared" si="3"/>
        <v>post 2000</v>
      </c>
      <c r="V221">
        <v>2006</v>
      </c>
      <c r="W221" t="s">
        <v>93</v>
      </c>
      <c r="X221" t="s">
        <v>94</v>
      </c>
      <c r="Y221" t="s">
        <v>95</v>
      </c>
      <c r="Z221" t="s">
        <v>95</v>
      </c>
      <c r="AA221" t="s">
        <v>96</v>
      </c>
      <c r="AB221">
        <v>16</v>
      </c>
      <c r="AC221" t="s">
        <v>97</v>
      </c>
      <c r="AD221" t="s">
        <v>98</v>
      </c>
      <c r="AE221" t="s">
        <v>99</v>
      </c>
      <c r="AF221" t="s">
        <v>97</v>
      </c>
      <c r="AG221" t="s">
        <v>98</v>
      </c>
      <c r="AH221" t="s">
        <v>130</v>
      </c>
      <c r="AI221" t="s">
        <v>101</v>
      </c>
      <c r="AJ221">
        <v>16</v>
      </c>
      <c r="AK221" t="s">
        <v>102</v>
      </c>
      <c r="AL221">
        <v>0</v>
      </c>
      <c r="AM221">
        <v>1232</v>
      </c>
      <c r="AN221">
        <v>1248</v>
      </c>
      <c r="AO221" t="s">
        <v>103</v>
      </c>
      <c r="AP221" t="s">
        <v>104</v>
      </c>
      <c r="AQ221" t="s">
        <v>105</v>
      </c>
      <c r="AR221" t="s">
        <v>106</v>
      </c>
      <c r="AS221">
        <v>1248</v>
      </c>
      <c r="AT221">
        <v>0</v>
      </c>
      <c r="AU221">
        <v>0</v>
      </c>
      <c r="AV221">
        <v>1248</v>
      </c>
      <c r="AW221">
        <v>0</v>
      </c>
      <c r="AX221">
        <v>0</v>
      </c>
      <c r="AY221">
        <v>2</v>
      </c>
      <c r="AZ221">
        <v>0</v>
      </c>
      <c r="BA221">
        <v>2</v>
      </c>
      <c r="BB221">
        <v>1</v>
      </c>
      <c r="BC221" t="s">
        <v>97</v>
      </c>
      <c r="BD221">
        <v>5</v>
      </c>
      <c r="BE221" t="s">
        <v>107</v>
      </c>
      <c r="BF221">
        <v>0</v>
      </c>
      <c r="BG221" t="s">
        <v>83</v>
      </c>
      <c r="BH221" t="s">
        <v>108</v>
      </c>
      <c r="BI221">
        <v>2005</v>
      </c>
      <c r="BJ221" t="s">
        <v>157</v>
      </c>
      <c r="BK221">
        <v>2</v>
      </c>
      <c r="BL221">
        <v>438</v>
      </c>
      <c r="BM221" t="s">
        <v>98</v>
      </c>
      <c r="BN221" t="s">
        <v>98</v>
      </c>
      <c r="BO221" t="s">
        <v>105</v>
      </c>
      <c r="BP221">
        <v>108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83</v>
      </c>
      <c r="BW221" t="s">
        <v>83</v>
      </c>
      <c r="BX221" t="s">
        <v>83</v>
      </c>
      <c r="BY221">
        <v>0</v>
      </c>
      <c r="BZ221">
        <v>3</v>
      </c>
      <c r="CA221">
        <v>2006</v>
      </c>
      <c r="CB221" t="s">
        <v>158</v>
      </c>
      <c r="CC221" t="s">
        <v>159</v>
      </c>
      <c r="CD221">
        <v>167240</v>
      </c>
    </row>
    <row r="222" spans="1:82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 s="13" t="str">
        <f t="shared" si="3"/>
        <v>post 2000</v>
      </c>
      <c r="V222">
        <v>2006</v>
      </c>
      <c r="W222" t="s">
        <v>93</v>
      </c>
      <c r="X222" t="s">
        <v>94</v>
      </c>
      <c r="Y222" t="s">
        <v>95</v>
      </c>
      <c r="Z222" t="s">
        <v>95</v>
      </c>
      <c r="AA222" t="s">
        <v>117</v>
      </c>
      <c r="AB222">
        <v>0</v>
      </c>
      <c r="AC222" t="s">
        <v>97</v>
      </c>
      <c r="AD222" t="s">
        <v>98</v>
      </c>
      <c r="AE222" t="s">
        <v>99</v>
      </c>
      <c r="AF222" t="s">
        <v>97</v>
      </c>
      <c r="AG222" t="s">
        <v>98</v>
      </c>
      <c r="AH222" t="s">
        <v>121</v>
      </c>
      <c r="AI222" t="s">
        <v>102</v>
      </c>
      <c r="AJ222">
        <v>0</v>
      </c>
      <c r="AK222" t="s">
        <v>102</v>
      </c>
      <c r="AL222">
        <v>0</v>
      </c>
      <c r="AM222">
        <v>1498</v>
      </c>
      <c r="AN222">
        <v>1498</v>
      </c>
      <c r="AO222" t="s">
        <v>103</v>
      </c>
      <c r="AP222" t="s">
        <v>104</v>
      </c>
      <c r="AQ222" t="s">
        <v>105</v>
      </c>
      <c r="AR222" t="s">
        <v>106</v>
      </c>
      <c r="AS222">
        <v>1498</v>
      </c>
      <c r="AT222">
        <v>0</v>
      </c>
      <c r="AU222">
        <v>0</v>
      </c>
      <c r="AV222">
        <v>1498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1</v>
      </c>
      <c r="BC222" t="s">
        <v>97</v>
      </c>
      <c r="BD222">
        <v>5</v>
      </c>
      <c r="BE222" t="s">
        <v>107</v>
      </c>
      <c r="BF222">
        <v>0</v>
      </c>
      <c r="BG222" t="s">
        <v>83</v>
      </c>
      <c r="BH222" t="s">
        <v>108</v>
      </c>
      <c r="BI222">
        <v>2006</v>
      </c>
      <c r="BJ222" t="s">
        <v>109</v>
      </c>
      <c r="BK222">
        <v>2</v>
      </c>
      <c r="BL222">
        <v>675</v>
      </c>
      <c r="BM222" t="s">
        <v>98</v>
      </c>
      <c r="BN222" t="s">
        <v>98</v>
      </c>
      <c r="BO222" t="s">
        <v>105</v>
      </c>
      <c r="BP222">
        <v>351</v>
      </c>
      <c r="BQ222">
        <v>33</v>
      </c>
      <c r="BR222">
        <v>0</v>
      </c>
      <c r="BS222">
        <v>0</v>
      </c>
      <c r="BT222">
        <v>0</v>
      </c>
      <c r="BU222">
        <v>0</v>
      </c>
      <c r="BV222" t="s">
        <v>83</v>
      </c>
      <c r="BW222" t="s">
        <v>83</v>
      </c>
      <c r="BX222" t="s">
        <v>83</v>
      </c>
      <c r="BY222">
        <v>0</v>
      </c>
      <c r="BZ222">
        <v>4</v>
      </c>
      <c r="CA222">
        <v>2006</v>
      </c>
      <c r="CB222" t="s">
        <v>158</v>
      </c>
      <c r="CC222" t="s">
        <v>159</v>
      </c>
      <c r="CD222">
        <v>204900</v>
      </c>
    </row>
    <row r="223" spans="1:82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 s="13" t="str">
        <f t="shared" si="3"/>
        <v>post 2000</v>
      </c>
      <c r="V223">
        <v>2002</v>
      </c>
      <c r="W223" t="s">
        <v>93</v>
      </c>
      <c r="X223" t="s">
        <v>94</v>
      </c>
      <c r="Y223" t="s">
        <v>95</v>
      </c>
      <c r="Z223" t="s">
        <v>95</v>
      </c>
      <c r="AA223" t="s">
        <v>117</v>
      </c>
      <c r="AB223">
        <v>0</v>
      </c>
      <c r="AC223" t="s">
        <v>97</v>
      </c>
      <c r="AD223" t="s">
        <v>98</v>
      </c>
      <c r="AE223" t="s">
        <v>99</v>
      </c>
      <c r="AF223" t="s">
        <v>97</v>
      </c>
      <c r="AG223" t="s">
        <v>98</v>
      </c>
      <c r="AH223" t="s">
        <v>100</v>
      </c>
      <c r="AI223" t="s">
        <v>102</v>
      </c>
      <c r="AJ223">
        <v>0</v>
      </c>
      <c r="AK223" t="s">
        <v>102</v>
      </c>
      <c r="AL223">
        <v>0</v>
      </c>
      <c r="AM223">
        <v>1010</v>
      </c>
      <c r="AN223">
        <v>1010</v>
      </c>
      <c r="AO223" t="s">
        <v>103</v>
      </c>
      <c r="AP223" t="s">
        <v>104</v>
      </c>
      <c r="AQ223" t="s">
        <v>105</v>
      </c>
      <c r="AR223" t="s">
        <v>106</v>
      </c>
      <c r="AS223">
        <v>1010</v>
      </c>
      <c r="AT223">
        <v>1257</v>
      </c>
      <c r="AU223">
        <v>0</v>
      </c>
      <c r="AV223">
        <v>2267</v>
      </c>
      <c r="AW223">
        <v>0</v>
      </c>
      <c r="AX223">
        <v>0</v>
      </c>
      <c r="AY223">
        <v>2</v>
      </c>
      <c r="AZ223">
        <v>1</v>
      </c>
      <c r="BA223">
        <v>4</v>
      </c>
      <c r="BB223">
        <v>1</v>
      </c>
      <c r="BC223" t="s">
        <v>97</v>
      </c>
      <c r="BD223">
        <v>8</v>
      </c>
      <c r="BE223" t="s">
        <v>107</v>
      </c>
      <c r="BF223">
        <v>1</v>
      </c>
      <c r="BG223" t="s">
        <v>98</v>
      </c>
      <c r="BH223" t="s">
        <v>156</v>
      </c>
      <c r="BI223">
        <v>2002</v>
      </c>
      <c r="BJ223" t="s">
        <v>109</v>
      </c>
      <c r="BK223">
        <v>2</v>
      </c>
      <c r="BL223">
        <v>390</v>
      </c>
      <c r="BM223" t="s">
        <v>98</v>
      </c>
      <c r="BN223" t="s">
        <v>98</v>
      </c>
      <c r="BO223" t="s">
        <v>105</v>
      </c>
      <c r="BP223">
        <v>120</v>
      </c>
      <c r="BQ223">
        <v>46</v>
      </c>
      <c r="BR223">
        <v>0</v>
      </c>
      <c r="BS223">
        <v>0</v>
      </c>
      <c r="BT223">
        <v>0</v>
      </c>
      <c r="BU223">
        <v>0</v>
      </c>
      <c r="BV223" t="s">
        <v>83</v>
      </c>
      <c r="BW223" t="s">
        <v>83</v>
      </c>
      <c r="BX223" t="s">
        <v>83</v>
      </c>
      <c r="BY223">
        <v>0</v>
      </c>
      <c r="BZ223">
        <v>12</v>
      </c>
      <c r="CA223">
        <v>2009</v>
      </c>
      <c r="CB223" t="s">
        <v>220</v>
      </c>
      <c r="CC223" t="s">
        <v>111</v>
      </c>
      <c r="CD223">
        <v>200000</v>
      </c>
    </row>
    <row r="224" spans="1:82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 s="13" t="str">
        <f t="shared" si="3"/>
        <v>pre 2000</v>
      </c>
      <c r="V224">
        <v>1975</v>
      </c>
      <c r="W224" t="s">
        <v>93</v>
      </c>
      <c r="X224" t="s">
        <v>94</v>
      </c>
      <c r="Y224" t="s">
        <v>95</v>
      </c>
      <c r="Z224" t="s">
        <v>95</v>
      </c>
      <c r="AA224" t="s">
        <v>117</v>
      </c>
      <c r="AB224">
        <v>0</v>
      </c>
      <c r="AC224" t="s">
        <v>98</v>
      </c>
      <c r="AD224" t="s">
        <v>98</v>
      </c>
      <c r="AE224" t="s">
        <v>118</v>
      </c>
      <c r="AF224" t="s">
        <v>97</v>
      </c>
      <c r="AG224" t="s">
        <v>98</v>
      </c>
      <c r="AH224" t="s">
        <v>100</v>
      </c>
      <c r="AI224" t="s">
        <v>119</v>
      </c>
      <c r="AJ224">
        <v>550</v>
      </c>
      <c r="AK224" t="s">
        <v>102</v>
      </c>
      <c r="AL224">
        <v>0</v>
      </c>
      <c r="AM224">
        <v>163</v>
      </c>
      <c r="AN224">
        <v>713</v>
      </c>
      <c r="AO224" t="s">
        <v>103</v>
      </c>
      <c r="AP224" t="s">
        <v>98</v>
      </c>
      <c r="AQ224" t="s">
        <v>105</v>
      </c>
      <c r="AR224" t="s">
        <v>106</v>
      </c>
      <c r="AS224">
        <v>811</v>
      </c>
      <c r="AT224">
        <v>741</v>
      </c>
      <c r="AU224">
        <v>0</v>
      </c>
      <c r="AV224">
        <v>1552</v>
      </c>
      <c r="AW224">
        <v>1</v>
      </c>
      <c r="AX224">
        <v>0</v>
      </c>
      <c r="AY224">
        <v>2</v>
      </c>
      <c r="AZ224">
        <v>1</v>
      </c>
      <c r="BA224">
        <v>3</v>
      </c>
      <c r="BB224">
        <v>1</v>
      </c>
      <c r="BC224" t="s">
        <v>98</v>
      </c>
      <c r="BD224">
        <v>6</v>
      </c>
      <c r="BE224" t="s">
        <v>107</v>
      </c>
      <c r="BF224">
        <v>1</v>
      </c>
      <c r="BG224" t="s">
        <v>98</v>
      </c>
      <c r="BH224" t="s">
        <v>108</v>
      </c>
      <c r="BI224">
        <v>1975</v>
      </c>
      <c r="BJ224" t="s">
        <v>109</v>
      </c>
      <c r="BK224">
        <v>2</v>
      </c>
      <c r="BL224">
        <v>434</v>
      </c>
      <c r="BM224" t="s">
        <v>98</v>
      </c>
      <c r="BN224" t="s">
        <v>98</v>
      </c>
      <c r="BO224" t="s">
        <v>105</v>
      </c>
      <c r="BP224">
        <v>209</v>
      </c>
      <c r="BQ224">
        <v>208</v>
      </c>
      <c r="BR224">
        <v>0</v>
      </c>
      <c r="BS224">
        <v>0</v>
      </c>
      <c r="BT224">
        <v>0</v>
      </c>
      <c r="BU224">
        <v>0</v>
      </c>
      <c r="BV224" t="s">
        <v>83</v>
      </c>
      <c r="BW224" t="s">
        <v>134</v>
      </c>
      <c r="BX224" t="s">
        <v>83</v>
      </c>
      <c r="BY224">
        <v>0</v>
      </c>
      <c r="BZ224">
        <v>2</v>
      </c>
      <c r="CA224">
        <v>2006</v>
      </c>
      <c r="CB224" t="s">
        <v>110</v>
      </c>
      <c r="CC224" t="s">
        <v>111</v>
      </c>
      <c r="CD224">
        <v>179900</v>
      </c>
    </row>
    <row r="225" spans="1:82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 s="13" t="str">
        <f t="shared" si="3"/>
        <v>pre 2000</v>
      </c>
      <c r="V225">
        <v>1971</v>
      </c>
      <c r="W225" t="s">
        <v>93</v>
      </c>
      <c r="X225" t="s">
        <v>94</v>
      </c>
      <c r="Y225" t="s">
        <v>140</v>
      </c>
      <c r="Z225" t="s">
        <v>140</v>
      </c>
      <c r="AA225" t="s">
        <v>117</v>
      </c>
      <c r="AB225">
        <v>0</v>
      </c>
      <c r="AC225" t="s">
        <v>98</v>
      </c>
      <c r="AD225" t="s">
        <v>98</v>
      </c>
      <c r="AE225" t="s">
        <v>118</v>
      </c>
      <c r="AF225" t="s">
        <v>98</v>
      </c>
      <c r="AG225" t="s">
        <v>98</v>
      </c>
      <c r="AH225" t="s">
        <v>100</v>
      </c>
      <c r="AI225" t="s">
        <v>119</v>
      </c>
      <c r="AJ225">
        <v>524</v>
      </c>
      <c r="AK225" t="s">
        <v>172</v>
      </c>
      <c r="AL225">
        <v>180</v>
      </c>
      <c r="AM225">
        <v>160</v>
      </c>
      <c r="AN225">
        <v>864</v>
      </c>
      <c r="AO225" t="s">
        <v>103</v>
      </c>
      <c r="AP225" t="s">
        <v>97</v>
      </c>
      <c r="AQ225" t="s">
        <v>105</v>
      </c>
      <c r="AR225" t="s">
        <v>106</v>
      </c>
      <c r="AS225">
        <v>864</v>
      </c>
      <c r="AT225">
        <v>0</v>
      </c>
      <c r="AU225">
        <v>0</v>
      </c>
      <c r="AV225">
        <v>864</v>
      </c>
      <c r="AW225">
        <v>0</v>
      </c>
      <c r="AX225">
        <v>0</v>
      </c>
      <c r="AY225">
        <v>1</v>
      </c>
      <c r="AZ225">
        <v>0</v>
      </c>
      <c r="BA225">
        <v>2</v>
      </c>
      <c r="BB225">
        <v>1</v>
      </c>
      <c r="BC225" t="s">
        <v>98</v>
      </c>
      <c r="BD225">
        <v>4</v>
      </c>
      <c r="BE225" t="s">
        <v>107</v>
      </c>
      <c r="BF225">
        <v>0</v>
      </c>
      <c r="BG225" t="s">
        <v>83</v>
      </c>
      <c r="BH225" t="s">
        <v>127</v>
      </c>
      <c r="BI225">
        <v>1989</v>
      </c>
      <c r="BJ225" t="s">
        <v>102</v>
      </c>
      <c r="BK225">
        <v>2</v>
      </c>
      <c r="BL225">
        <v>576</v>
      </c>
      <c r="BM225" t="s">
        <v>98</v>
      </c>
      <c r="BN225" t="s">
        <v>98</v>
      </c>
      <c r="BO225" t="s">
        <v>105</v>
      </c>
      <c r="BP225">
        <v>216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83</v>
      </c>
      <c r="BW225" t="s">
        <v>83</v>
      </c>
      <c r="BX225" t="s">
        <v>83</v>
      </c>
      <c r="BY225">
        <v>0</v>
      </c>
      <c r="BZ225">
        <v>3</v>
      </c>
      <c r="CA225">
        <v>2009</v>
      </c>
      <c r="CB225" t="s">
        <v>110</v>
      </c>
      <c r="CC225" t="s">
        <v>128</v>
      </c>
      <c r="CD225">
        <v>97000</v>
      </c>
    </row>
    <row r="226" spans="1:82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 s="13" t="str">
        <f t="shared" si="3"/>
        <v>post 2000</v>
      </c>
      <c r="V226">
        <v>2003</v>
      </c>
      <c r="W226" t="s">
        <v>152</v>
      </c>
      <c r="X226" t="s">
        <v>94</v>
      </c>
      <c r="Y226" t="s">
        <v>95</v>
      </c>
      <c r="Z226" t="s">
        <v>95</v>
      </c>
      <c r="AA226" t="s">
        <v>96</v>
      </c>
      <c r="AB226">
        <v>922</v>
      </c>
      <c r="AC226" t="s">
        <v>104</v>
      </c>
      <c r="AD226" t="s">
        <v>98</v>
      </c>
      <c r="AE226" t="s">
        <v>99</v>
      </c>
      <c r="AF226" t="s">
        <v>104</v>
      </c>
      <c r="AG226" t="s">
        <v>98</v>
      </c>
      <c r="AH226" t="s">
        <v>97</v>
      </c>
      <c r="AI226" t="s">
        <v>101</v>
      </c>
      <c r="AJ226">
        <v>56</v>
      </c>
      <c r="AK226" t="s">
        <v>102</v>
      </c>
      <c r="AL226">
        <v>0</v>
      </c>
      <c r="AM226">
        <v>2336</v>
      </c>
      <c r="AN226">
        <v>2392</v>
      </c>
      <c r="AO226" t="s">
        <v>103</v>
      </c>
      <c r="AP226" t="s">
        <v>104</v>
      </c>
      <c r="AQ226" t="s">
        <v>105</v>
      </c>
      <c r="AR226" t="s">
        <v>106</v>
      </c>
      <c r="AS226">
        <v>2392</v>
      </c>
      <c r="AT226">
        <v>0</v>
      </c>
      <c r="AU226">
        <v>0</v>
      </c>
      <c r="AV226">
        <v>2392</v>
      </c>
      <c r="AW226">
        <v>0</v>
      </c>
      <c r="AX226">
        <v>0</v>
      </c>
      <c r="AY226">
        <v>2</v>
      </c>
      <c r="AZ226">
        <v>0</v>
      </c>
      <c r="BA226">
        <v>3</v>
      </c>
      <c r="BB226">
        <v>1</v>
      </c>
      <c r="BC226" t="s">
        <v>104</v>
      </c>
      <c r="BD226">
        <v>8</v>
      </c>
      <c r="BE226" t="s">
        <v>107</v>
      </c>
      <c r="BF226">
        <v>1</v>
      </c>
      <c r="BG226" t="s">
        <v>104</v>
      </c>
      <c r="BH226" t="s">
        <v>108</v>
      </c>
      <c r="BI226">
        <v>2003</v>
      </c>
      <c r="BJ226" t="s">
        <v>157</v>
      </c>
      <c r="BK226">
        <v>3</v>
      </c>
      <c r="BL226">
        <v>968</v>
      </c>
      <c r="BM226" t="s">
        <v>98</v>
      </c>
      <c r="BN226" t="s">
        <v>98</v>
      </c>
      <c r="BO226" t="s">
        <v>105</v>
      </c>
      <c r="BP226">
        <v>248</v>
      </c>
      <c r="BQ226">
        <v>105</v>
      </c>
      <c r="BR226">
        <v>0</v>
      </c>
      <c r="BS226">
        <v>0</v>
      </c>
      <c r="BT226">
        <v>0</v>
      </c>
      <c r="BU226">
        <v>0</v>
      </c>
      <c r="BV226" t="s">
        <v>83</v>
      </c>
      <c r="BW226" t="s">
        <v>83</v>
      </c>
      <c r="BX226" t="s">
        <v>83</v>
      </c>
      <c r="BY226">
        <v>0</v>
      </c>
      <c r="BZ226">
        <v>6</v>
      </c>
      <c r="CA226">
        <v>2009</v>
      </c>
      <c r="CB226" t="s">
        <v>110</v>
      </c>
      <c r="CC226" t="s">
        <v>111</v>
      </c>
      <c r="CD226">
        <v>386250</v>
      </c>
    </row>
    <row r="227" spans="1:82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 s="13" t="str">
        <f t="shared" si="3"/>
        <v>pre 2000</v>
      </c>
      <c r="V227">
        <v>1971</v>
      </c>
      <c r="W227" t="s">
        <v>93</v>
      </c>
      <c r="X227" t="s">
        <v>94</v>
      </c>
      <c r="Y227" t="s">
        <v>140</v>
      </c>
      <c r="Z227" t="s">
        <v>140</v>
      </c>
      <c r="AA227" t="s">
        <v>96</v>
      </c>
      <c r="AB227">
        <v>142</v>
      </c>
      <c r="AC227" t="s">
        <v>98</v>
      </c>
      <c r="AD227" t="s">
        <v>98</v>
      </c>
      <c r="AE227" t="s">
        <v>118</v>
      </c>
      <c r="AF227" t="s">
        <v>98</v>
      </c>
      <c r="AG227" t="s">
        <v>98</v>
      </c>
      <c r="AH227" t="s">
        <v>100</v>
      </c>
      <c r="AI227" t="s">
        <v>102</v>
      </c>
      <c r="AJ227">
        <v>0</v>
      </c>
      <c r="AK227" t="s">
        <v>102</v>
      </c>
      <c r="AL227">
        <v>0</v>
      </c>
      <c r="AM227">
        <v>630</v>
      </c>
      <c r="AN227">
        <v>630</v>
      </c>
      <c r="AO227" t="s">
        <v>103</v>
      </c>
      <c r="AP227" t="s">
        <v>98</v>
      </c>
      <c r="AQ227" t="s">
        <v>105</v>
      </c>
      <c r="AR227" t="s">
        <v>106</v>
      </c>
      <c r="AS227">
        <v>630</v>
      </c>
      <c r="AT227">
        <v>672</v>
      </c>
      <c r="AU227">
        <v>0</v>
      </c>
      <c r="AV227">
        <v>1302</v>
      </c>
      <c r="AW227">
        <v>0</v>
      </c>
      <c r="AX227">
        <v>0</v>
      </c>
      <c r="AY227">
        <v>2</v>
      </c>
      <c r="AZ227">
        <v>1</v>
      </c>
      <c r="BA227">
        <v>3</v>
      </c>
      <c r="BB227">
        <v>1</v>
      </c>
      <c r="BC227" t="s">
        <v>98</v>
      </c>
      <c r="BD227">
        <v>6</v>
      </c>
      <c r="BE227" t="s">
        <v>107</v>
      </c>
      <c r="BF227">
        <v>0</v>
      </c>
      <c r="BG227" t="s">
        <v>83</v>
      </c>
      <c r="BH227" t="s">
        <v>127</v>
      </c>
      <c r="BI227">
        <v>1991</v>
      </c>
      <c r="BJ227" t="s">
        <v>102</v>
      </c>
      <c r="BK227">
        <v>1</v>
      </c>
      <c r="BL227">
        <v>280</v>
      </c>
      <c r="BM227" t="s">
        <v>98</v>
      </c>
      <c r="BN227" t="s">
        <v>98</v>
      </c>
      <c r="BO227" t="s">
        <v>105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83</v>
      </c>
      <c r="BW227" t="s">
        <v>83</v>
      </c>
      <c r="BX227" t="s">
        <v>83</v>
      </c>
      <c r="BY227">
        <v>0</v>
      </c>
      <c r="BZ227">
        <v>5</v>
      </c>
      <c r="CA227">
        <v>2009</v>
      </c>
      <c r="CB227" t="s">
        <v>173</v>
      </c>
      <c r="CC227" t="s">
        <v>128</v>
      </c>
      <c r="CD227">
        <v>112000</v>
      </c>
    </row>
    <row r="228" spans="1:82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 s="13" t="str">
        <f t="shared" si="3"/>
        <v>pre 2000</v>
      </c>
      <c r="V228">
        <v>1995</v>
      </c>
      <c r="W228" t="s">
        <v>93</v>
      </c>
      <c r="X228" t="s">
        <v>94</v>
      </c>
      <c r="Y228" t="s">
        <v>95</v>
      </c>
      <c r="Z228" t="s">
        <v>95</v>
      </c>
      <c r="AA228" t="s">
        <v>96</v>
      </c>
      <c r="AB228">
        <v>290</v>
      </c>
      <c r="AC228" t="s">
        <v>97</v>
      </c>
      <c r="AD228" t="s">
        <v>98</v>
      </c>
      <c r="AE228" t="s">
        <v>99</v>
      </c>
      <c r="AF228" t="s">
        <v>97</v>
      </c>
      <c r="AG228" t="s">
        <v>98</v>
      </c>
      <c r="AH228" t="s">
        <v>100</v>
      </c>
      <c r="AI228" t="s">
        <v>101</v>
      </c>
      <c r="AJ228">
        <v>565</v>
      </c>
      <c r="AK228" t="s">
        <v>102</v>
      </c>
      <c r="AL228">
        <v>0</v>
      </c>
      <c r="AM228">
        <v>638</v>
      </c>
      <c r="AN228">
        <v>1203</v>
      </c>
      <c r="AO228" t="s">
        <v>103</v>
      </c>
      <c r="AP228" t="s">
        <v>104</v>
      </c>
      <c r="AQ228" t="s">
        <v>105</v>
      </c>
      <c r="AR228" t="s">
        <v>106</v>
      </c>
      <c r="AS228">
        <v>1214</v>
      </c>
      <c r="AT228">
        <v>1306</v>
      </c>
      <c r="AU228">
        <v>0</v>
      </c>
      <c r="AV228">
        <v>2520</v>
      </c>
      <c r="AW228">
        <v>0</v>
      </c>
      <c r="AX228">
        <v>0</v>
      </c>
      <c r="AY228">
        <v>2</v>
      </c>
      <c r="AZ228">
        <v>1</v>
      </c>
      <c r="BA228">
        <v>4</v>
      </c>
      <c r="BB228">
        <v>1</v>
      </c>
      <c r="BC228" t="s">
        <v>97</v>
      </c>
      <c r="BD228">
        <v>9</v>
      </c>
      <c r="BE228" t="s">
        <v>107</v>
      </c>
      <c r="BF228">
        <v>1</v>
      </c>
      <c r="BG228" t="s">
        <v>98</v>
      </c>
      <c r="BH228" t="s">
        <v>108</v>
      </c>
      <c r="BI228">
        <v>1995</v>
      </c>
      <c r="BJ228" t="s">
        <v>109</v>
      </c>
      <c r="BK228">
        <v>3</v>
      </c>
      <c r="BL228">
        <v>721</v>
      </c>
      <c r="BM228" t="s">
        <v>98</v>
      </c>
      <c r="BN228" t="s">
        <v>98</v>
      </c>
      <c r="BO228" t="s">
        <v>105</v>
      </c>
      <c r="BP228">
        <v>224</v>
      </c>
      <c r="BQ228">
        <v>114</v>
      </c>
      <c r="BR228">
        <v>0</v>
      </c>
      <c r="BS228">
        <v>0</v>
      </c>
      <c r="BT228">
        <v>0</v>
      </c>
      <c r="BU228">
        <v>0</v>
      </c>
      <c r="BV228" t="s">
        <v>83</v>
      </c>
      <c r="BW228" t="s">
        <v>83</v>
      </c>
      <c r="BX228" t="s">
        <v>83</v>
      </c>
      <c r="BY228">
        <v>0</v>
      </c>
      <c r="BZ228">
        <v>6</v>
      </c>
      <c r="CA228">
        <v>2007</v>
      </c>
      <c r="CB228" t="s">
        <v>110</v>
      </c>
      <c r="CC228" t="s">
        <v>128</v>
      </c>
      <c r="CD228">
        <v>290000</v>
      </c>
    </row>
    <row r="229" spans="1:82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 s="13" t="str">
        <f t="shared" si="3"/>
        <v>pre 2000</v>
      </c>
      <c r="V229">
        <v>1970</v>
      </c>
      <c r="W229" t="s">
        <v>93</v>
      </c>
      <c r="X229" t="s">
        <v>94</v>
      </c>
      <c r="Y229" t="s">
        <v>140</v>
      </c>
      <c r="Z229" t="s">
        <v>140</v>
      </c>
      <c r="AA229" t="s">
        <v>96</v>
      </c>
      <c r="AB229">
        <v>127</v>
      </c>
      <c r="AC229" t="s">
        <v>98</v>
      </c>
      <c r="AD229" t="s">
        <v>98</v>
      </c>
      <c r="AE229" t="s">
        <v>118</v>
      </c>
      <c r="AF229" t="s">
        <v>98</v>
      </c>
      <c r="AG229" t="s">
        <v>98</v>
      </c>
      <c r="AH229" t="s">
        <v>100</v>
      </c>
      <c r="AI229" t="s">
        <v>153</v>
      </c>
      <c r="AJ229">
        <v>321</v>
      </c>
      <c r="AK229" t="s">
        <v>102</v>
      </c>
      <c r="AL229">
        <v>0</v>
      </c>
      <c r="AM229">
        <v>162</v>
      </c>
      <c r="AN229">
        <v>483</v>
      </c>
      <c r="AO229" t="s">
        <v>103</v>
      </c>
      <c r="AP229" t="s">
        <v>98</v>
      </c>
      <c r="AQ229" t="s">
        <v>105</v>
      </c>
      <c r="AR229" t="s">
        <v>106</v>
      </c>
      <c r="AS229">
        <v>483</v>
      </c>
      <c r="AT229">
        <v>504</v>
      </c>
      <c r="AU229">
        <v>0</v>
      </c>
      <c r="AV229">
        <v>987</v>
      </c>
      <c r="AW229">
        <v>0</v>
      </c>
      <c r="AX229">
        <v>0</v>
      </c>
      <c r="AY229">
        <v>1</v>
      </c>
      <c r="AZ229">
        <v>1</v>
      </c>
      <c r="BA229">
        <v>2</v>
      </c>
      <c r="BB229">
        <v>1</v>
      </c>
      <c r="BC229" t="s">
        <v>98</v>
      </c>
      <c r="BD229">
        <v>5</v>
      </c>
      <c r="BE229" t="s">
        <v>107</v>
      </c>
      <c r="BF229">
        <v>0</v>
      </c>
      <c r="BG229" t="s">
        <v>83</v>
      </c>
      <c r="BH229" t="s">
        <v>127</v>
      </c>
      <c r="BI229">
        <v>1987</v>
      </c>
      <c r="BJ229" t="s">
        <v>102</v>
      </c>
      <c r="BK229">
        <v>1</v>
      </c>
      <c r="BL229">
        <v>280</v>
      </c>
      <c r="BM229" t="s">
        <v>98</v>
      </c>
      <c r="BN229" t="s">
        <v>98</v>
      </c>
      <c r="BO229" t="s">
        <v>105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83</v>
      </c>
      <c r="BW229" t="s">
        <v>83</v>
      </c>
      <c r="BX229" t="s">
        <v>83</v>
      </c>
      <c r="BY229">
        <v>0</v>
      </c>
      <c r="BZ229">
        <v>9</v>
      </c>
      <c r="CA229">
        <v>2008</v>
      </c>
      <c r="CB229" t="s">
        <v>110</v>
      </c>
      <c r="CC229" t="s">
        <v>111</v>
      </c>
      <c r="CD229">
        <v>106000</v>
      </c>
    </row>
    <row r="230" spans="1:82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 s="13" t="str">
        <f t="shared" si="3"/>
        <v>pre 2000</v>
      </c>
      <c r="V230">
        <v>1967</v>
      </c>
      <c r="W230" t="s">
        <v>93</v>
      </c>
      <c r="X230" t="s">
        <v>94</v>
      </c>
      <c r="Y230" t="s">
        <v>140</v>
      </c>
      <c r="Z230" t="s">
        <v>140</v>
      </c>
      <c r="AA230" t="s">
        <v>117</v>
      </c>
      <c r="AB230">
        <v>0</v>
      </c>
      <c r="AC230" t="s">
        <v>98</v>
      </c>
      <c r="AD230" t="s">
        <v>98</v>
      </c>
      <c r="AE230" t="s">
        <v>118</v>
      </c>
      <c r="AF230" t="s">
        <v>98</v>
      </c>
      <c r="AG230" t="s">
        <v>98</v>
      </c>
      <c r="AH230" t="s">
        <v>100</v>
      </c>
      <c r="AI230" t="s">
        <v>119</v>
      </c>
      <c r="AJ230">
        <v>842</v>
      </c>
      <c r="AK230" t="s">
        <v>102</v>
      </c>
      <c r="AL230">
        <v>0</v>
      </c>
      <c r="AM230">
        <v>70</v>
      </c>
      <c r="AN230">
        <v>912</v>
      </c>
      <c r="AO230" t="s">
        <v>103</v>
      </c>
      <c r="AP230" t="s">
        <v>98</v>
      </c>
      <c r="AQ230" t="s">
        <v>105</v>
      </c>
      <c r="AR230" t="s">
        <v>106</v>
      </c>
      <c r="AS230">
        <v>912</v>
      </c>
      <c r="AT230">
        <v>0</v>
      </c>
      <c r="AU230">
        <v>0</v>
      </c>
      <c r="AV230">
        <v>912</v>
      </c>
      <c r="AW230">
        <v>0</v>
      </c>
      <c r="AX230">
        <v>0</v>
      </c>
      <c r="AY230">
        <v>1</v>
      </c>
      <c r="AZ230">
        <v>0</v>
      </c>
      <c r="BA230">
        <v>3</v>
      </c>
      <c r="BB230">
        <v>1</v>
      </c>
      <c r="BC230" t="s">
        <v>98</v>
      </c>
      <c r="BD230">
        <v>5</v>
      </c>
      <c r="BE230" t="s">
        <v>107</v>
      </c>
      <c r="BF230">
        <v>1</v>
      </c>
      <c r="BG230" t="s">
        <v>147</v>
      </c>
      <c r="BH230" t="s">
        <v>127</v>
      </c>
      <c r="BI230">
        <v>1974</v>
      </c>
      <c r="BJ230" t="s">
        <v>102</v>
      </c>
      <c r="BK230">
        <v>1</v>
      </c>
      <c r="BL230">
        <v>336</v>
      </c>
      <c r="BM230" t="s">
        <v>98</v>
      </c>
      <c r="BN230" t="s">
        <v>98</v>
      </c>
      <c r="BO230" t="s">
        <v>105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83</v>
      </c>
      <c r="BW230" t="s">
        <v>134</v>
      </c>
      <c r="BX230" t="s">
        <v>83</v>
      </c>
      <c r="BY230">
        <v>0</v>
      </c>
      <c r="BZ230">
        <v>5</v>
      </c>
      <c r="CA230">
        <v>2010</v>
      </c>
      <c r="CB230" t="s">
        <v>110</v>
      </c>
      <c r="CC230" t="s">
        <v>111</v>
      </c>
      <c r="CD230">
        <v>125000</v>
      </c>
    </row>
    <row r="231" spans="1:82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 s="13" t="str">
        <f t="shared" si="3"/>
        <v>post 2000</v>
      </c>
      <c r="V231">
        <v>2006</v>
      </c>
      <c r="W231" t="s">
        <v>93</v>
      </c>
      <c r="X231" t="s">
        <v>94</v>
      </c>
      <c r="Y231" t="s">
        <v>95</v>
      </c>
      <c r="Z231" t="s">
        <v>95</v>
      </c>
      <c r="AA231" t="s">
        <v>96</v>
      </c>
      <c r="AB231">
        <v>16</v>
      </c>
      <c r="AC231" t="s">
        <v>97</v>
      </c>
      <c r="AD231" t="s">
        <v>98</v>
      </c>
      <c r="AE231" t="s">
        <v>99</v>
      </c>
      <c r="AF231" t="s">
        <v>97</v>
      </c>
      <c r="AG231" t="s">
        <v>98</v>
      </c>
      <c r="AH231" t="s">
        <v>130</v>
      </c>
      <c r="AI231" t="s">
        <v>101</v>
      </c>
      <c r="AJ231">
        <v>16</v>
      </c>
      <c r="AK231" t="s">
        <v>102</v>
      </c>
      <c r="AL231">
        <v>0</v>
      </c>
      <c r="AM231">
        <v>1357</v>
      </c>
      <c r="AN231">
        <v>1373</v>
      </c>
      <c r="AO231" t="s">
        <v>103</v>
      </c>
      <c r="AP231" t="s">
        <v>104</v>
      </c>
      <c r="AQ231" t="s">
        <v>105</v>
      </c>
      <c r="AR231" t="s">
        <v>106</v>
      </c>
      <c r="AS231">
        <v>1555</v>
      </c>
      <c r="AT231">
        <v>0</v>
      </c>
      <c r="AU231">
        <v>0</v>
      </c>
      <c r="AV231">
        <v>1555</v>
      </c>
      <c r="AW231">
        <v>0</v>
      </c>
      <c r="AX231">
        <v>0</v>
      </c>
      <c r="AY231">
        <v>2</v>
      </c>
      <c r="AZ231">
        <v>0</v>
      </c>
      <c r="BA231">
        <v>2</v>
      </c>
      <c r="BB231">
        <v>1</v>
      </c>
      <c r="BC231" t="s">
        <v>97</v>
      </c>
      <c r="BD231">
        <v>7</v>
      </c>
      <c r="BE231" t="s">
        <v>107</v>
      </c>
      <c r="BF231">
        <v>1</v>
      </c>
      <c r="BG231" t="s">
        <v>98</v>
      </c>
      <c r="BH231" t="s">
        <v>108</v>
      </c>
      <c r="BI231">
        <v>2005</v>
      </c>
      <c r="BJ231" t="s">
        <v>157</v>
      </c>
      <c r="BK231">
        <v>2</v>
      </c>
      <c r="BL231">
        <v>430</v>
      </c>
      <c r="BM231" t="s">
        <v>98</v>
      </c>
      <c r="BN231" t="s">
        <v>98</v>
      </c>
      <c r="BO231" t="s">
        <v>105</v>
      </c>
      <c r="BP231">
        <v>143</v>
      </c>
      <c r="BQ231">
        <v>20</v>
      </c>
      <c r="BR231">
        <v>0</v>
      </c>
      <c r="BS231">
        <v>0</v>
      </c>
      <c r="BT231">
        <v>0</v>
      </c>
      <c r="BU231">
        <v>0</v>
      </c>
      <c r="BV231" t="s">
        <v>83</v>
      </c>
      <c r="BW231" t="s">
        <v>83</v>
      </c>
      <c r="BX231" t="s">
        <v>83</v>
      </c>
      <c r="BY231">
        <v>0</v>
      </c>
      <c r="BZ231">
        <v>5</v>
      </c>
      <c r="CA231">
        <v>2009</v>
      </c>
      <c r="CB231" t="s">
        <v>110</v>
      </c>
      <c r="CC231" t="s">
        <v>111</v>
      </c>
      <c r="CD231">
        <v>192500</v>
      </c>
    </row>
    <row r="232" spans="1:82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 s="13" t="str">
        <f t="shared" si="3"/>
        <v>pre 2000</v>
      </c>
      <c r="V232">
        <v>1959</v>
      </c>
      <c r="W232" t="s">
        <v>152</v>
      </c>
      <c r="X232" t="s">
        <v>94</v>
      </c>
      <c r="Y232" t="s">
        <v>116</v>
      </c>
      <c r="Z232" t="s">
        <v>116</v>
      </c>
      <c r="AA232" t="s">
        <v>96</v>
      </c>
      <c r="AB232">
        <v>220</v>
      </c>
      <c r="AC232" t="s">
        <v>98</v>
      </c>
      <c r="AD232" t="s">
        <v>98</v>
      </c>
      <c r="AE232" t="s">
        <v>118</v>
      </c>
      <c r="AF232" t="s">
        <v>98</v>
      </c>
      <c r="AG232" t="s">
        <v>98</v>
      </c>
      <c r="AH232" t="s">
        <v>100</v>
      </c>
      <c r="AI232" t="s">
        <v>102</v>
      </c>
      <c r="AJ232">
        <v>0</v>
      </c>
      <c r="AK232" t="s">
        <v>102</v>
      </c>
      <c r="AL232">
        <v>0</v>
      </c>
      <c r="AM232">
        <v>1194</v>
      </c>
      <c r="AN232">
        <v>1194</v>
      </c>
      <c r="AO232" t="s">
        <v>103</v>
      </c>
      <c r="AP232" t="s">
        <v>98</v>
      </c>
      <c r="AQ232" t="s">
        <v>105</v>
      </c>
      <c r="AR232" t="s">
        <v>106</v>
      </c>
      <c r="AS232">
        <v>1194</v>
      </c>
      <c r="AT232">
        <v>0</v>
      </c>
      <c r="AU232">
        <v>0</v>
      </c>
      <c r="AV232">
        <v>1194</v>
      </c>
      <c r="AW232">
        <v>1</v>
      </c>
      <c r="AX232">
        <v>0</v>
      </c>
      <c r="AY232">
        <v>1</v>
      </c>
      <c r="AZ232">
        <v>0</v>
      </c>
      <c r="BA232">
        <v>3</v>
      </c>
      <c r="BB232">
        <v>1</v>
      </c>
      <c r="BC232" t="s">
        <v>98</v>
      </c>
      <c r="BD232">
        <v>6</v>
      </c>
      <c r="BE232" t="s">
        <v>107</v>
      </c>
      <c r="BF232">
        <v>0</v>
      </c>
      <c r="BG232" t="s">
        <v>83</v>
      </c>
      <c r="BH232" t="s">
        <v>108</v>
      </c>
      <c r="BI232">
        <v>1959</v>
      </c>
      <c r="BJ232" t="s">
        <v>109</v>
      </c>
      <c r="BK232">
        <v>1</v>
      </c>
      <c r="BL232">
        <v>312</v>
      </c>
      <c r="BM232" t="s">
        <v>98</v>
      </c>
      <c r="BN232" t="s">
        <v>98</v>
      </c>
      <c r="BO232" t="s">
        <v>105</v>
      </c>
      <c r="BP232">
        <v>0</v>
      </c>
      <c r="BQ232">
        <v>0</v>
      </c>
      <c r="BR232">
        <v>120</v>
      </c>
      <c r="BS232">
        <v>0</v>
      </c>
      <c r="BT232">
        <v>0</v>
      </c>
      <c r="BU232">
        <v>0</v>
      </c>
      <c r="BV232" t="s">
        <v>83</v>
      </c>
      <c r="BW232" t="s">
        <v>83</v>
      </c>
      <c r="BX232" t="s">
        <v>83</v>
      </c>
      <c r="BY232">
        <v>0</v>
      </c>
      <c r="BZ232">
        <v>4</v>
      </c>
      <c r="CA232">
        <v>2010</v>
      </c>
      <c r="CB232" t="s">
        <v>110</v>
      </c>
      <c r="CC232" t="s">
        <v>111</v>
      </c>
      <c r="CD232">
        <v>148000</v>
      </c>
    </row>
    <row r="233" spans="1:82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 s="13" t="str">
        <f t="shared" si="3"/>
        <v>pre 2000</v>
      </c>
      <c r="V233">
        <v>1996</v>
      </c>
      <c r="W233" t="s">
        <v>93</v>
      </c>
      <c r="X233" t="s">
        <v>94</v>
      </c>
      <c r="Y233" t="s">
        <v>95</v>
      </c>
      <c r="Z233" t="s">
        <v>95</v>
      </c>
      <c r="AA233" t="s">
        <v>96</v>
      </c>
      <c r="AB233">
        <v>506</v>
      </c>
      <c r="AC233" t="s">
        <v>97</v>
      </c>
      <c r="AD233" t="s">
        <v>98</v>
      </c>
      <c r="AE233" t="s">
        <v>99</v>
      </c>
      <c r="AF233" t="s">
        <v>97</v>
      </c>
      <c r="AG233" t="s">
        <v>98</v>
      </c>
      <c r="AH233" t="s">
        <v>100</v>
      </c>
      <c r="AI233" t="s">
        <v>101</v>
      </c>
      <c r="AJ233">
        <v>689</v>
      </c>
      <c r="AK233" t="s">
        <v>102</v>
      </c>
      <c r="AL233">
        <v>0</v>
      </c>
      <c r="AM233">
        <v>773</v>
      </c>
      <c r="AN233">
        <v>1462</v>
      </c>
      <c r="AO233" t="s">
        <v>103</v>
      </c>
      <c r="AP233" t="s">
        <v>104</v>
      </c>
      <c r="AQ233" t="s">
        <v>105</v>
      </c>
      <c r="AR233" t="s">
        <v>106</v>
      </c>
      <c r="AS233">
        <v>1490</v>
      </c>
      <c r="AT233">
        <v>1304</v>
      </c>
      <c r="AU233">
        <v>0</v>
      </c>
      <c r="AV233">
        <v>2794</v>
      </c>
      <c r="AW233">
        <v>1</v>
      </c>
      <c r="AX233">
        <v>0</v>
      </c>
      <c r="AY233">
        <v>2</v>
      </c>
      <c r="AZ233">
        <v>1</v>
      </c>
      <c r="BA233">
        <v>4</v>
      </c>
      <c r="BB233">
        <v>1</v>
      </c>
      <c r="BC233" t="s">
        <v>104</v>
      </c>
      <c r="BD233">
        <v>9</v>
      </c>
      <c r="BE233" t="s">
        <v>107</v>
      </c>
      <c r="BF233">
        <v>1</v>
      </c>
      <c r="BG233" t="s">
        <v>98</v>
      </c>
      <c r="BH233" t="s">
        <v>108</v>
      </c>
      <c r="BI233">
        <v>1995</v>
      </c>
      <c r="BJ233" t="s">
        <v>157</v>
      </c>
      <c r="BK233">
        <v>3</v>
      </c>
      <c r="BL233">
        <v>810</v>
      </c>
      <c r="BM233" t="s">
        <v>98</v>
      </c>
      <c r="BN233" t="s">
        <v>98</v>
      </c>
      <c r="BO233" t="s">
        <v>105</v>
      </c>
      <c r="BP233">
        <v>0</v>
      </c>
      <c r="BQ233">
        <v>146</v>
      </c>
      <c r="BR233">
        <v>202</v>
      </c>
      <c r="BS233">
        <v>0</v>
      </c>
      <c r="BT233">
        <v>0</v>
      </c>
      <c r="BU233">
        <v>0</v>
      </c>
      <c r="BV233" t="s">
        <v>83</v>
      </c>
      <c r="BW233" t="s">
        <v>83</v>
      </c>
      <c r="BX233" t="s">
        <v>83</v>
      </c>
      <c r="BY233">
        <v>0</v>
      </c>
      <c r="BZ233">
        <v>7</v>
      </c>
      <c r="CA233">
        <v>2009</v>
      </c>
      <c r="CB233" t="s">
        <v>110</v>
      </c>
      <c r="CC233" t="s">
        <v>111</v>
      </c>
      <c r="CD233">
        <v>403000</v>
      </c>
    </row>
    <row r="234" spans="1:82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 s="13" t="str">
        <f t="shared" si="3"/>
        <v>pre 2000</v>
      </c>
      <c r="V234">
        <v>1972</v>
      </c>
      <c r="W234" t="s">
        <v>93</v>
      </c>
      <c r="X234" t="s">
        <v>94</v>
      </c>
      <c r="Y234" t="s">
        <v>140</v>
      </c>
      <c r="Z234" t="s">
        <v>140</v>
      </c>
      <c r="AA234" t="s">
        <v>96</v>
      </c>
      <c r="AB234">
        <v>297</v>
      </c>
      <c r="AC234" t="s">
        <v>98</v>
      </c>
      <c r="AD234" t="s">
        <v>98</v>
      </c>
      <c r="AE234" t="s">
        <v>118</v>
      </c>
      <c r="AF234" t="s">
        <v>98</v>
      </c>
      <c r="AG234" t="s">
        <v>98</v>
      </c>
      <c r="AH234" t="s">
        <v>100</v>
      </c>
      <c r="AI234" t="s">
        <v>102</v>
      </c>
      <c r="AJ234">
        <v>0</v>
      </c>
      <c r="AK234" t="s">
        <v>102</v>
      </c>
      <c r="AL234">
        <v>0</v>
      </c>
      <c r="AM234">
        <v>483</v>
      </c>
      <c r="AN234">
        <v>483</v>
      </c>
      <c r="AO234" t="s">
        <v>103</v>
      </c>
      <c r="AP234" t="s">
        <v>98</v>
      </c>
      <c r="AQ234" t="s">
        <v>105</v>
      </c>
      <c r="AR234" t="s">
        <v>106</v>
      </c>
      <c r="AS234">
        <v>483</v>
      </c>
      <c r="AT234">
        <v>504</v>
      </c>
      <c r="AU234">
        <v>0</v>
      </c>
      <c r="AV234">
        <v>987</v>
      </c>
      <c r="AW234">
        <v>0</v>
      </c>
      <c r="AX234">
        <v>0</v>
      </c>
      <c r="AY234">
        <v>1</v>
      </c>
      <c r="AZ234">
        <v>1</v>
      </c>
      <c r="BA234">
        <v>2</v>
      </c>
      <c r="BB234">
        <v>1</v>
      </c>
      <c r="BC234" t="s">
        <v>98</v>
      </c>
      <c r="BD234">
        <v>5</v>
      </c>
      <c r="BE234" t="s">
        <v>107</v>
      </c>
      <c r="BF234">
        <v>1</v>
      </c>
      <c r="BG234" t="s">
        <v>212</v>
      </c>
      <c r="BH234" t="s">
        <v>108</v>
      </c>
      <c r="BI234">
        <v>1972</v>
      </c>
      <c r="BJ234" t="s">
        <v>102</v>
      </c>
      <c r="BK234">
        <v>1</v>
      </c>
      <c r="BL234">
        <v>288</v>
      </c>
      <c r="BM234" t="s">
        <v>98</v>
      </c>
      <c r="BN234" t="s">
        <v>98</v>
      </c>
      <c r="BO234" t="s">
        <v>105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 t="s">
        <v>83</v>
      </c>
      <c r="BW234" t="s">
        <v>83</v>
      </c>
      <c r="BX234" t="s">
        <v>83</v>
      </c>
      <c r="BY234">
        <v>0</v>
      </c>
      <c r="BZ234">
        <v>6</v>
      </c>
      <c r="CA234">
        <v>2006</v>
      </c>
      <c r="CB234" t="s">
        <v>110</v>
      </c>
      <c r="CC234" t="s">
        <v>111</v>
      </c>
      <c r="CD234">
        <v>94500</v>
      </c>
    </row>
    <row r="235" spans="1:82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 s="13" t="str">
        <f t="shared" si="3"/>
        <v>pre 2000</v>
      </c>
      <c r="V235">
        <v>1976</v>
      </c>
      <c r="W235" t="s">
        <v>93</v>
      </c>
      <c r="X235" t="s">
        <v>94</v>
      </c>
      <c r="Y235" t="s">
        <v>140</v>
      </c>
      <c r="Z235" t="s">
        <v>140</v>
      </c>
      <c r="AA235" t="s">
        <v>117</v>
      </c>
      <c r="AB235">
        <v>0</v>
      </c>
      <c r="AC235" t="s">
        <v>98</v>
      </c>
      <c r="AD235" t="s">
        <v>98</v>
      </c>
      <c r="AE235" t="s">
        <v>118</v>
      </c>
      <c r="AF235" t="s">
        <v>98</v>
      </c>
      <c r="AG235" t="s">
        <v>97</v>
      </c>
      <c r="AH235" t="s">
        <v>130</v>
      </c>
      <c r="AI235" t="s">
        <v>172</v>
      </c>
      <c r="AJ235">
        <v>182</v>
      </c>
      <c r="AK235" t="s">
        <v>119</v>
      </c>
      <c r="AL235">
        <v>712</v>
      </c>
      <c r="AM235">
        <v>0</v>
      </c>
      <c r="AN235">
        <v>894</v>
      </c>
      <c r="AO235" t="s">
        <v>103</v>
      </c>
      <c r="AP235" t="s">
        <v>98</v>
      </c>
      <c r="AQ235" t="s">
        <v>105</v>
      </c>
      <c r="AR235" t="s">
        <v>106</v>
      </c>
      <c r="AS235">
        <v>894</v>
      </c>
      <c r="AT235">
        <v>0</v>
      </c>
      <c r="AU235">
        <v>0</v>
      </c>
      <c r="AV235">
        <v>894</v>
      </c>
      <c r="AW235">
        <v>1</v>
      </c>
      <c r="AX235">
        <v>0</v>
      </c>
      <c r="AY235">
        <v>1</v>
      </c>
      <c r="AZ235">
        <v>0</v>
      </c>
      <c r="BA235">
        <v>3</v>
      </c>
      <c r="BB235">
        <v>1</v>
      </c>
      <c r="BC235" t="s">
        <v>98</v>
      </c>
      <c r="BD235">
        <v>5</v>
      </c>
      <c r="BE235" t="s">
        <v>107</v>
      </c>
      <c r="BF235">
        <v>0</v>
      </c>
      <c r="BG235" t="s">
        <v>83</v>
      </c>
      <c r="BH235" t="s">
        <v>108</v>
      </c>
      <c r="BI235">
        <v>1976</v>
      </c>
      <c r="BJ235" t="s">
        <v>102</v>
      </c>
      <c r="BK235">
        <v>1</v>
      </c>
      <c r="BL235">
        <v>308</v>
      </c>
      <c r="BM235" t="s">
        <v>98</v>
      </c>
      <c r="BN235" t="s">
        <v>98</v>
      </c>
      <c r="BO235" t="s">
        <v>105</v>
      </c>
      <c r="BP235">
        <v>365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83</v>
      </c>
      <c r="BW235" t="s">
        <v>134</v>
      </c>
      <c r="BX235" t="s">
        <v>83</v>
      </c>
      <c r="BY235">
        <v>0</v>
      </c>
      <c r="BZ235">
        <v>2</v>
      </c>
      <c r="CA235">
        <v>2010</v>
      </c>
      <c r="CB235" t="s">
        <v>110</v>
      </c>
      <c r="CC235" t="s">
        <v>111</v>
      </c>
      <c r="CD235">
        <v>128200</v>
      </c>
    </row>
    <row r="236" spans="1:82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 s="13" t="str">
        <f t="shared" si="3"/>
        <v>post 2000</v>
      </c>
      <c r="V236">
        <v>2002</v>
      </c>
      <c r="W236" t="s">
        <v>93</v>
      </c>
      <c r="X236" t="s">
        <v>94</v>
      </c>
      <c r="Y236" t="s">
        <v>95</v>
      </c>
      <c r="Z236" t="s">
        <v>95</v>
      </c>
      <c r="AA236" t="s">
        <v>83</v>
      </c>
      <c r="AB236" t="s">
        <v>83</v>
      </c>
      <c r="AC236" t="s">
        <v>97</v>
      </c>
      <c r="AD236" t="s">
        <v>98</v>
      </c>
      <c r="AE236" t="s">
        <v>99</v>
      </c>
      <c r="AF236" t="s">
        <v>97</v>
      </c>
      <c r="AG236" t="s">
        <v>98</v>
      </c>
      <c r="AH236" t="s">
        <v>100</v>
      </c>
      <c r="AI236" t="s">
        <v>101</v>
      </c>
      <c r="AJ236">
        <v>625</v>
      </c>
      <c r="AK236" t="s">
        <v>102</v>
      </c>
      <c r="AL236">
        <v>0</v>
      </c>
      <c r="AM236">
        <v>235</v>
      </c>
      <c r="AN236">
        <v>860</v>
      </c>
      <c r="AO236" t="s">
        <v>103</v>
      </c>
      <c r="AP236" t="s">
        <v>104</v>
      </c>
      <c r="AQ236" t="s">
        <v>105</v>
      </c>
      <c r="AR236" t="s">
        <v>106</v>
      </c>
      <c r="AS236">
        <v>860</v>
      </c>
      <c r="AT236">
        <v>1100</v>
      </c>
      <c r="AU236">
        <v>0</v>
      </c>
      <c r="AV236">
        <v>1960</v>
      </c>
      <c r="AW236">
        <v>1</v>
      </c>
      <c r="AX236">
        <v>0</v>
      </c>
      <c r="AY236">
        <v>2</v>
      </c>
      <c r="AZ236">
        <v>1</v>
      </c>
      <c r="BA236">
        <v>4</v>
      </c>
      <c r="BB236">
        <v>1</v>
      </c>
      <c r="BC236" t="s">
        <v>97</v>
      </c>
      <c r="BD236">
        <v>8</v>
      </c>
      <c r="BE236" t="s">
        <v>107</v>
      </c>
      <c r="BF236">
        <v>2</v>
      </c>
      <c r="BG236" t="s">
        <v>98</v>
      </c>
      <c r="BH236" t="s">
        <v>156</v>
      </c>
      <c r="BI236">
        <v>2002</v>
      </c>
      <c r="BJ236" t="s">
        <v>157</v>
      </c>
      <c r="BK236">
        <v>2</v>
      </c>
      <c r="BL236">
        <v>440</v>
      </c>
      <c r="BM236" t="s">
        <v>98</v>
      </c>
      <c r="BN236" t="s">
        <v>98</v>
      </c>
      <c r="BO236" t="s">
        <v>105</v>
      </c>
      <c r="BP236">
        <v>288</v>
      </c>
      <c r="BQ236">
        <v>48</v>
      </c>
      <c r="BR236">
        <v>0</v>
      </c>
      <c r="BS236">
        <v>0</v>
      </c>
      <c r="BT236">
        <v>0</v>
      </c>
      <c r="BU236">
        <v>0</v>
      </c>
      <c r="BV236" t="s">
        <v>83</v>
      </c>
      <c r="BW236" t="s">
        <v>83</v>
      </c>
      <c r="BX236" t="s">
        <v>83</v>
      </c>
      <c r="BY236">
        <v>0</v>
      </c>
      <c r="BZ236">
        <v>5</v>
      </c>
      <c r="CA236">
        <v>2010</v>
      </c>
      <c r="CB236" t="s">
        <v>110</v>
      </c>
      <c r="CC236" t="s">
        <v>111</v>
      </c>
      <c r="CD236">
        <v>216500</v>
      </c>
    </row>
    <row r="237" spans="1:82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 s="13" t="str">
        <f t="shared" si="3"/>
        <v>pre 2000</v>
      </c>
      <c r="V237">
        <v>1971</v>
      </c>
      <c r="W237" t="s">
        <v>93</v>
      </c>
      <c r="X237" t="s">
        <v>94</v>
      </c>
      <c r="Y237" t="s">
        <v>140</v>
      </c>
      <c r="Z237" t="s">
        <v>140</v>
      </c>
      <c r="AA237" t="s">
        <v>96</v>
      </c>
      <c r="AB237">
        <v>604</v>
      </c>
      <c r="AC237" t="s">
        <v>98</v>
      </c>
      <c r="AD237" t="s">
        <v>98</v>
      </c>
      <c r="AE237" t="s">
        <v>118</v>
      </c>
      <c r="AF237" t="s">
        <v>98</v>
      </c>
      <c r="AG237" t="s">
        <v>98</v>
      </c>
      <c r="AH237" t="s">
        <v>100</v>
      </c>
      <c r="AI237" t="s">
        <v>119</v>
      </c>
      <c r="AJ237">
        <v>358</v>
      </c>
      <c r="AK237" t="s">
        <v>102</v>
      </c>
      <c r="AL237">
        <v>0</v>
      </c>
      <c r="AM237">
        <v>125</v>
      </c>
      <c r="AN237">
        <v>483</v>
      </c>
      <c r="AO237" t="s">
        <v>103</v>
      </c>
      <c r="AP237" t="s">
        <v>98</v>
      </c>
      <c r="AQ237" t="s">
        <v>105</v>
      </c>
      <c r="AR237" t="s">
        <v>106</v>
      </c>
      <c r="AS237">
        <v>483</v>
      </c>
      <c r="AT237">
        <v>504</v>
      </c>
      <c r="AU237">
        <v>0</v>
      </c>
      <c r="AV237">
        <v>987</v>
      </c>
      <c r="AW237">
        <v>0</v>
      </c>
      <c r="AX237">
        <v>0</v>
      </c>
      <c r="AY237">
        <v>1</v>
      </c>
      <c r="AZ237">
        <v>1</v>
      </c>
      <c r="BA237">
        <v>2</v>
      </c>
      <c r="BB237">
        <v>1</v>
      </c>
      <c r="BC237" t="s">
        <v>98</v>
      </c>
      <c r="BD237">
        <v>5</v>
      </c>
      <c r="BE237" t="s">
        <v>107</v>
      </c>
      <c r="BF237">
        <v>0</v>
      </c>
      <c r="BG237" t="s">
        <v>83</v>
      </c>
      <c r="BH237" t="s">
        <v>127</v>
      </c>
      <c r="BI237">
        <v>1971</v>
      </c>
      <c r="BJ237" t="s">
        <v>102</v>
      </c>
      <c r="BK237">
        <v>1</v>
      </c>
      <c r="BL237">
        <v>264</v>
      </c>
      <c r="BM237" t="s">
        <v>98</v>
      </c>
      <c r="BN237" t="s">
        <v>98</v>
      </c>
      <c r="BO237" t="s">
        <v>105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83</v>
      </c>
      <c r="BW237" t="s">
        <v>83</v>
      </c>
      <c r="BX237" t="s">
        <v>83</v>
      </c>
      <c r="BY237">
        <v>0</v>
      </c>
      <c r="BZ237">
        <v>8</v>
      </c>
      <c r="CA237">
        <v>2008</v>
      </c>
      <c r="CB237" t="s">
        <v>110</v>
      </c>
      <c r="CC237" t="s">
        <v>111</v>
      </c>
      <c r="CD237">
        <v>89500</v>
      </c>
    </row>
    <row r="238" spans="1:82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 s="13" t="str">
        <f t="shared" si="3"/>
        <v>post 2000</v>
      </c>
      <c r="V238">
        <v>2004</v>
      </c>
      <c r="W238" t="s">
        <v>93</v>
      </c>
      <c r="X238" t="s">
        <v>94</v>
      </c>
      <c r="Y238" t="s">
        <v>95</v>
      </c>
      <c r="Z238" t="s">
        <v>95</v>
      </c>
      <c r="AA238" t="s">
        <v>96</v>
      </c>
      <c r="AB238">
        <v>98</v>
      </c>
      <c r="AC238" t="s">
        <v>97</v>
      </c>
      <c r="AD238" t="s">
        <v>98</v>
      </c>
      <c r="AE238" t="s">
        <v>99</v>
      </c>
      <c r="AF238" t="s">
        <v>97</v>
      </c>
      <c r="AG238" t="s">
        <v>98</v>
      </c>
      <c r="AH238" t="s">
        <v>130</v>
      </c>
      <c r="AI238" t="s">
        <v>101</v>
      </c>
      <c r="AJ238">
        <v>24</v>
      </c>
      <c r="AK238" t="s">
        <v>102</v>
      </c>
      <c r="AL238">
        <v>0</v>
      </c>
      <c r="AM238">
        <v>1390</v>
      </c>
      <c r="AN238">
        <v>1414</v>
      </c>
      <c r="AO238" t="s">
        <v>103</v>
      </c>
      <c r="AP238" t="s">
        <v>104</v>
      </c>
      <c r="AQ238" t="s">
        <v>105</v>
      </c>
      <c r="AR238" t="s">
        <v>106</v>
      </c>
      <c r="AS238">
        <v>1414</v>
      </c>
      <c r="AT238">
        <v>0</v>
      </c>
      <c r="AU238">
        <v>0</v>
      </c>
      <c r="AV238">
        <v>1414</v>
      </c>
      <c r="AW238">
        <v>0</v>
      </c>
      <c r="AX238">
        <v>0</v>
      </c>
      <c r="AY238">
        <v>2</v>
      </c>
      <c r="AZ238">
        <v>0</v>
      </c>
      <c r="BA238">
        <v>3</v>
      </c>
      <c r="BB238">
        <v>1</v>
      </c>
      <c r="BC238" t="s">
        <v>97</v>
      </c>
      <c r="BD238">
        <v>6</v>
      </c>
      <c r="BE238" t="s">
        <v>107</v>
      </c>
      <c r="BF238">
        <v>0</v>
      </c>
      <c r="BG238" t="s">
        <v>83</v>
      </c>
      <c r="BH238" t="s">
        <v>108</v>
      </c>
      <c r="BI238">
        <v>2004</v>
      </c>
      <c r="BJ238" t="s">
        <v>109</v>
      </c>
      <c r="BK238">
        <v>2</v>
      </c>
      <c r="BL238">
        <v>494</v>
      </c>
      <c r="BM238" t="s">
        <v>98</v>
      </c>
      <c r="BN238" t="s">
        <v>98</v>
      </c>
      <c r="BO238" t="s">
        <v>105</v>
      </c>
      <c r="BP238">
        <v>132</v>
      </c>
      <c r="BQ238">
        <v>105</v>
      </c>
      <c r="BR238">
        <v>0</v>
      </c>
      <c r="BS238">
        <v>0</v>
      </c>
      <c r="BT238">
        <v>0</v>
      </c>
      <c r="BU238">
        <v>0</v>
      </c>
      <c r="BV238" t="s">
        <v>83</v>
      </c>
      <c r="BW238" t="s">
        <v>83</v>
      </c>
      <c r="BX238" t="s">
        <v>83</v>
      </c>
      <c r="BY238">
        <v>0</v>
      </c>
      <c r="BZ238">
        <v>5</v>
      </c>
      <c r="CA238">
        <v>2010</v>
      </c>
      <c r="CB238" t="s">
        <v>110</v>
      </c>
      <c r="CC238" t="s">
        <v>111</v>
      </c>
      <c r="CD238">
        <v>185500</v>
      </c>
    </row>
    <row r="239" spans="1:82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 s="13" t="str">
        <f t="shared" si="3"/>
        <v>pre 2000</v>
      </c>
      <c r="V239">
        <v>2003</v>
      </c>
      <c r="W239" t="s">
        <v>93</v>
      </c>
      <c r="X239" t="s">
        <v>94</v>
      </c>
      <c r="Y239" t="s">
        <v>140</v>
      </c>
      <c r="Z239" t="s">
        <v>140</v>
      </c>
      <c r="AA239" t="s">
        <v>117</v>
      </c>
      <c r="AB239">
        <v>0</v>
      </c>
      <c r="AC239" t="s">
        <v>97</v>
      </c>
      <c r="AD239" t="s">
        <v>98</v>
      </c>
      <c r="AE239" t="s">
        <v>99</v>
      </c>
      <c r="AF239" t="s">
        <v>97</v>
      </c>
      <c r="AG239" t="s">
        <v>98</v>
      </c>
      <c r="AH239" t="s">
        <v>100</v>
      </c>
      <c r="AI239" t="s">
        <v>141</v>
      </c>
      <c r="AJ239">
        <v>402</v>
      </c>
      <c r="AK239" t="s">
        <v>102</v>
      </c>
      <c r="AL239">
        <v>0</v>
      </c>
      <c r="AM239">
        <v>594</v>
      </c>
      <c r="AN239">
        <v>996</v>
      </c>
      <c r="AO239" t="s">
        <v>103</v>
      </c>
      <c r="AP239" t="s">
        <v>104</v>
      </c>
      <c r="AQ239" t="s">
        <v>105</v>
      </c>
      <c r="AR239" t="s">
        <v>106</v>
      </c>
      <c r="AS239">
        <v>1014</v>
      </c>
      <c r="AT239">
        <v>730</v>
      </c>
      <c r="AU239">
        <v>0</v>
      </c>
      <c r="AV239">
        <v>1744</v>
      </c>
      <c r="AW239">
        <v>0</v>
      </c>
      <c r="AX239">
        <v>0</v>
      </c>
      <c r="AY239">
        <v>2</v>
      </c>
      <c r="AZ239">
        <v>1</v>
      </c>
      <c r="BA239">
        <v>3</v>
      </c>
      <c r="BB239">
        <v>1</v>
      </c>
      <c r="BC239" t="s">
        <v>97</v>
      </c>
      <c r="BD239">
        <v>7</v>
      </c>
      <c r="BE239" t="s">
        <v>107</v>
      </c>
      <c r="BF239">
        <v>0</v>
      </c>
      <c r="BG239" t="s">
        <v>83</v>
      </c>
      <c r="BH239" t="s">
        <v>108</v>
      </c>
      <c r="BI239">
        <v>1993</v>
      </c>
      <c r="BJ239" t="s">
        <v>109</v>
      </c>
      <c r="BK239">
        <v>2</v>
      </c>
      <c r="BL239">
        <v>457</v>
      </c>
      <c r="BM239" t="s">
        <v>98</v>
      </c>
      <c r="BN239" t="s">
        <v>98</v>
      </c>
      <c r="BO239" t="s">
        <v>105</v>
      </c>
      <c r="BP239">
        <v>370</v>
      </c>
      <c r="BQ239">
        <v>70</v>
      </c>
      <c r="BR239">
        <v>0</v>
      </c>
      <c r="BS239">
        <v>238</v>
      </c>
      <c r="BT239">
        <v>0</v>
      </c>
      <c r="BU239">
        <v>0</v>
      </c>
      <c r="BV239" t="s">
        <v>83</v>
      </c>
      <c r="BW239" t="s">
        <v>83</v>
      </c>
      <c r="BX239" t="s">
        <v>83</v>
      </c>
      <c r="BY239">
        <v>0</v>
      </c>
      <c r="BZ239">
        <v>2</v>
      </c>
      <c r="CA239">
        <v>2010</v>
      </c>
      <c r="CB239" t="s">
        <v>110</v>
      </c>
      <c r="CC239" t="s">
        <v>111</v>
      </c>
      <c r="CD239">
        <v>194500</v>
      </c>
    </row>
    <row r="240" spans="1:82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 s="13" t="str">
        <f t="shared" si="3"/>
        <v>post 2000</v>
      </c>
      <c r="V240">
        <v>2007</v>
      </c>
      <c r="W240" t="s">
        <v>152</v>
      </c>
      <c r="X240" t="s">
        <v>94</v>
      </c>
      <c r="Y240" t="s">
        <v>95</v>
      </c>
      <c r="Z240" t="s">
        <v>95</v>
      </c>
      <c r="AA240" t="s">
        <v>96</v>
      </c>
      <c r="AB240">
        <v>254</v>
      </c>
      <c r="AC240" t="s">
        <v>104</v>
      </c>
      <c r="AD240" t="s">
        <v>98</v>
      </c>
      <c r="AE240" t="s">
        <v>99</v>
      </c>
      <c r="AF240" t="s">
        <v>104</v>
      </c>
      <c r="AG240" t="s">
        <v>98</v>
      </c>
      <c r="AH240" t="s">
        <v>100</v>
      </c>
      <c r="AI240" t="s">
        <v>102</v>
      </c>
      <c r="AJ240">
        <v>0</v>
      </c>
      <c r="AK240" t="s">
        <v>102</v>
      </c>
      <c r="AL240">
        <v>0</v>
      </c>
      <c r="AM240">
        <v>1694</v>
      </c>
      <c r="AN240">
        <v>1694</v>
      </c>
      <c r="AO240" t="s">
        <v>103</v>
      </c>
      <c r="AP240" t="s">
        <v>104</v>
      </c>
      <c r="AQ240" t="s">
        <v>105</v>
      </c>
      <c r="AR240" t="s">
        <v>106</v>
      </c>
      <c r="AS240">
        <v>1694</v>
      </c>
      <c r="AT240">
        <v>0</v>
      </c>
      <c r="AU240">
        <v>0</v>
      </c>
      <c r="AV240">
        <v>1694</v>
      </c>
      <c r="AW240">
        <v>0</v>
      </c>
      <c r="AX240">
        <v>0</v>
      </c>
      <c r="AY240">
        <v>2</v>
      </c>
      <c r="AZ240">
        <v>0</v>
      </c>
      <c r="BA240">
        <v>3</v>
      </c>
      <c r="BB240">
        <v>1</v>
      </c>
      <c r="BC240" t="s">
        <v>97</v>
      </c>
      <c r="BD240">
        <v>7</v>
      </c>
      <c r="BE240" t="s">
        <v>107</v>
      </c>
      <c r="BF240">
        <v>0</v>
      </c>
      <c r="BG240" t="s">
        <v>83</v>
      </c>
      <c r="BH240" t="s">
        <v>108</v>
      </c>
      <c r="BI240">
        <v>2007</v>
      </c>
      <c r="BJ240" t="s">
        <v>157</v>
      </c>
      <c r="BK240">
        <v>3</v>
      </c>
      <c r="BL240">
        <v>818</v>
      </c>
      <c r="BM240" t="s">
        <v>98</v>
      </c>
      <c r="BN240" t="s">
        <v>98</v>
      </c>
      <c r="BO240" t="s">
        <v>105</v>
      </c>
      <c r="BP240">
        <v>168</v>
      </c>
      <c r="BQ240">
        <v>228</v>
      </c>
      <c r="BR240">
        <v>0</v>
      </c>
      <c r="BS240">
        <v>0</v>
      </c>
      <c r="BT240">
        <v>0</v>
      </c>
      <c r="BU240">
        <v>0</v>
      </c>
      <c r="BV240" t="s">
        <v>83</v>
      </c>
      <c r="BW240" t="s">
        <v>83</v>
      </c>
      <c r="BX240" t="s">
        <v>83</v>
      </c>
      <c r="BY240">
        <v>0</v>
      </c>
      <c r="BZ240">
        <v>12</v>
      </c>
      <c r="CA240">
        <v>2007</v>
      </c>
      <c r="CB240" t="s">
        <v>158</v>
      </c>
      <c r="CC240" t="s">
        <v>159</v>
      </c>
      <c r="CD240">
        <v>318000</v>
      </c>
    </row>
    <row r="241" spans="1:82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 s="13" t="str">
        <f t="shared" si="3"/>
        <v>pre 2000</v>
      </c>
      <c r="V241">
        <v>1950</v>
      </c>
      <c r="W241" t="s">
        <v>93</v>
      </c>
      <c r="X241" t="s">
        <v>94</v>
      </c>
      <c r="Y241" t="s">
        <v>95</v>
      </c>
      <c r="Z241" t="s">
        <v>95</v>
      </c>
      <c r="AA241" t="s">
        <v>117</v>
      </c>
      <c r="AB241">
        <v>0</v>
      </c>
      <c r="AC241" t="s">
        <v>98</v>
      </c>
      <c r="AD241" t="s">
        <v>98</v>
      </c>
      <c r="AE241" t="s">
        <v>118</v>
      </c>
      <c r="AF241" t="s">
        <v>98</v>
      </c>
      <c r="AG241" t="s">
        <v>147</v>
      </c>
      <c r="AH241" t="s">
        <v>100</v>
      </c>
      <c r="AI241" t="s">
        <v>172</v>
      </c>
      <c r="AJ241">
        <v>94</v>
      </c>
      <c r="AK241" t="s">
        <v>102</v>
      </c>
      <c r="AL241">
        <v>0</v>
      </c>
      <c r="AM241">
        <v>641</v>
      </c>
      <c r="AN241">
        <v>735</v>
      </c>
      <c r="AO241" t="s">
        <v>103</v>
      </c>
      <c r="AP241" t="s">
        <v>98</v>
      </c>
      <c r="AQ241" t="s">
        <v>105</v>
      </c>
      <c r="AR241" t="s">
        <v>164</v>
      </c>
      <c r="AS241">
        <v>798</v>
      </c>
      <c r="AT241">
        <v>689</v>
      </c>
      <c r="AU241">
        <v>0</v>
      </c>
      <c r="AV241">
        <v>1487</v>
      </c>
      <c r="AW241">
        <v>0</v>
      </c>
      <c r="AX241">
        <v>0</v>
      </c>
      <c r="AY241">
        <v>1</v>
      </c>
      <c r="AZ241">
        <v>1</v>
      </c>
      <c r="BA241">
        <v>3</v>
      </c>
      <c r="BB241">
        <v>1</v>
      </c>
      <c r="BC241" t="s">
        <v>98</v>
      </c>
      <c r="BD241">
        <v>7</v>
      </c>
      <c r="BE241" t="s">
        <v>107</v>
      </c>
      <c r="BF241">
        <v>1</v>
      </c>
      <c r="BG241" t="s">
        <v>97</v>
      </c>
      <c r="BH241" t="s">
        <v>127</v>
      </c>
      <c r="BI241">
        <v>1949</v>
      </c>
      <c r="BJ241" t="s">
        <v>102</v>
      </c>
      <c r="BK241">
        <v>1</v>
      </c>
      <c r="BL241">
        <v>220</v>
      </c>
      <c r="BM241" t="s">
        <v>98</v>
      </c>
      <c r="BN241" t="s">
        <v>98</v>
      </c>
      <c r="BO241" t="s">
        <v>105</v>
      </c>
      <c r="BP241">
        <v>0</v>
      </c>
      <c r="BQ241">
        <v>140</v>
      </c>
      <c r="BR241">
        <v>0</v>
      </c>
      <c r="BS241">
        <v>0</v>
      </c>
      <c r="BT241">
        <v>0</v>
      </c>
      <c r="BU241">
        <v>0</v>
      </c>
      <c r="BV241" t="s">
        <v>83</v>
      </c>
      <c r="BW241" t="s">
        <v>134</v>
      </c>
      <c r="BX241" t="s">
        <v>83</v>
      </c>
      <c r="BY241">
        <v>0</v>
      </c>
      <c r="BZ241">
        <v>4</v>
      </c>
      <c r="CA241">
        <v>2010</v>
      </c>
      <c r="CB241" t="s">
        <v>110</v>
      </c>
      <c r="CC241" t="s">
        <v>111</v>
      </c>
      <c r="CD241">
        <v>113000</v>
      </c>
    </row>
    <row r="242" spans="1:82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 s="13" t="str">
        <f t="shared" si="3"/>
        <v>post 2000</v>
      </c>
      <c r="V242">
        <v>2008</v>
      </c>
      <c r="W242" t="s">
        <v>93</v>
      </c>
      <c r="X242" t="s">
        <v>94</v>
      </c>
      <c r="Y242" t="s">
        <v>95</v>
      </c>
      <c r="Z242" t="s">
        <v>95</v>
      </c>
      <c r="AA242" t="s">
        <v>137</v>
      </c>
      <c r="AB242">
        <v>36</v>
      </c>
      <c r="AC242" t="s">
        <v>97</v>
      </c>
      <c r="AD242" t="s">
        <v>98</v>
      </c>
      <c r="AE242" t="s">
        <v>99</v>
      </c>
      <c r="AF242" t="s">
        <v>97</v>
      </c>
      <c r="AG242" t="s">
        <v>98</v>
      </c>
      <c r="AH242" t="s">
        <v>130</v>
      </c>
      <c r="AI242" t="s">
        <v>101</v>
      </c>
      <c r="AJ242">
        <v>1078</v>
      </c>
      <c r="AK242" t="s">
        <v>102</v>
      </c>
      <c r="AL242">
        <v>0</v>
      </c>
      <c r="AM242">
        <v>488</v>
      </c>
      <c r="AN242">
        <v>1566</v>
      </c>
      <c r="AO242" t="s">
        <v>103</v>
      </c>
      <c r="AP242" t="s">
        <v>104</v>
      </c>
      <c r="AQ242" t="s">
        <v>105</v>
      </c>
      <c r="AR242" t="s">
        <v>106</v>
      </c>
      <c r="AS242">
        <v>1566</v>
      </c>
      <c r="AT242">
        <v>0</v>
      </c>
      <c r="AU242">
        <v>0</v>
      </c>
      <c r="AV242">
        <v>1566</v>
      </c>
      <c r="AW242">
        <v>1</v>
      </c>
      <c r="AX242">
        <v>0</v>
      </c>
      <c r="AY242">
        <v>2</v>
      </c>
      <c r="AZ242">
        <v>0</v>
      </c>
      <c r="BA242">
        <v>3</v>
      </c>
      <c r="BB242">
        <v>1</v>
      </c>
      <c r="BC242" t="s">
        <v>97</v>
      </c>
      <c r="BD242">
        <v>7</v>
      </c>
      <c r="BE242" t="s">
        <v>107</v>
      </c>
      <c r="BF242">
        <v>0</v>
      </c>
      <c r="BG242" t="s">
        <v>83</v>
      </c>
      <c r="BH242" t="s">
        <v>108</v>
      </c>
      <c r="BI242">
        <v>2008</v>
      </c>
      <c r="BJ242" t="s">
        <v>109</v>
      </c>
      <c r="BK242">
        <v>2</v>
      </c>
      <c r="BL242">
        <v>750</v>
      </c>
      <c r="BM242" t="s">
        <v>98</v>
      </c>
      <c r="BN242" t="s">
        <v>98</v>
      </c>
      <c r="BO242" t="s">
        <v>105</v>
      </c>
      <c r="BP242">
        <v>144</v>
      </c>
      <c r="BQ242">
        <v>168</v>
      </c>
      <c r="BR242">
        <v>0</v>
      </c>
      <c r="BS242">
        <v>0</v>
      </c>
      <c r="BT242">
        <v>0</v>
      </c>
      <c r="BU242">
        <v>0</v>
      </c>
      <c r="BV242" t="s">
        <v>83</v>
      </c>
      <c r="BW242" t="s">
        <v>83</v>
      </c>
      <c r="BX242" t="s">
        <v>83</v>
      </c>
      <c r="BY242">
        <v>0</v>
      </c>
      <c r="BZ242">
        <v>4</v>
      </c>
      <c r="CA242">
        <v>2010</v>
      </c>
      <c r="CB242" t="s">
        <v>110</v>
      </c>
      <c r="CC242" t="s">
        <v>111</v>
      </c>
      <c r="CD242">
        <v>262500</v>
      </c>
    </row>
    <row r="243" spans="1:82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 s="13" t="str">
        <f t="shared" si="3"/>
        <v>pre 2000</v>
      </c>
      <c r="V243">
        <v>1997</v>
      </c>
      <c r="W243" t="s">
        <v>93</v>
      </c>
      <c r="X243" t="s">
        <v>94</v>
      </c>
      <c r="Y243" t="s">
        <v>95</v>
      </c>
      <c r="Z243" t="s">
        <v>95</v>
      </c>
      <c r="AA243" t="s">
        <v>117</v>
      </c>
      <c r="AB243">
        <v>0</v>
      </c>
      <c r="AC243" t="s">
        <v>98</v>
      </c>
      <c r="AD243" t="s">
        <v>97</v>
      </c>
      <c r="AE243" t="s">
        <v>118</v>
      </c>
      <c r="AF243" t="s">
        <v>98</v>
      </c>
      <c r="AG243" t="s">
        <v>98</v>
      </c>
      <c r="AH243" t="s">
        <v>100</v>
      </c>
      <c r="AI243" t="s">
        <v>119</v>
      </c>
      <c r="AJ243">
        <v>329</v>
      </c>
      <c r="AK243" t="s">
        <v>102</v>
      </c>
      <c r="AL243">
        <v>0</v>
      </c>
      <c r="AM243">
        <v>357</v>
      </c>
      <c r="AN243">
        <v>686</v>
      </c>
      <c r="AO243" t="s">
        <v>103</v>
      </c>
      <c r="AP243" t="s">
        <v>97</v>
      </c>
      <c r="AQ243" t="s">
        <v>105</v>
      </c>
      <c r="AR243" t="s">
        <v>106</v>
      </c>
      <c r="AS243">
        <v>866</v>
      </c>
      <c r="AT243">
        <v>0</v>
      </c>
      <c r="AU243">
        <v>0</v>
      </c>
      <c r="AV243">
        <v>866</v>
      </c>
      <c r="AW243">
        <v>0</v>
      </c>
      <c r="AX243">
        <v>0</v>
      </c>
      <c r="AY243">
        <v>1</v>
      </c>
      <c r="AZ243">
        <v>0</v>
      </c>
      <c r="BA243">
        <v>2</v>
      </c>
      <c r="BB243">
        <v>1</v>
      </c>
      <c r="BC243" t="s">
        <v>97</v>
      </c>
      <c r="BD243">
        <v>4</v>
      </c>
      <c r="BE243" t="s">
        <v>107</v>
      </c>
      <c r="BF243">
        <v>0</v>
      </c>
      <c r="BG243" t="s">
        <v>83</v>
      </c>
      <c r="BH243" t="s">
        <v>83</v>
      </c>
      <c r="BI243" t="s">
        <v>83</v>
      </c>
      <c r="BJ243" t="s">
        <v>83</v>
      </c>
      <c r="BK243">
        <v>0</v>
      </c>
      <c r="BL243">
        <v>0</v>
      </c>
      <c r="BM243" t="s">
        <v>83</v>
      </c>
      <c r="BN243" t="s">
        <v>83</v>
      </c>
      <c r="BO243" t="s">
        <v>105</v>
      </c>
      <c r="BP243">
        <v>58</v>
      </c>
      <c r="BQ243">
        <v>42</v>
      </c>
      <c r="BR243">
        <v>0</v>
      </c>
      <c r="BS243">
        <v>0</v>
      </c>
      <c r="BT243">
        <v>0</v>
      </c>
      <c r="BU243">
        <v>0</v>
      </c>
      <c r="BV243" t="s">
        <v>83</v>
      </c>
      <c r="BW243" t="s">
        <v>83</v>
      </c>
      <c r="BX243" t="s">
        <v>83</v>
      </c>
      <c r="BY243">
        <v>0</v>
      </c>
      <c r="BZ243">
        <v>8</v>
      </c>
      <c r="CA243">
        <v>2007</v>
      </c>
      <c r="CB243" t="s">
        <v>110</v>
      </c>
      <c r="CC243" t="s">
        <v>111</v>
      </c>
      <c r="CD243">
        <v>110500</v>
      </c>
    </row>
    <row r="244" spans="1:82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 s="13" t="str">
        <f t="shared" si="3"/>
        <v>pre 2000</v>
      </c>
      <c r="V244">
        <v>1950</v>
      </c>
      <c r="W244" t="s">
        <v>93</v>
      </c>
      <c r="X244" t="s">
        <v>94</v>
      </c>
      <c r="Y244" t="s">
        <v>124</v>
      </c>
      <c r="Z244" t="s">
        <v>124</v>
      </c>
      <c r="AA244" t="s">
        <v>117</v>
      </c>
      <c r="AB244">
        <v>0</v>
      </c>
      <c r="AC244" t="s">
        <v>98</v>
      </c>
      <c r="AD244" t="s">
        <v>98</v>
      </c>
      <c r="AE244" t="s">
        <v>126</v>
      </c>
      <c r="AF244" t="s">
        <v>98</v>
      </c>
      <c r="AG244" t="s">
        <v>98</v>
      </c>
      <c r="AH244" t="s">
        <v>100</v>
      </c>
      <c r="AI244" t="s">
        <v>102</v>
      </c>
      <c r="AJ244">
        <v>0</v>
      </c>
      <c r="AK244" t="s">
        <v>102</v>
      </c>
      <c r="AL244">
        <v>0</v>
      </c>
      <c r="AM244">
        <v>540</v>
      </c>
      <c r="AN244">
        <v>540</v>
      </c>
      <c r="AO244" t="s">
        <v>103</v>
      </c>
      <c r="AP244" t="s">
        <v>97</v>
      </c>
      <c r="AQ244" t="s">
        <v>177</v>
      </c>
      <c r="AR244" t="s">
        <v>164</v>
      </c>
      <c r="AS244">
        <v>889</v>
      </c>
      <c r="AT244">
        <v>551</v>
      </c>
      <c r="AU244">
        <v>0</v>
      </c>
      <c r="AV244">
        <v>1440</v>
      </c>
      <c r="AW244">
        <v>0</v>
      </c>
      <c r="AX244">
        <v>0</v>
      </c>
      <c r="AY244">
        <v>1</v>
      </c>
      <c r="AZ244">
        <v>0</v>
      </c>
      <c r="BA244">
        <v>3</v>
      </c>
      <c r="BB244">
        <v>1</v>
      </c>
      <c r="BC244" t="s">
        <v>98</v>
      </c>
      <c r="BD244">
        <v>6</v>
      </c>
      <c r="BE244" t="s">
        <v>107</v>
      </c>
      <c r="BF244">
        <v>0</v>
      </c>
      <c r="BG244" t="s">
        <v>83</v>
      </c>
      <c r="BH244" t="s">
        <v>108</v>
      </c>
      <c r="BI244">
        <v>1940</v>
      </c>
      <c r="BJ244" t="s">
        <v>102</v>
      </c>
      <c r="BK244">
        <v>1</v>
      </c>
      <c r="BL244">
        <v>352</v>
      </c>
      <c r="BM244" t="s">
        <v>147</v>
      </c>
      <c r="BN244" t="s">
        <v>98</v>
      </c>
      <c r="BO244" t="s">
        <v>105</v>
      </c>
      <c r="BP244">
        <v>0</v>
      </c>
      <c r="BQ244">
        <v>0</v>
      </c>
      <c r="BR244">
        <v>77</v>
      </c>
      <c r="BS244">
        <v>0</v>
      </c>
      <c r="BT244">
        <v>0</v>
      </c>
      <c r="BU244">
        <v>0</v>
      </c>
      <c r="BV244" t="s">
        <v>83</v>
      </c>
      <c r="BW244" t="s">
        <v>83</v>
      </c>
      <c r="BX244" t="s">
        <v>83</v>
      </c>
      <c r="BY244">
        <v>0</v>
      </c>
      <c r="BZ244">
        <v>4</v>
      </c>
      <c r="CA244">
        <v>2006</v>
      </c>
      <c r="CB244" t="s">
        <v>110</v>
      </c>
      <c r="CC244" t="s">
        <v>111</v>
      </c>
      <c r="CD244">
        <v>79000</v>
      </c>
    </row>
    <row r="245" spans="1:82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 s="13" t="str">
        <f t="shared" si="3"/>
        <v>pre 2000</v>
      </c>
      <c r="V245">
        <v>1980</v>
      </c>
      <c r="W245" t="s">
        <v>93</v>
      </c>
      <c r="X245" t="s">
        <v>94</v>
      </c>
      <c r="Y245" t="s">
        <v>161</v>
      </c>
      <c r="Z245" t="s">
        <v>161</v>
      </c>
      <c r="AA245" t="s">
        <v>117</v>
      </c>
      <c r="AB245">
        <v>0</v>
      </c>
      <c r="AC245" t="s">
        <v>98</v>
      </c>
      <c r="AD245" t="s">
        <v>98</v>
      </c>
      <c r="AE245" t="s">
        <v>118</v>
      </c>
      <c r="AF245" t="s">
        <v>97</v>
      </c>
      <c r="AG245" t="s">
        <v>98</v>
      </c>
      <c r="AH245" t="s">
        <v>100</v>
      </c>
      <c r="AI245" t="s">
        <v>102</v>
      </c>
      <c r="AJ245">
        <v>0</v>
      </c>
      <c r="AK245" t="s">
        <v>102</v>
      </c>
      <c r="AL245">
        <v>0</v>
      </c>
      <c r="AM245">
        <v>626</v>
      </c>
      <c r="AN245">
        <v>626</v>
      </c>
      <c r="AO245" t="s">
        <v>103</v>
      </c>
      <c r="AP245" t="s">
        <v>98</v>
      </c>
      <c r="AQ245" t="s">
        <v>105</v>
      </c>
      <c r="AR245" t="s">
        <v>106</v>
      </c>
      <c r="AS245">
        <v>626</v>
      </c>
      <c r="AT245">
        <v>591</v>
      </c>
      <c r="AU245">
        <v>0</v>
      </c>
      <c r="AV245">
        <v>1217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1</v>
      </c>
      <c r="BC245" t="s">
        <v>98</v>
      </c>
      <c r="BD245">
        <v>6</v>
      </c>
      <c r="BE245" t="s">
        <v>107</v>
      </c>
      <c r="BF245">
        <v>1</v>
      </c>
      <c r="BG245" t="s">
        <v>98</v>
      </c>
      <c r="BH245" t="s">
        <v>108</v>
      </c>
      <c r="BI245">
        <v>1980</v>
      </c>
      <c r="BJ245" t="s">
        <v>109</v>
      </c>
      <c r="BK245">
        <v>1</v>
      </c>
      <c r="BL245">
        <v>288</v>
      </c>
      <c r="BM245" t="s">
        <v>98</v>
      </c>
      <c r="BN245" t="s">
        <v>98</v>
      </c>
      <c r="BO245" t="s">
        <v>105</v>
      </c>
      <c r="BP245">
        <v>0</v>
      </c>
      <c r="BQ245">
        <v>28</v>
      </c>
      <c r="BR245">
        <v>0</v>
      </c>
      <c r="BS245">
        <v>0</v>
      </c>
      <c r="BT245">
        <v>0</v>
      </c>
      <c r="BU245">
        <v>0</v>
      </c>
      <c r="BV245" t="s">
        <v>83</v>
      </c>
      <c r="BW245" t="s">
        <v>83</v>
      </c>
      <c r="BX245" t="s">
        <v>83</v>
      </c>
      <c r="BY245">
        <v>0</v>
      </c>
      <c r="BZ245">
        <v>4</v>
      </c>
      <c r="CA245">
        <v>2009</v>
      </c>
      <c r="CB245" t="s">
        <v>110</v>
      </c>
      <c r="CC245" t="s">
        <v>111</v>
      </c>
      <c r="CD245">
        <v>120000</v>
      </c>
    </row>
    <row r="246" spans="1:82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 s="13" t="str">
        <f t="shared" si="3"/>
        <v>pre 2000</v>
      </c>
      <c r="V246">
        <v>2002</v>
      </c>
      <c r="W246" t="s">
        <v>93</v>
      </c>
      <c r="X246" t="s">
        <v>94</v>
      </c>
      <c r="Y246" t="s">
        <v>95</v>
      </c>
      <c r="Z246" t="s">
        <v>95</v>
      </c>
      <c r="AA246" t="s">
        <v>117</v>
      </c>
      <c r="AB246">
        <v>0</v>
      </c>
      <c r="AC246" t="s">
        <v>97</v>
      </c>
      <c r="AD246" t="s">
        <v>98</v>
      </c>
      <c r="AE246" t="s">
        <v>99</v>
      </c>
      <c r="AF246" t="s">
        <v>97</v>
      </c>
      <c r="AG246" t="s">
        <v>98</v>
      </c>
      <c r="AH246" t="s">
        <v>100</v>
      </c>
      <c r="AI246" t="s">
        <v>101</v>
      </c>
      <c r="AJ246">
        <v>695</v>
      </c>
      <c r="AK246" t="s">
        <v>102</v>
      </c>
      <c r="AL246">
        <v>0</v>
      </c>
      <c r="AM246">
        <v>253</v>
      </c>
      <c r="AN246">
        <v>948</v>
      </c>
      <c r="AO246" t="s">
        <v>103</v>
      </c>
      <c r="AP246" t="s">
        <v>104</v>
      </c>
      <c r="AQ246" t="s">
        <v>105</v>
      </c>
      <c r="AR246" t="s">
        <v>106</v>
      </c>
      <c r="AS246">
        <v>1222</v>
      </c>
      <c r="AT246">
        <v>888</v>
      </c>
      <c r="AU246">
        <v>0</v>
      </c>
      <c r="AV246">
        <v>2110</v>
      </c>
      <c r="AW246">
        <v>1</v>
      </c>
      <c r="AX246">
        <v>0</v>
      </c>
      <c r="AY246">
        <v>2</v>
      </c>
      <c r="AZ246">
        <v>1</v>
      </c>
      <c r="BA246">
        <v>3</v>
      </c>
      <c r="BB246">
        <v>1</v>
      </c>
      <c r="BC246" t="s">
        <v>97</v>
      </c>
      <c r="BD246">
        <v>8</v>
      </c>
      <c r="BE246" t="s">
        <v>107</v>
      </c>
      <c r="BF246">
        <v>2</v>
      </c>
      <c r="BG246" t="s">
        <v>147</v>
      </c>
      <c r="BH246" t="s">
        <v>108</v>
      </c>
      <c r="BI246">
        <v>1994</v>
      </c>
      <c r="BJ246" t="s">
        <v>109</v>
      </c>
      <c r="BK246">
        <v>2</v>
      </c>
      <c r="BL246">
        <v>463</v>
      </c>
      <c r="BM246" t="s">
        <v>98</v>
      </c>
      <c r="BN246" t="s">
        <v>98</v>
      </c>
      <c r="BO246" t="s">
        <v>105</v>
      </c>
      <c r="BP246">
        <v>0</v>
      </c>
      <c r="BQ246">
        <v>130</v>
      </c>
      <c r="BR246">
        <v>0</v>
      </c>
      <c r="BS246">
        <v>0</v>
      </c>
      <c r="BT246">
        <v>0</v>
      </c>
      <c r="BU246">
        <v>0</v>
      </c>
      <c r="BV246" t="s">
        <v>83</v>
      </c>
      <c r="BW246" t="s">
        <v>83</v>
      </c>
      <c r="BX246" t="s">
        <v>83</v>
      </c>
      <c r="BY246">
        <v>0</v>
      </c>
      <c r="BZ246">
        <v>5</v>
      </c>
      <c r="CA246">
        <v>2010</v>
      </c>
      <c r="CB246" t="s">
        <v>110</v>
      </c>
      <c r="CC246" t="s">
        <v>111</v>
      </c>
      <c r="CD246">
        <v>205000</v>
      </c>
    </row>
    <row r="247" spans="1:82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 s="13" t="str">
        <f t="shared" si="3"/>
        <v>pre 2000</v>
      </c>
      <c r="V247">
        <v>1988</v>
      </c>
      <c r="W247" t="s">
        <v>93</v>
      </c>
      <c r="X247" t="s">
        <v>94</v>
      </c>
      <c r="Y247" t="s">
        <v>124</v>
      </c>
      <c r="Z247" t="s">
        <v>124</v>
      </c>
      <c r="AA247" t="s">
        <v>96</v>
      </c>
      <c r="AB247">
        <v>102</v>
      </c>
      <c r="AC247" t="s">
        <v>98</v>
      </c>
      <c r="AD247" t="s">
        <v>98</v>
      </c>
      <c r="AE247" t="s">
        <v>118</v>
      </c>
      <c r="AF247" t="s">
        <v>97</v>
      </c>
      <c r="AG247" t="s">
        <v>98</v>
      </c>
      <c r="AH247" t="s">
        <v>130</v>
      </c>
      <c r="AI247" t="s">
        <v>101</v>
      </c>
      <c r="AJ247">
        <v>929</v>
      </c>
      <c r="AK247" t="s">
        <v>102</v>
      </c>
      <c r="AL247">
        <v>0</v>
      </c>
      <c r="AM247">
        <v>916</v>
      </c>
      <c r="AN247">
        <v>1845</v>
      </c>
      <c r="AO247" t="s">
        <v>103</v>
      </c>
      <c r="AP247" t="s">
        <v>97</v>
      </c>
      <c r="AQ247" t="s">
        <v>105</v>
      </c>
      <c r="AR247" t="s">
        <v>106</v>
      </c>
      <c r="AS247">
        <v>1872</v>
      </c>
      <c r="AT247">
        <v>0</v>
      </c>
      <c r="AU247">
        <v>0</v>
      </c>
      <c r="AV247">
        <v>1872</v>
      </c>
      <c r="AW247">
        <v>0</v>
      </c>
      <c r="AX247">
        <v>1</v>
      </c>
      <c r="AY247">
        <v>2</v>
      </c>
      <c r="AZ247">
        <v>0</v>
      </c>
      <c r="BA247">
        <v>3</v>
      </c>
      <c r="BB247">
        <v>1</v>
      </c>
      <c r="BC247" t="s">
        <v>98</v>
      </c>
      <c r="BD247">
        <v>6</v>
      </c>
      <c r="BE247" t="s">
        <v>107</v>
      </c>
      <c r="BF247">
        <v>1</v>
      </c>
      <c r="BG247" t="s">
        <v>98</v>
      </c>
      <c r="BH247" t="s">
        <v>108</v>
      </c>
      <c r="BI247">
        <v>1988</v>
      </c>
      <c r="BJ247" t="s">
        <v>157</v>
      </c>
      <c r="BK247">
        <v>2</v>
      </c>
      <c r="BL247">
        <v>604</v>
      </c>
      <c r="BM247" t="s">
        <v>98</v>
      </c>
      <c r="BN247" t="s">
        <v>98</v>
      </c>
      <c r="BO247" t="s">
        <v>105</v>
      </c>
      <c r="BP247">
        <v>197</v>
      </c>
      <c r="BQ247">
        <v>39</v>
      </c>
      <c r="BR247">
        <v>0</v>
      </c>
      <c r="BS247">
        <v>0</v>
      </c>
      <c r="BT247">
        <v>0</v>
      </c>
      <c r="BU247">
        <v>0</v>
      </c>
      <c r="BV247" t="s">
        <v>83</v>
      </c>
      <c r="BW247" t="s">
        <v>83</v>
      </c>
      <c r="BX247" t="s">
        <v>83</v>
      </c>
      <c r="BY247">
        <v>0</v>
      </c>
      <c r="BZ247">
        <v>6</v>
      </c>
      <c r="CA247">
        <v>2006</v>
      </c>
      <c r="CB247" t="s">
        <v>110</v>
      </c>
      <c r="CC247" t="s">
        <v>111</v>
      </c>
      <c r="CD247">
        <v>241500</v>
      </c>
    </row>
    <row r="248" spans="1:82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 s="13" t="str">
        <f t="shared" si="3"/>
        <v>pre 2000</v>
      </c>
      <c r="V248">
        <v>1950</v>
      </c>
      <c r="W248" t="s">
        <v>93</v>
      </c>
      <c r="X248" t="s">
        <v>94</v>
      </c>
      <c r="Y248" t="s">
        <v>186</v>
      </c>
      <c r="Z248" t="s">
        <v>186</v>
      </c>
      <c r="AA248" t="s">
        <v>117</v>
      </c>
      <c r="AB248">
        <v>0</v>
      </c>
      <c r="AC248" t="s">
        <v>98</v>
      </c>
      <c r="AD248" t="s">
        <v>147</v>
      </c>
      <c r="AE248" t="s">
        <v>137</v>
      </c>
      <c r="AF248" t="s">
        <v>147</v>
      </c>
      <c r="AG248" t="s">
        <v>98</v>
      </c>
      <c r="AH248" t="s">
        <v>100</v>
      </c>
      <c r="AI248" t="s">
        <v>102</v>
      </c>
      <c r="AJ248">
        <v>0</v>
      </c>
      <c r="AK248" t="s">
        <v>102</v>
      </c>
      <c r="AL248">
        <v>0</v>
      </c>
      <c r="AM248">
        <v>1020</v>
      </c>
      <c r="AN248">
        <v>1020</v>
      </c>
      <c r="AO248" t="s">
        <v>103</v>
      </c>
      <c r="AP248" t="s">
        <v>97</v>
      </c>
      <c r="AQ248" t="s">
        <v>177</v>
      </c>
      <c r="AR248" t="s">
        <v>187</v>
      </c>
      <c r="AS248">
        <v>908</v>
      </c>
      <c r="AT248">
        <v>1020</v>
      </c>
      <c r="AU248">
        <v>0</v>
      </c>
      <c r="AV248">
        <v>1928</v>
      </c>
      <c r="AW248">
        <v>0</v>
      </c>
      <c r="AX248">
        <v>0</v>
      </c>
      <c r="AY248">
        <v>2</v>
      </c>
      <c r="AZ248">
        <v>0</v>
      </c>
      <c r="BA248">
        <v>4</v>
      </c>
      <c r="BB248">
        <v>2</v>
      </c>
      <c r="BC248" t="s">
        <v>147</v>
      </c>
      <c r="BD248">
        <v>9</v>
      </c>
      <c r="BE248" t="s">
        <v>107</v>
      </c>
      <c r="BF248">
        <v>0</v>
      </c>
      <c r="BG248" t="s">
        <v>83</v>
      </c>
      <c r="BH248" t="s">
        <v>127</v>
      </c>
      <c r="BI248">
        <v>1910</v>
      </c>
      <c r="BJ248" t="s">
        <v>102</v>
      </c>
      <c r="BK248">
        <v>1</v>
      </c>
      <c r="BL248">
        <v>440</v>
      </c>
      <c r="BM248" t="s">
        <v>212</v>
      </c>
      <c r="BN248" t="s">
        <v>212</v>
      </c>
      <c r="BO248" t="s">
        <v>105</v>
      </c>
      <c r="BP248">
        <v>0</v>
      </c>
      <c r="BQ248">
        <v>60</v>
      </c>
      <c r="BR248">
        <v>112</v>
      </c>
      <c r="BS248">
        <v>0</v>
      </c>
      <c r="BT248">
        <v>0</v>
      </c>
      <c r="BU248">
        <v>0</v>
      </c>
      <c r="BV248" t="s">
        <v>83</v>
      </c>
      <c r="BW248" t="s">
        <v>83</v>
      </c>
      <c r="BX248" t="s">
        <v>83</v>
      </c>
      <c r="BY248">
        <v>0</v>
      </c>
      <c r="BZ248">
        <v>4</v>
      </c>
      <c r="CA248">
        <v>2006</v>
      </c>
      <c r="CB248" t="s">
        <v>110</v>
      </c>
      <c r="CC248" t="s">
        <v>111</v>
      </c>
      <c r="CD248">
        <v>137000</v>
      </c>
    </row>
    <row r="249" spans="1:82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 s="13" t="str">
        <f t="shared" si="3"/>
        <v>pre 2000</v>
      </c>
      <c r="V249">
        <v>1954</v>
      </c>
      <c r="W249" t="s">
        <v>152</v>
      </c>
      <c r="X249" t="s">
        <v>94</v>
      </c>
      <c r="Y249" t="s">
        <v>124</v>
      </c>
      <c r="Z249" t="s">
        <v>96</v>
      </c>
      <c r="AA249" t="s">
        <v>117</v>
      </c>
      <c r="AB249">
        <v>0</v>
      </c>
      <c r="AC249" t="s">
        <v>98</v>
      </c>
      <c r="AD249" t="s">
        <v>98</v>
      </c>
      <c r="AE249" t="s">
        <v>118</v>
      </c>
      <c r="AF249" t="s">
        <v>98</v>
      </c>
      <c r="AG249" t="s">
        <v>98</v>
      </c>
      <c r="AH249" t="s">
        <v>100</v>
      </c>
      <c r="AI249" t="s">
        <v>102</v>
      </c>
      <c r="AJ249">
        <v>0</v>
      </c>
      <c r="AK249" t="s">
        <v>102</v>
      </c>
      <c r="AL249">
        <v>0</v>
      </c>
      <c r="AM249">
        <v>1367</v>
      </c>
      <c r="AN249">
        <v>1367</v>
      </c>
      <c r="AO249" t="s">
        <v>103</v>
      </c>
      <c r="AP249" t="s">
        <v>104</v>
      </c>
      <c r="AQ249" t="s">
        <v>105</v>
      </c>
      <c r="AR249" t="s">
        <v>106</v>
      </c>
      <c r="AS249">
        <v>1375</v>
      </c>
      <c r="AT249">
        <v>0</v>
      </c>
      <c r="AU249">
        <v>0</v>
      </c>
      <c r="AV249">
        <v>1375</v>
      </c>
      <c r="AW249">
        <v>0</v>
      </c>
      <c r="AX249">
        <v>0</v>
      </c>
      <c r="AY249">
        <v>1</v>
      </c>
      <c r="AZ249">
        <v>0</v>
      </c>
      <c r="BA249">
        <v>2</v>
      </c>
      <c r="BB249">
        <v>1</v>
      </c>
      <c r="BC249" t="s">
        <v>98</v>
      </c>
      <c r="BD249">
        <v>5</v>
      </c>
      <c r="BE249" t="s">
        <v>107</v>
      </c>
      <c r="BF249">
        <v>1</v>
      </c>
      <c r="BG249" t="s">
        <v>98</v>
      </c>
      <c r="BH249" t="s">
        <v>108</v>
      </c>
      <c r="BI249">
        <v>1954</v>
      </c>
      <c r="BJ249" t="s">
        <v>102</v>
      </c>
      <c r="BK249">
        <v>2</v>
      </c>
      <c r="BL249">
        <v>451</v>
      </c>
      <c r="BM249" t="s">
        <v>98</v>
      </c>
      <c r="BN249" t="s">
        <v>98</v>
      </c>
      <c r="BO249" t="s">
        <v>105</v>
      </c>
      <c r="BP249">
        <v>0</v>
      </c>
      <c r="BQ249">
        <v>30</v>
      </c>
      <c r="BR249">
        <v>0</v>
      </c>
      <c r="BS249">
        <v>0</v>
      </c>
      <c r="BT249">
        <v>0</v>
      </c>
      <c r="BU249">
        <v>0</v>
      </c>
      <c r="BV249" t="s">
        <v>83</v>
      </c>
      <c r="BW249" t="s">
        <v>83</v>
      </c>
      <c r="BX249" t="s">
        <v>83</v>
      </c>
      <c r="BY249">
        <v>0</v>
      </c>
      <c r="BZ249">
        <v>6</v>
      </c>
      <c r="CA249">
        <v>2006</v>
      </c>
      <c r="CB249" t="s">
        <v>110</v>
      </c>
      <c r="CC249" t="s">
        <v>111</v>
      </c>
      <c r="CD249">
        <v>140000</v>
      </c>
    </row>
    <row r="250" spans="1:82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 s="13" t="str">
        <f t="shared" si="3"/>
        <v>post 2000</v>
      </c>
      <c r="V250">
        <v>2003</v>
      </c>
      <c r="W250" t="s">
        <v>93</v>
      </c>
      <c r="X250" t="s">
        <v>94</v>
      </c>
      <c r="Y250" t="s">
        <v>95</v>
      </c>
      <c r="Z250" t="s">
        <v>95</v>
      </c>
      <c r="AA250" t="s">
        <v>96</v>
      </c>
      <c r="AB250">
        <v>101</v>
      </c>
      <c r="AC250" t="s">
        <v>97</v>
      </c>
      <c r="AD250" t="s">
        <v>98</v>
      </c>
      <c r="AE250" t="s">
        <v>99</v>
      </c>
      <c r="AF250" t="s">
        <v>97</v>
      </c>
      <c r="AG250" t="s">
        <v>98</v>
      </c>
      <c r="AH250" t="s">
        <v>100</v>
      </c>
      <c r="AI250" t="s">
        <v>102</v>
      </c>
      <c r="AJ250">
        <v>0</v>
      </c>
      <c r="AK250" t="s">
        <v>102</v>
      </c>
      <c r="AL250">
        <v>0</v>
      </c>
      <c r="AM250">
        <v>840</v>
      </c>
      <c r="AN250">
        <v>840</v>
      </c>
      <c r="AO250" t="s">
        <v>103</v>
      </c>
      <c r="AP250" t="s">
        <v>104</v>
      </c>
      <c r="AQ250" t="s">
        <v>105</v>
      </c>
      <c r="AR250" t="s">
        <v>106</v>
      </c>
      <c r="AS250">
        <v>840</v>
      </c>
      <c r="AT250">
        <v>828</v>
      </c>
      <c r="AU250">
        <v>0</v>
      </c>
      <c r="AV250">
        <v>1668</v>
      </c>
      <c r="AW250">
        <v>0</v>
      </c>
      <c r="AX250">
        <v>0</v>
      </c>
      <c r="AY250">
        <v>2</v>
      </c>
      <c r="AZ250">
        <v>1</v>
      </c>
      <c r="BA250">
        <v>3</v>
      </c>
      <c r="BB250">
        <v>1</v>
      </c>
      <c r="BC250" t="s">
        <v>97</v>
      </c>
      <c r="BD250">
        <v>8</v>
      </c>
      <c r="BE250" t="s">
        <v>107</v>
      </c>
      <c r="BF250">
        <v>0</v>
      </c>
      <c r="BG250" t="s">
        <v>83</v>
      </c>
      <c r="BH250" t="s">
        <v>108</v>
      </c>
      <c r="BI250">
        <v>2003</v>
      </c>
      <c r="BJ250" t="s">
        <v>109</v>
      </c>
      <c r="BK250">
        <v>2</v>
      </c>
      <c r="BL250">
        <v>500</v>
      </c>
      <c r="BM250" t="s">
        <v>98</v>
      </c>
      <c r="BN250" t="s">
        <v>98</v>
      </c>
      <c r="BO250" t="s">
        <v>105</v>
      </c>
      <c r="BP250">
        <v>144</v>
      </c>
      <c r="BQ250">
        <v>68</v>
      </c>
      <c r="BR250">
        <v>0</v>
      </c>
      <c r="BS250">
        <v>0</v>
      </c>
      <c r="BT250">
        <v>0</v>
      </c>
      <c r="BU250">
        <v>0</v>
      </c>
      <c r="BV250" t="s">
        <v>83</v>
      </c>
      <c r="BW250" t="s">
        <v>83</v>
      </c>
      <c r="BX250" t="s">
        <v>83</v>
      </c>
      <c r="BY250">
        <v>0</v>
      </c>
      <c r="BZ250">
        <v>9</v>
      </c>
      <c r="CA250">
        <v>2007</v>
      </c>
      <c r="CB250" t="s">
        <v>110</v>
      </c>
      <c r="CC250" t="s">
        <v>111</v>
      </c>
      <c r="CD250">
        <v>180000</v>
      </c>
    </row>
    <row r="251" spans="1:82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 s="13" t="str">
        <f t="shared" si="3"/>
        <v>pre 2000</v>
      </c>
      <c r="V251">
        <v>2006</v>
      </c>
      <c r="W251" t="s">
        <v>93</v>
      </c>
      <c r="X251" t="s">
        <v>94</v>
      </c>
      <c r="Y251" t="s">
        <v>124</v>
      </c>
      <c r="Z251" t="s">
        <v>140</v>
      </c>
      <c r="AA251" t="s">
        <v>207</v>
      </c>
      <c r="AB251">
        <v>472</v>
      </c>
      <c r="AC251" t="s">
        <v>97</v>
      </c>
      <c r="AD251" t="s">
        <v>98</v>
      </c>
      <c r="AE251" t="s">
        <v>118</v>
      </c>
      <c r="AF251" t="s">
        <v>97</v>
      </c>
      <c r="AG251" t="s">
        <v>98</v>
      </c>
      <c r="AH251" t="s">
        <v>97</v>
      </c>
      <c r="AI251" t="s">
        <v>153</v>
      </c>
      <c r="AJ251">
        <v>697</v>
      </c>
      <c r="AK251" t="s">
        <v>102</v>
      </c>
      <c r="AL251">
        <v>0</v>
      </c>
      <c r="AM251">
        <v>747</v>
      </c>
      <c r="AN251">
        <v>1444</v>
      </c>
      <c r="AO251" t="s">
        <v>103</v>
      </c>
      <c r="AP251" t="s">
        <v>97</v>
      </c>
      <c r="AQ251" t="s">
        <v>105</v>
      </c>
      <c r="AR251" t="s">
        <v>106</v>
      </c>
      <c r="AS251">
        <v>1444</v>
      </c>
      <c r="AT251">
        <v>700</v>
      </c>
      <c r="AU251">
        <v>0</v>
      </c>
      <c r="AV251">
        <v>2144</v>
      </c>
      <c r="AW251">
        <v>0</v>
      </c>
      <c r="AX251">
        <v>1</v>
      </c>
      <c r="AY251">
        <v>2</v>
      </c>
      <c r="AZ251">
        <v>0</v>
      </c>
      <c r="BA251">
        <v>4</v>
      </c>
      <c r="BB251">
        <v>1</v>
      </c>
      <c r="BC251" t="s">
        <v>97</v>
      </c>
      <c r="BD251">
        <v>7</v>
      </c>
      <c r="BE251" t="s">
        <v>107</v>
      </c>
      <c r="BF251">
        <v>2</v>
      </c>
      <c r="BG251" t="s">
        <v>98</v>
      </c>
      <c r="BH251" t="s">
        <v>108</v>
      </c>
      <c r="BI251">
        <v>1958</v>
      </c>
      <c r="BJ251" t="s">
        <v>157</v>
      </c>
      <c r="BK251">
        <v>2</v>
      </c>
      <c r="BL251">
        <v>389</v>
      </c>
      <c r="BM251" t="s">
        <v>98</v>
      </c>
      <c r="BN251" t="s">
        <v>98</v>
      </c>
      <c r="BO251" t="s">
        <v>105</v>
      </c>
      <c r="BP251">
        <v>0</v>
      </c>
      <c r="BQ251">
        <v>98</v>
      </c>
      <c r="BR251">
        <v>0</v>
      </c>
      <c r="BS251">
        <v>0</v>
      </c>
      <c r="BT251">
        <v>0</v>
      </c>
      <c r="BU251">
        <v>0</v>
      </c>
      <c r="BV251" t="s">
        <v>83</v>
      </c>
      <c r="BW251" t="s">
        <v>83</v>
      </c>
      <c r="BX251" t="s">
        <v>135</v>
      </c>
      <c r="BY251">
        <v>500</v>
      </c>
      <c r="BZ251">
        <v>6</v>
      </c>
      <c r="CA251">
        <v>2007</v>
      </c>
      <c r="CB251" t="s">
        <v>110</v>
      </c>
      <c r="CC251" t="s">
        <v>111</v>
      </c>
      <c r="CD251">
        <v>277000</v>
      </c>
    </row>
    <row r="252" spans="1:82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 s="13" t="str">
        <f t="shared" si="3"/>
        <v>pre 2000</v>
      </c>
      <c r="V252">
        <v>1966</v>
      </c>
      <c r="W252" t="s">
        <v>93</v>
      </c>
      <c r="X252" t="s">
        <v>94</v>
      </c>
      <c r="Y252" t="s">
        <v>124</v>
      </c>
      <c r="Z252" t="s">
        <v>161</v>
      </c>
      <c r="AA252" t="s">
        <v>117</v>
      </c>
      <c r="AB252">
        <v>0</v>
      </c>
      <c r="AC252" t="s">
        <v>98</v>
      </c>
      <c r="AD252" t="s">
        <v>212</v>
      </c>
      <c r="AE252" t="s">
        <v>118</v>
      </c>
      <c r="AF252" t="s">
        <v>98</v>
      </c>
      <c r="AG252" t="s">
        <v>98</v>
      </c>
      <c r="AH252" t="s">
        <v>100</v>
      </c>
      <c r="AI252" t="s">
        <v>102</v>
      </c>
      <c r="AJ252">
        <v>0</v>
      </c>
      <c r="AK252" t="s">
        <v>102</v>
      </c>
      <c r="AL252">
        <v>0</v>
      </c>
      <c r="AM252">
        <v>728</v>
      </c>
      <c r="AN252">
        <v>728</v>
      </c>
      <c r="AO252" t="s">
        <v>103</v>
      </c>
      <c r="AP252" t="s">
        <v>104</v>
      </c>
      <c r="AQ252" t="s">
        <v>105</v>
      </c>
      <c r="AR252" t="s">
        <v>106</v>
      </c>
      <c r="AS252">
        <v>1306</v>
      </c>
      <c r="AT252">
        <v>0</v>
      </c>
      <c r="AU252">
        <v>0</v>
      </c>
      <c r="AV252">
        <v>1306</v>
      </c>
      <c r="AW252">
        <v>0</v>
      </c>
      <c r="AX252">
        <v>0</v>
      </c>
      <c r="AY252">
        <v>1</v>
      </c>
      <c r="AZ252">
        <v>0</v>
      </c>
      <c r="BA252">
        <v>3</v>
      </c>
      <c r="BB252">
        <v>1</v>
      </c>
      <c r="BC252" t="s">
        <v>147</v>
      </c>
      <c r="BD252">
        <v>6</v>
      </c>
      <c r="BE252" t="s">
        <v>194</v>
      </c>
      <c r="BF252">
        <v>0</v>
      </c>
      <c r="BG252" t="s">
        <v>83</v>
      </c>
      <c r="BH252" t="s">
        <v>83</v>
      </c>
      <c r="BI252" t="s">
        <v>83</v>
      </c>
      <c r="BJ252" t="s">
        <v>83</v>
      </c>
      <c r="BK252">
        <v>0</v>
      </c>
      <c r="BL252">
        <v>0</v>
      </c>
      <c r="BM252" t="s">
        <v>83</v>
      </c>
      <c r="BN252" t="s">
        <v>83</v>
      </c>
      <c r="BO252" t="s">
        <v>105</v>
      </c>
      <c r="BP252">
        <v>263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83</v>
      </c>
      <c r="BW252" t="s">
        <v>163</v>
      </c>
      <c r="BX252" t="s">
        <v>135</v>
      </c>
      <c r="BY252">
        <v>450</v>
      </c>
      <c r="BZ252">
        <v>5</v>
      </c>
      <c r="CA252">
        <v>2010</v>
      </c>
      <c r="CB252" t="s">
        <v>110</v>
      </c>
      <c r="CC252" t="s">
        <v>111</v>
      </c>
      <c r="CD252">
        <v>76500</v>
      </c>
    </row>
    <row r="253" spans="1:82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 s="13" t="str">
        <f t="shared" si="3"/>
        <v>post 2000</v>
      </c>
      <c r="V253">
        <v>2007</v>
      </c>
      <c r="W253" t="s">
        <v>152</v>
      </c>
      <c r="X253" t="s">
        <v>94</v>
      </c>
      <c r="Y253" t="s">
        <v>95</v>
      </c>
      <c r="Z253" t="s">
        <v>95</v>
      </c>
      <c r="AA253" t="s">
        <v>137</v>
      </c>
      <c r="AB253">
        <v>481</v>
      </c>
      <c r="AC253" t="s">
        <v>97</v>
      </c>
      <c r="AD253" t="s">
        <v>98</v>
      </c>
      <c r="AE253" t="s">
        <v>99</v>
      </c>
      <c r="AF253" t="s">
        <v>97</v>
      </c>
      <c r="AG253" t="s">
        <v>98</v>
      </c>
      <c r="AH253" t="s">
        <v>97</v>
      </c>
      <c r="AI253" t="s">
        <v>101</v>
      </c>
      <c r="AJ253">
        <v>1573</v>
      </c>
      <c r="AK253" t="s">
        <v>102</v>
      </c>
      <c r="AL253">
        <v>0</v>
      </c>
      <c r="AM253">
        <v>0</v>
      </c>
      <c r="AN253">
        <v>1573</v>
      </c>
      <c r="AO253" t="s">
        <v>103</v>
      </c>
      <c r="AP253" t="s">
        <v>104</v>
      </c>
      <c r="AQ253" t="s">
        <v>105</v>
      </c>
      <c r="AR253" t="s">
        <v>106</v>
      </c>
      <c r="AS253">
        <v>1625</v>
      </c>
      <c r="AT253">
        <v>0</v>
      </c>
      <c r="AU253">
        <v>0</v>
      </c>
      <c r="AV253">
        <v>1625</v>
      </c>
      <c r="AW253">
        <v>1</v>
      </c>
      <c r="AX253">
        <v>1</v>
      </c>
      <c r="AY253">
        <v>2</v>
      </c>
      <c r="AZ253">
        <v>0</v>
      </c>
      <c r="BA253">
        <v>2</v>
      </c>
      <c r="BB253">
        <v>1</v>
      </c>
      <c r="BC253" t="s">
        <v>97</v>
      </c>
      <c r="BD253">
        <v>5</v>
      </c>
      <c r="BE253" t="s">
        <v>107</v>
      </c>
      <c r="BF253">
        <v>1</v>
      </c>
      <c r="BG253" t="s">
        <v>97</v>
      </c>
      <c r="BH253" t="s">
        <v>108</v>
      </c>
      <c r="BI253">
        <v>2006</v>
      </c>
      <c r="BJ253" t="s">
        <v>157</v>
      </c>
      <c r="BK253">
        <v>2</v>
      </c>
      <c r="BL253">
        <v>538</v>
      </c>
      <c r="BM253" t="s">
        <v>98</v>
      </c>
      <c r="BN253" t="s">
        <v>98</v>
      </c>
      <c r="BO253" t="s">
        <v>105</v>
      </c>
      <c r="BP253">
        <v>123</v>
      </c>
      <c r="BQ253">
        <v>0</v>
      </c>
      <c r="BR253">
        <v>0</v>
      </c>
      <c r="BS253">
        <v>0</v>
      </c>
      <c r="BT253">
        <v>153</v>
      </c>
      <c r="BU253">
        <v>0</v>
      </c>
      <c r="BV253" t="s">
        <v>83</v>
      </c>
      <c r="BW253" t="s">
        <v>83</v>
      </c>
      <c r="BX253" t="s">
        <v>83</v>
      </c>
      <c r="BY253">
        <v>0</v>
      </c>
      <c r="BZ253">
        <v>12</v>
      </c>
      <c r="CA253">
        <v>2007</v>
      </c>
      <c r="CB253" t="s">
        <v>110</v>
      </c>
      <c r="CC253" t="s">
        <v>219</v>
      </c>
      <c r="CD253">
        <v>235000</v>
      </c>
    </row>
    <row r="254" spans="1:82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 s="13" t="str">
        <f t="shared" si="3"/>
        <v>post 2000</v>
      </c>
      <c r="V254">
        <v>2004</v>
      </c>
      <c r="W254" t="s">
        <v>93</v>
      </c>
      <c r="X254" t="s">
        <v>94</v>
      </c>
      <c r="Y254" t="s">
        <v>95</v>
      </c>
      <c r="Z254" t="s">
        <v>95</v>
      </c>
      <c r="AA254" t="s">
        <v>117</v>
      </c>
      <c r="AB254">
        <v>0</v>
      </c>
      <c r="AC254" t="s">
        <v>97</v>
      </c>
      <c r="AD254" t="s">
        <v>98</v>
      </c>
      <c r="AE254" t="s">
        <v>99</v>
      </c>
      <c r="AF254" t="s">
        <v>97</v>
      </c>
      <c r="AG254" t="s">
        <v>98</v>
      </c>
      <c r="AH254" t="s">
        <v>100</v>
      </c>
      <c r="AI254" t="s">
        <v>102</v>
      </c>
      <c r="AJ254">
        <v>0</v>
      </c>
      <c r="AK254" t="s">
        <v>102</v>
      </c>
      <c r="AL254">
        <v>0</v>
      </c>
      <c r="AM254">
        <v>798</v>
      </c>
      <c r="AN254">
        <v>798</v>
      </c>
      <c r="AO254" t="s">
        <v>103</v>
      </c>
      <c r="AP254" t="s">
        <v>104</v>
      </c>
      <c r="AQ254" t="s">
        <v>105</v>
      </c>
      <c r="AR254" t="s">
        <v>106</v>
      </c>
      <c r="AS254">
        <v>798</v>
      </c>
      <c r="AT254">
        <v>842</v>
      </c>
      <c r="AU254">
        <v>0</v>
      </c>
      <c r="AV254">
        <v>1640</v>
      </c>
      <c r="AW254">
        <v>0</v>
      </c>
      <c r="AX254">
        <v>0</v>
      </c>
      <c r="AY254">
        <v>2</v>
      </c>
      <c r="AZ254">
        <v>1</v>
      </c>
      <c r="BA254">
        <v>3</v>
      </c>
      <c r="BB254">
        <v>1</v>
      </c>
      <c r="BC254" t="s">
        <v>97</v>
      </c>
      <c r="BD254">
        <v>6</v>
      </c>
      <c r="BE254" t="s">
        <v>107</v>
      </c>
      <c r="BF254">
        <v>0</v>
      </c>
      <c r="BG254" t="s">
        <v>83</v>
      </c>
      <c r="BH254" t="s">
        <v>108</v>
      </c>
      <c r="BI254">
        <v>2004</v>
      </c>
      <c r="BJ254" t="s">
        <v>109</v>
      </c>
      <c r="BK254">
        <v>2</v>
      </c>
      <c r="BL254">
        <v>520</v>
      </c>
      <c r="BM254" t="s">
        <v>98</v>
      </c>
      <c r="BN254" t="s">
        <v>98</v>
      </c>
      <c r="BO254" t="s">
        <v>105</v>
      </c>
      <c r="BP254">
        <v>138</v>
      </c>
      <c r="BQ254">
        <v>45</v>
      </c>
      <c r="BR254">
        <v>0</v>
      </c>
      <c r="BS254">
        <v>0</v>
      </c>
      <c r="BT254">
        <v>0</v>
      </c>
      <c r="BU254">
        <v>0</v>
      </c>
      <c r="BV254" t="s">
        <v>83</v>
      </c>
      <c r="BW254" t="s">
        <v>83</v>
      </c>
      <c r="BX254" t="s">
        <v>83</v>
      </c>
      <c r="BY254">
        <v>0</v>
      </c>
      <c r="BZ254">
        <v>12</v>
      </c>
      <c r="CA254">
        <v>2008</v>
      </c>
      <c r="CB254" t="s">
        <v>110</v>
      </c>
      <c r="CC254" t="s">
        <v>111</v>
      </c>
      <c r="CD254">
        <v>173000</v>
      </c>
    </row>
    <row r="255" spans="1:82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 s="13" t="str">
        <f t="shared" si="3"/>
        <v>pre 2000</v>
      </c>
      <c r="V255">
        <v>1991</v>
      </c>
      <c r="W255" t="s">
        <v>152</v>
      </c>
      <c r="X255" t="s">
        <v>94</v>
      </c>
      <c r="Y255" t="s">
        <v>140</v>
      </c>
      <c r="Z255" t="s">
        <v>140</v>
      </c>
      <c r="AA255" t="s">
        <v>96</v>
      </c>
      <c r="AB255">
        <v>108</v>
      </c>
      <c r="AC255" t="s">
        <v>98</v>
      </c>
      <c r="AD255" t="s">
        <v>98</v>
      </c>
      <c r="AE255" t="s">
        <v>118</v>
      </c>
      <c r="AF255" t="s">
        <v>97</v>
      </c>
      <c r="AG255" t="s">
        <v>98</v>
      </c>
      <c r="AH255" t="s">
        <v>97</v>
      </c>
      <c r="AI255" t="s">
        <v>172</v>
      </c>
      <c r="AJ255">
        <v>270</v>
      </c>
      <c r="AK255" t="s">
        <v>119</v>
      </c>
      <c r="AL255">
        <v>580</v>
      </c>
      <c r="AM255">
        <v>452</v>
      </c>
      <c r="AN255">
        <v>1302</v>
      </c>
      <c r="AO255" t="s">
        <v>103</v>
      </c>
      <c r="AP255" t="s">
        <v>104</v>
      </c>
      <c r="AQ255" t="s">
        <v>105</v>
      </c>
      <c r="AR255" t="s">
        <v>106</v>
      </c>
      <c r="AS255">
        <v>1302</v>
      </c>
      <c r="AT255">
        <v>0</v>
      </c>
      <c r="AU255">
        <v>0</v>
      </c>
      <c r="AV255">
        <v>1302</v>
      </c>
      <c r="AW255">
        <v>0</v>
      </c>
      <c r="AX255">
        <v>1</v>
      </c>
      <c r="AY255">
        <v>2</v>
      </c>
      <c r="AZ255">
        <v>0</v>
      </c>
      <c r="BA255">
        <v>3</v>
      </c>
      <c r="BB255">
        <v>1</v>
      </c>
      <c r="BC255" t="s">
        <v>97</v>
      </c>
      <c r="BD255">
        <v>7</v>
      </c>
      <c r="BE255" t="s">
        <v>146</v>
      </c>
      <c r="BF255">
        <v>0</v>
      </c>
      <c r="BG255" t="s">
        <v>83</v>
      </c>
      <c r="BH255" t="s">
        <v>108</v>
      </c>
      <c r="BI255">
        <v>1964</v>
      </c>
      <c r="BJ255" t="s">
        <v>109</v>
      </c>
      <c r="BK255">
        <v>1</v>
      </c>
      <c r="BL255">
        <v>309</v>
      </c>
      <c r="BM255" t="s">
        <v>98</v>
      </c>
      <c r="BN255" t="s">
        <v>98</v>
      </c>
      <c r="BO255" t="s">
        <v>105</v>
      </c>
      <c r="BP255">
        <v>333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83</v>
      </c>
      <c r="BW255" t="s">
        <v>134</v>
      </c>
      <c r="BX255" t="s">
        <v>83</v>
      </c>
      <c r="BY255">
        <v>0</v>
      </c>
      <c r="BZ255">
        <v>10</v>
      </c>
      <c r="CA255">
        <v>2007</v>
      </c>
      <c r="CB255" t="s">
        <v>230</v>
      </c>
      <c r="CC255" t="s">
        <v>111</v>
      </c>
      <c r="CD255">
        <v>158000</v>
      </c>
    </row>
    <row r="256" spans="1:82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 s="13" t="str">
        <f t="shared" si="3"/>
        <v>pre 2000</v>
      </c>
      <c r="V256">
        <v>1957</v>
      </c>
      <c r="W256" t="s">
        <v>93</v>
      </c>
      <c r="X256" t="s">
        <v>94</v>
      </c>
      <c r="Y256" t="s">
        <v>116</v>
      </c>
      <c r="Z256" t="s">
        <v>116</v>
      </c>
      <c r="AA256" t="s">
        <v>117</v>
      </c>
      <c r="AB256">
        <v>0</v>
      </c>
      <c r="AC256" t="s">
        <v>98</v>
      </c>
      <c r="AD256" t="s">
        <v>97</v>
      </c>
      <c r="AE256" t="s">
        <v>118</v>
      </c>
      <c r="AF256" t="s">
        <v>98</v>
      </c>
      <c r="AG256" t="s">
        <v>98</v>
      </c>
      <c r="AH256" t="s">
        <v>100</v>
      </c>
      <c r="AI256" t="s">
        <v>153</v>
      </c>
      <c r="AJ256">
        <v>922</v>
      </c>
      <c r="AK256" t="s">
        <v>102</v>
      </c>
      <c r="AL256">
        <v>0</v>
      </c>
      <c r="AM256">
        <v>392</v>
      </c>
      <c r="AN256">
        <v>1314</v>
      </c>
      <c r="AO256" t="s">
        <v>103</v>
      </c>
      <c r="AP256" t="s">
        <v>98</v>
      </c>
      <c r="AQ256" t="s">
        <v>105</v>
      </c>
      <c r="AR256" t="s">
        <v>106</v>
      </c>
      <c r="AS256">
        <v>1314</v>
      </c>
      <c r="AT256">
        <v>0</v>
      </c>
      <c r="AU256">
        <v>0</v>
      </c>
      <c r="AV256">
        <v>1314</v>
      </c>
      <c r="AW256">
        <v>1</v>
      </c>
      <c r="AX256">
        <v>0</v>
      </c>
      <c r="AY256">
        <v>1</v>
      </c>
      <c r="AZ256">
        <v>0</v>
      </c>
      <c r="BA256">
        <v>3</v>
      </c>
      <c r="BB256">
        <v>1</v>
      </c>
      <c r="BC256" t="s">
        <v>98</v>
      </c>
      <c r="BD256">
        <v>5</v>
      </c>
      <c r="BE256" t="s">
        <v>107</v>
      </c>
      <c r="BF256">
        <v>0</v>
      </c>
      <c r="BG256" t="s">
        <v>83</v>
      </c>
      <c r="BH256" t="s">
        <v>108</v>
      </c>
      <c r="BI256">
        <v>1957</v>
      </c>
      <c r="BJ256" t="s">
        <v>109</v>
      </c>
      <c r="BK256">
        <v>1</v>
      </c>
      <c r="BL256">
        <v>294</v>
      </c>
      <c r="BM256" t="s">
        <v>98</v>
      </c>
      <c r="BN256" t="s">
        <v>98</v>
      </c>
      <c r="BO256" t="s">
        <v>105</v>
      </c>
      <c r="BP256">
        <v>250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83</v>
      </c>
      <c r="BW256" t="s">
        <v>83</v>
      </c>
      <c r="BX256" t="s">
        <v>83</v>
      </c>
      <c r="BY256">
        <v>0</v>
      </c>
      <c r="BZ256">
        <v>6</v>
      </c>
      <c r="CA256">
        <v>2010</v>
      </c>
      <c r="CB256" t="s">
        <v>110</v>
      </c>
      <c r="CC256" t="s">
        <v>111</v>
      </c>
      <c r="CD256">
        <v>145000</v>
      </c>
    </row>
    <row r="257" spans="1:82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 s="13" t="str">
        <f t="shared" si="3"/>
        <v>pre 2000</v>
      </c>
      <c r="V257">
        <v>1999</v>
      </c>
      <c r="W257" t="s">
        <v>93</v>
      </c>
      <c r="X257" t="s">
        <v>94</v>
      </c>
      <c r="Y257" t="s">
        <v>95</v>
      </c>
      <c r="Z257" t="s">
        <v>95</v>
      </c>
      <c r="AA257" t="s">
        <v>96</v>
      </c>
      <c r="AB257">
        <v>302</v>
      </c>
      <c r="AC257" t="s">
        <v>97</v>
      </c>
      <c r="AD257" t="s">
        <v>98</v>
      </c>
      <c r="AE257" t="s">
        <v>99</v>
      </c>
      <c r="AF257" t="s">
        <v>97</v>
      </c>
      <c r="AG257" t="s">
        <v>98</v>
      </c>
      <c r="AH257" t="s">
        <v>100</v>
      </c>
      <c r="AI257" t="s">
        <v>102</v>
      </c>
      <c r="AJ257">
        <v>0</v>
      </c>
      <c r="AK257" t="s">
        <v>102</v>
      </c>
      <c r="AL257">
        <v>0</v>
      </c>
      <c r="AM257">
        <v>975</v>
      </c>
      <c r="AN257">
        <v>975</v>
      </c>
      <c r="AO257" t="s">
        <v>103</v>
      </c>
      <c r="AP257" t="s">
        <v>104</v>
      </c>
      <c r="AQ257" t="s">
        <v>105</v>
      </c>
      <c r="AR257" t="s">
        <v>106</v>
      </c>
      <c r="AS257">
        <v>1005</v>
      </c>
      <c r="AT257">
        <v>1286</v>
      </c>
      <c r="AU257">
        <v>0</v>
      </c>
      <c r="AV257">
        <v>2291</v>
      </c>
      <c r="AW257">
        <v>0</v>
      </c>
      <c r="AX257">
        <v>0</v>
      </c>
      <c r="AY257">
        <v>2</v>
      </c>
      <c r="AZ257">
        <v>1</v>
      </c>
      <c r="BA257">
        <v>4</v>
      </c>
      <c r="BB257">
        <v>1</v>
      </c>
      <c r="BC257" t="s">
        <v>97</v>
      </c>
      <c r="BD257">
        <v>8</v>
      </c>
      <c r="BE257" t="s">
        <v>107</v>
      </c>
      <c r="BF257">
        <v>1</v>
      </c>
      <c r="BG257" t="s">
        <v>98</v>
      </c>
      <c r="BH257" t="s">
        <v>156</v>
      </c>
      <c r="BI257">
        <v>1999</v>
      </c>
      <c r="BJ257" t="s">
        <v>157</v>
      </c>
      <c r="BK257">
        <v>2</v>
      </c>
      <c r="BL257">
        <v>429</v>
      </c>
      <c r="BM257" t="s">
        <v>98</v>
      </c>
      <c r="BN257" t="s">
        <v>98</v>
      </c>
      <c r="BO257" t="s">
        <v>105</v>
      </c>
      <c r="BP257">
        <v>192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83</v>
      </c>
      <c r="BW257" t="s">
        <v>83</v>
      </c>
      <c r="BX257" t="s">
        <v>83</v>
      </c>
      <c r="BY257">
        <v>0</v>
      </c>
      <c r="BZ257">
        <v>2</v>
      </c>
      <c r="CA257">
        <v>2006</v>
      </c>
      <c r="CB257" t="s">
        <v>110</v>
      </c>
      <c r="CC257" t="s">
        <v>111</v>
      </c>
      <c r="CD257">
        <v>230000</v>
      </c>
    </row>
    <row r="258" spans="1:82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 s="13" t="str">
        <f t="shared" si="3"/>
        <v>post 2000</v>
      </c>
      <c r="V258">
        <v>2003</v>
      </c>
      <c r="W258" t="s">
        <v>93</v>
      </c>
      <c r="X258" t="s">
        <v>94</v>
      </c>
      <c r="Y258" t="s">
        <v>95</v>
      </c>
      <c r="Z258" t="s">
        <v>95</v>
      </c>
      <c r="AA258" t="s">
        <v>117</v>
      </c>
      <c r="AB258">
        <v>0</v>
      </c>
      <c r="AC258" t="s">
        <v>97</v>
      </c>
      <c r="AD258" t="s">
        <v>98</v>
      </c>
      <c r="AE258" t="s">
        <v>99</v>
      </c>
      <c r="AF258" t="s">
        <v>97</v>
      </c>
      <c r="AG258" t="s">
        <v>98</v>
      </c>
      <c r="AH258" t="s">
        <v>100</v>
      </c>
      <c r="AI258" t="s">
        <v>153</v>
      </c>
      <c r="AJ258">
        <v>503</v>
      </c>
      <c r="AK258" t="s">
        <v>102</v>
      </c>
      <c r="AL258">
        <v>0</v>
      </c>
      <c r="AM258">
        <v>361</v>
      </c>
      <c r="AN258">
        <v>864</v>
      </c>
      <c r="AO258" t="s">
        <v>103</v>
      </c>
      <c r="AP258" t="s">
        <v>104</v>
      </c>
      <c r="AQ258" t="s">
        <v>105</v>
      </c>
      <c r="AR258" t="s">
        <v>106</v>
      </c>
      <c r="AS258">
        <v>864</v>
      </c>
      <c r="AT258">
        <v>864</v>
      </c>
      <c r="AU258">
        <v>0</v>
      </c>
      <c r="AV258">
        <v>1728</v>
      </c>
      <c r="AW258">
        <v>0</v>
      </c>
      <c r="AX258">
        <v>0</v>
      </c>
      <c r="AY258">
        <v>2</v>
      </c>
      <c r="AZ258">
        <v>1</v>
      </c>
      <c r="BA258">
        <v>3</v>
      </c>
      <c r="BB258">
        <v>1</v>
      </c>
      <c r="BC258" t="s">
        <v>97</v>
      </c>
      <c r="BD258">
        <v>7</v>
      </c>
      <c r="BE258" t="s">
        <v>107</v>
      </c>
      <c r="BF258">
        <v>0</v>
      </c>
      <c r="BG258" t="s">
        <v>83</v>
      </c>
      <c r="BH258" t="s">
        <v>108</v>
      </c>
      <c r="BI258">
        <v>2003</v>
      </c>
      <c r="BJ258" t="s">
        <v>109</v>
      </c>
      <c r="BK258">
        <v>2</v>
      </c>
      <c r="BL258">
        <v>673</v>
      </c>
      <c r="BM258" t="s">
        <v>98</v>
      </c>
      <c r="BN258" t="s">
        <v>98</v>
      </c>
      <c r="BO258" t="s">
        <v>105</v>
      </c>
      <c r="BP258">
        <v>216</v>
      </c>
      <c r="BQ258">
        <v>56</v>
      </c>
      <c r="BR258">
        <v>0</v>
      </c>
      <c r="BS258">
        <v>0</v>
      </c>
      <c r="BT258">
        <v>0</v>
      </c>
      <c r="BU258">
        <v>0</v>
      </c>
      <c r="BV258" t="s">
        <v>83</v>
      </c>
      <c r="BW258" t="s">
        <v>83</v>
      </c>
      <c r="BX258" t="s">
        <v>83</v>
      </c>
      <c r="BY258">
        <v>0</v>
      </c>
      <c r="BZ258">
        <v>5</v>
      </c>
      <c r="CA258">
        <v>2008</v>
      </c>
      <c r="CB258" t="s">
        <v>110</v>
      </c>
      <c r="CC258" t="s">
        <v>111</v>
      </c>
      <c r="CD258">
        <v>207500</v>
      </c>
    </row>
    <row r="259" spans="1:82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 s="13" t="str">
        <f t="shared" ref="U259:U322" si="4">IF(T259&gt;=2000,"post 2000",IF(T259&lt;2000,"pre 2000"))</f>
        <v>post 2000</v>
      </c>
      <c r="V259">
        <v>2006</v>
      </c>
      <c r="W259" t="s">
        <v>93</v>
      </c>
      <c r="X259" t="s">
        <v>94</v>
      </c>
      <c r="Y259" t="s">
        <v>95</v>
      </c>
      <c r="Z259" t="s">
        <v>95</v>
      </c>
      <c r="AA259" t="s">
        <v>137</v>
      </c>
      <c r="AB259">
        <v>180</v>
      </c>
      <c r="AC259" t="s">
        <v>97</v>
      </c>
      <c r="AD259" t="s">
        <v>98</v>
      </c>
      <c r="AE259" t="s">
        <v>99</v>
      </c>
      <c r="AF259" t="s">
        <v>97</v>
      </c>
      <c r="AG259" t="s">
        <v>98</v>
      </c>
      <c r="AH259" t="s">
        <v>100</v>
      </c>
      <c r="AI259" t="s">
        <v>101</v>
      </c>
      <c r="AJ259">
        <v>1334</v>
      </c>
      <c r="AK259" t="s">
        <v>102</v>
      </c>
      <c r="AL259">
        <v>0</v>
      </c>
      <c r="AM259">
        <v>270</v>
      </c>
      <c r="AN259">
        <v>1604</v>
      </c>
      <c r="AO259" t="s">
        <v>103</v>
      </c>
      <c r="AP259" t="s">
        <v>104</v>
      </c>
      <c r="AQ259" t="s">
        <v>105</v>
      </c>
      <c r="AR259" t="s">
        <v>106</v>
      </c>
      <c r="AS259">
        <v>1604</v>
      </c>
      <c r="AT259">
        <v>0</v>
      </c>
      <c r="AU259">
        <v>0</v>
      </c>
      <c r="AV259">
        <v>1604</v>
      </c>
      <c r="AW259">
        <v>1</v>
      </c>
      <c r="AX259">
        <v>0</v>
      </c>
      <c r="AY259">
        <v>2</v>
      </c>
      <c r="AZ259">
        <v>1</v>
      </c>
      <c r="BA259">
        <v>3</v>
      </c>
      <c r="BB259">
        <v>1</v>
      </c>
      <c r="BC259" t="s">
        <v>97</v>
      </c>
      <c r="BD259">
        <v>8</v>
      </c>
      <c r="BE259" t="s">
        <v>107</v>
      </c>
      <c r="BF259">
        <v>1</v>
      </c>
      <c r="BG259" t="s">
        <v>97</v>
      </c>
      <c r="BH259" t="s">
        <v>108</v>
      </c>
      <c r="BI259">
        <v>2006</v>
      </c>
      <c r="BJ259" t="s">
        <v>109</v>
      </c>
      <c r="BK259">
        <v>2</v>
      </c>
      <c r="BL259">
        <v>660</v>
      </c>
      <c r="BM259" t="s">
        <v>98</v>
      </c>
      <c r="BN259" t="s">
        <v>98</v>
      </c>
      <c r="BO259" t="s">
        <v>105</v>
      </c>
      <c r="BP259">
        <v>123</v>
      </c>
      <c r="BQ259">
        <v>110</v>
      </c>
      <c r="BR259">
        <v>0</v>
      </c>
      <c r="BS259">
        <v>0</v>
      </c>
      <c r="BT259">
        <v>0</v>
      </c>
      <c r="BU259">
        <v>0</v>
      </c>
      <c r="BV259" t="s">
        <v>83</v>
      </c>
      <c r="BW259" t="s">
        <v>83</v>
      </c>
      <c r="BX259" t="s">
        <v>83</v>
      </c>
      <c r="BY259">
        <v>0</v>
      </c>
      <c r="BZ259">
        <v>3</v>
      </c>
      <c r="CA259">
        <v>2009</v>
      </c>
      <c r="CB259" t="s">
        <v>110</v>
      </c>
      <c r="CC259" t="s">
        <v>128</v>
      </c>
      <c r="CD259">
        <v>220000</v>
      </c>
    </row>
    <row r="260" spans="1:82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 s="13" t="str">
        <f t="shared" si="4"/>
        <v>post 2000</v>
      </c>
      <c r="V260">
        <v>2001</v>
      </c>
      <c r="W260" t="s">
        <v>93</v>
      </c>
      <c r="X260" t="s">
        <v>94</v>
      </c>
      <c r="Y260" t="s">
        <v>95</v>
      </c>
      <c r="Z260" t="s">
        <v>95</v>
      </c>
      <c r="AA260" t="s">
        <v>96</v>
      </c>
      <c r="AB260">
        <v>172</v>
      </c>
      <c r="AC260" t="s">
        <v>97</v>
      </c>
      <c r="AD260" t="s">
        <v>98</v>
      </c>
      <c r="AE260" t="s">
        <v>99</v>
      </c>
      <c r="AF260" t="s">
        <v>97</v>
      </c>
      <c r="AG260" t="s">
        <v>98</v>
      </c>
      <c r="AH260" t="s">
        <v>100</v>
      </c>
      <c r="AI260" t="s">
        <v>101</v>
      </c>
      <c r="AJ260">
        <v>361</v>
      </c>
      <c r="AK260" t="s">
        <v>102</v>
      </c>
      <c r="AL260">
        <v>0</v>
      </c>
      <c r="AM260">
        <v>602</v>
      </c>
      <c r="AN260">
        <v>963</v>
      </c>
      <c r="AO260" t="s">
        <v>103</v>
      </c>
      <c r="AP260" t="s">
        <v>104</v>
      </c>
      <c r="AQ260" t="s">
        <v>105</v>
      </c>
      <c r="AR260" t="s">
        <v>106</v>
      </c>
      <c r="AS260">
        <v>963</v>
      </c>
      <c r="AT260">
        <v>829</v>
      </c>
      <c r="AU260">
        <v>0</v>
      </c>
      <c r="AV260">
        <v>1792</v>
      </c>
      <c r="AW260">
        <v>0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97</v>
      </c>
      <c r="BD260">
        <v>7</v>
      </c>
      <c r="BE260" t="s">
        <v>107</v>
      </c>
      <c r="BF260">
        <v>1</v>
      </c>
      <c r="BG260" t="s">
        <v>98</v>
      </c>
      <c r="BH260" t="s">
        <v>108</v>
      </c>
      <c r="BI260">
        <v>2001</v>
      </c>
      <c r="BJ260" t="s">
        <v>109</v>
      </c>
      <c r="BK260">
        <v>2</v>
      </c>
      <c r="BL260">
        <v>564</v>
      </c>
      <c r="BM260" t="s">
        <v>98</v>
      </c>
      <c r="BN260" t="s">
        <v>98</v>
      </c>
      <c r="BO260" t="s">
        <v>105</v>
      </c>
      <c r="BP260">
        <v>0</v>
      </c>
      <c r="BQ260">
        <v>96</v>
      </c>
      <c r="BR260">
        <v>0</v>
      </c>
      <c r="BS260">
        <v>245</v>
      </c>
      <c r="BT260">
        <v>0</v>
      </c>
      <c r="BU260">
        <v>0</v>
      </c>
      <c r="BV260" t="s">
        <v>83</v>
      </c>
      <c r="BW260" t="s">
        <v>83</v>
      </c>
      <c r="BX260" t="s">
        <v>83</v>
      </c>
      <c r="BY260">
        <v>0</v>
      </c>
      <c r="BZ260">
        <v>5</v>
      </c>
      <c r="CA260">
        <v>2008</v>
      </c>
      <c r="CB260" t="s">
        <v>110</v>
      </c>
      <c r="CC260" t="s">
        <v>111</v>
      </c>
      <c r="CD260">
        <v>231500</v>
      </c>
    </row>
    <row r="261" spans="1:82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 s="13" t="str">
        <f t="shared" si="4"/>
        <v>pre 2000</v>
      </c>
      <c r="V261">
        <v>1956</v>
      </c>
      <c r="W261" t="s">
        <v>93</v>
      </c>
      <c r="X261" t="s">
        <v>94</v>
      </c>
      <c r="Y261" t="s">
        <v>96</v>
      </c>
      <c r="Z261" t="s">
        <v>96</v>
      </c>
      <c r="AA261" t="s">
        <v>117</v>
      </c>
      <c r="AB261">
        <v>0</v>
      </c>
      <c r="AC261" t="s">
        <v>98</v>
      </c>
      <c r="AD261" t="s">
        <v>98</v>
      </c>
      <c r="AE261" t="s">
        <v>99</v>
      </c>
      <c r="AF261" t="s">
        <v>83</v>
      </c>
      <c r="AG261" t="s">
        <v>83</v>
      </c>
      <c r="AH261" t="s">
        <v>83</v>
      </c>
      <c r="AI261" t="s">
        <v>83</v>
      </c>
      <c r="AJ261">
        <v>0</v>
      </c>
      <c r="AK261" t="s">
        <v>83</v>
      </c>
      <c r="AL261">
        <v>0</v>
      </c>
      <c r="AM261">
        <v>0</v>
      </c>
      <c r="AN261">
        <v>0</v>
      </c>
      <c r="AO261" t="s">
        <v>103</v>
      </c>
      <c r="AP261" t="s">
        <v>97</v>
      </c>
      <c r="AQ261" t="s">
        <v>105</v>
      </c>
      <c r="AR261" t="s">
        <v>164</v>
      </c>
      <c r="AS261">
        <v>882</v>
      </c>
      <c r="AT261">
        <v>0</v>
      </c>
      <c r="AU261">
        <v>0</v>
      </c>
      <c r="AV261">
        <v>882</v>
      </c>
      <c r="AW261">
        <v>0</v>
      </c>
      <c r="AX261">
        <v>0</v>
      </c>
      <c r="AY261">
        <v>1</v>
      </c>
      <c r="AZ261">
        <v>0</v>
      </c>
      <c r="BA261">
        <v>2</v>
      </c>
      <c r="BB261">
        <v>1</v>
      </c>
      <c r="BC261" t="s">
        <v>98</v>
      </c>
      <c r="BD261">
        <v>4</v>
      </c>
      <c r="BE261" t="s">
        <v>107</v>
      </c>
      <c r="BF261">
        <v>0</v>
      </c>
      <c r="BG261" t="s">
        <v>83</v>
      </c>
      <c r="BH261" t="s">
        <v>127</v>
      </c>
      <c r="BI261">
        <v>1956</v>
      </c>
      <c r="BJ261" t="s">
        <v>102</v>
      </c>
      <c r="BK261">
        <v>1</v>
      </c>
      <c r="BL261">
        <v>308</v>
      </c>
      <c r="BM261" t="s">
        <v>98</v>
      </c>
      <c r="BN261" t="s">
        <v>98</v>
      </c>
      <c r="BO261" t="s">
        <v>105</v>
      </c>
      <c r="BP261">
        <v>0</v>
      </c>
      <c r="BQ261">
        <v>45</v>
      </c>
      <c r="BR261">
        <v>0</v>
      </c>
      <c r="BS261">
        <v>0</v>
      </c>
      <c r="BT261">
        <v>0</v>
      </c>
      <c r="BU261">
        <v>0</v>
      </c>
      <c r="BV261" t="s">
        <v>83</v>
      </c>
      <c r="BW261" t="s">
        <v>83</v>
      </c>
      <c r="BX261" t="s">
        <v>83</v>
      </c>
      <c r="BY261">
        <v>0</v>
      </c>
      <c r="BZ261">
        <v>12</v>
      </c>
      <c r="CA261">
        <v>2008</v>
      </c>
      <c r="CB261" t="s">
        <v>110</v>
      </c>
      <c r="CC261" t="s">
        <v>111</v>
      </c>
      <c r="CD261">
        <v>97000</v>
      </c>
    </row>
    <row r="262" spans="1:82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 s="13" t="str">
        <f t="shared" si="4"/>
        <v>pre 2000</v>
      </c>
      <c r="V262">
        <v>1962</v>
      </c>
      <c r="W262" t="s">
        <v>93</v>
      </c>
      <c r="X262" t="s">
        <v>94</v>
      </c>
      <c r="Y262" t="s">
        <v>124</v>
      </c>
      <c r="Z262" t="s">
        <v>124</v>
      </c>
      <c r="AA262" t="s">
        <v>96</v>
      </c>
      <c r="AB262">
        <v>399</v>
      </c>
      <c r="AC262" t="s">
        <v>98</v>
      </c>
      <c r="AD262" t="s">
        <v>98</v>
      </c>
      <c r="AE262" t="s">
        <v>118</v>
      </c>
      <c r="AF262" t="s">
        <v>98</v>
      </c>
      <c r="AG262" t="s">
        <v>98</v>
      </c>
      <c r="AH262" t="s">
        <v>97</v>
      </c>
      <c r="AI262" t="s">
        <v>153</v>
      </c>
      <c r="AJ262">
        <v>672</v>
      </c>
      <c r="AK262" t="s">
        <v>119</v>
      </c>
      <c r="AL262">
        <v>690</v>
      </c>
      <c r="AM262">
        <v>0</v>
      </c>
      <c r="AN262">
        <v>1362</v>
      </c>
      <c r="AO262" t="s">
        <v>103</v>
      </c>
      <c r="AP262" t="s">
        <v>98</v>
      </c>
      <c r="AQ262" t="s">
        <v>105</v>
      </c>
      <c r="AR262" t="s">
        <v>106</v>
      </c>
      <c r="AS262">
        <v>1382</v>
      </c>
      <c r="AT262">
        <v>0</v>
      </c>
      <c r="AU262">
        <v>0</v>
      </c>
      <c r="AV262">
        <v>1382</v>
      </c>
      <c r="AW262">
        <v>1</v>
      </c>
      <c r="AX262">
        <v>0</v>
      </c>
      <c r="AY262">
        <v>1</v>
      </c>
      <c r="AZ262">
        <v>0</v>
      </c>
      <c r="BA262">
        <v>3</v>
      </c>
      <c r="BB262">
        <v>1</v>
      </c>
      <c r="BC262" t="s">
        <v>98</v>
      </c>
      <c r="BD262">
        <v>6</v>
      </c>
      <c r="BE262" t="s">
        <v>107</v>
      </c>
      <c r="BF262">
        <v>1</v>
      </c>
      <c r="BG262" t="s">
        <v>98</v>
      </c>
      <c r="BH262" t="s">
        <v>108</v>
      </c>
      <c r="BI262">
        <v>1991</v>
      </c>
      <c r="BJ262" t="s">
        <v>102</v>
      </c>
      <c r="BK262">
        <v>2</v>
      </c>
      <c r="BL262">
        <v>884</v>
      </c>
      <c r="BM262" t="s">
        <v>98</v>
      </c>
      <c r="BN262" t="s">
        <v>98</v>
      </c>
      <c r="BO262" t="s">
        <v>105</v>
      </c>
      <c r="BP262">
        <v>0</v>
      </c>
      <c r="BQ262">
        <v>0</v>
      </c>
      <c r="BR262">
        <v>252</v>
      </c>
      <c r="BS262">
        <v>0</v>
      </c>
      <c r="BT262">
        <v>0</v>
      </c>
      <c r="BU262">
        <v>0</v>
      </c>
      <c r="BV262" t="s">
        <v>83</v>
      </c>
      <c r="BW262" t="s">
        <v>163</v>
      </c>
      <c r="BX262" t="s">
        <v>83</v>
      </c>
      <c r="BY262">
        <v>0</v>
      </c>
      <c r="BZ262">
        <v>5</v>
      </c>
      <c r="CA262">
        <v>2009</v>
      </c>
      <c r="CB262" t="s">
        <v>110</v>
      </c>
      <c r="CC262" t="s">
        <v>111</v>
      </c>
      <c r="CD262">
        <v>176000</v>
      </c>
    </row>
    <row r="263" spans="1:82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 s="13" t="str">
        <f t="shared" si="4"/>
        <v>post 2000</v>
      </c>
      <c r="V263">
        <v>2007</v>
      </c>
      <c r="W263" t="s">
        <v>93</v>
      </c>
      <c r="X263" t="s">
        <v>94</v>
      </c>
      <c r="Y263" t="s">
        <v>180</v>
      </c>
      <c r="Z263" t="s">
        <v>181</v>
      </c>
      <c r="AA263" t="s">
        <v>137</v>
      </c>
      <c r="AB263">
        <v>270</v>
      </c>
      <c r="AC263" t="s">
        <v>97</v>
      </c>
      <c r="AD263" t="s">
        <v>98</v>
      </c>
      <c r="AE263" t="s">
        <v>99</v>
      </c>
      <c r="AF263" t="s">
        <v>104</v>
      </c>
      <c r="AG263" t="s">
        <v>98</v>
      </c>
      <c r="AH263" t="s">
        <v>100</v>
      </c>
      <c r="AI263" t="s">
        <v>102</v>
      </c>
      <c r="AJ263">
        <v>0</v>
      </c>
      <c r="AK263" t="s">
        <v>102</v>
      </c>
      <c r="AL263">
        <v>0</v>
      </c>
      <c r="AM263">
        <v>1482</v>
      </c>
      <c r="AN263">
        <v>1482</v>
      </c>
      <c r="AO263" t="s">
        <v>103</v>
      </c>
      <c r="AP263" t="s">
        <v>104</v>
      </c>
      <c r="AQ263" t="s">
        <v>105</v>
      </c>
      <c r="AR263" t="s">
        <v>106</v>
      </c>
      <c r="AS263">
        <v>1482</v>
      </c>
      <c r="AT263">
        <v>1092</v>
      </c>
      <c r="AU263">
        <v>0</v>
      </c>
      <c r="AV263">
        <v>2574</v>
      </c>
      <c r="AW263">
        <v>0</v>
      </c>
      <c r="AX263">
        <v>0</v>
      </c>
      <c r="AY263">
        <v>2</v>
      </c>
      <c r="AZ263">
        <v>1</v>
      </c>
      <c r="BA263">
        <v>3</v>
      </c>
      <c r="BB263">
        <v>1</v>
      </c>
      <c r="BC263" t="s">
        <v>104</v>
      </c>
      <c r="BD263">
        <v>10</v>
      </c>
      <c r="BE263" t="s">
        <v>107</v>
      </c>
      <c r="BF263">
        <v>1</v>
      </c>
      <c r="BG263" t="s">
        <v>97</v>
      </c>
      <c r="BH263" t="s">
        <v>156</v>
      </c>
      <c r="BI263">
        <v>2007</v>
      </c>
      <c r="BJ263" t="s">
        <v>157</v>
      </c>
      <c r="BK263">
        <v>3</v>
      </c>
      <c r="BL263">
        <v>868</v>
      </c>
      <c r="BM263" t="s">
        <v>98</v>
      </c>
      <c r="BN263" t="s">
        <v>98</v>
      </c>
      <c r="BO263" t="s">
        <v>105</v>
      </c>
      <c r="BP263">
        <v>0</v>
      </c>
      <c r="BQ263">
        <v>148</v>
      </c>
      <c r="BR263">
        <v>0</v>
      </c>
      <c r="BS263">
        <v>0</v>
      </c>
      <c r="BT263">
        <v>0</v>
      </c>
      <c r="BU263">
        <v>0</v>
      </c>
      <c r="BV263" t="s">
        <v>83</v>
      </c>
      <c r="BW263" t="s">
        <v>83</v>
      </c>
      <c r="BX263" t="s">
        <v>83</v>
      </c>
      <c r="BY263">
        <v>0</v>
      </c>
      <c r="BZ263">
        <v>11</v>
      </c>
      <c r="CA263">
        <v>2007</v>
      </c>
      <c r="CB263" t="s">
        <v>158</v>
      </c>
      <c r="CC263" t="s">
        <v>159</v>
      </c>
      <c r="CD263">
        <v>276000</v>
      </c>
    </row>
    <row r="264" spans="1:82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 s="13" t="str">
        <f t="shared" si="4"/>
        <v>pre 2000</v>
      </c>
      <c r="V264">
        <v>1995</v>
      </c>
      <c r="W264" t="s">
        <v>93</v>
      </c>
      <c r="X264" t="s">
        <v>94</v>
      </c>
      <c r="Y264" t="s">
        <v>140</v>
      </c>
      <c r="Z264" t="s">
        <v>161</v>
      </c>
      <c r="AA264" t="s">
        <v>96</v>
      </c>
      <c r="AB264">
        <v>46</v>
      </c>
      <c r="AC264" t="s">
        <v>98</v>
      </c>
      <c r="AD264" t="s">
        <v>98</v>
      </c>
      <c r="AE264" t="s">
        <v>118</v>
      </c>
      <c r="AF264" t="s">
        <v>97</v>
      </c>
      <c r="AG264" t="s">
        <v>97</v>
      </c>
      <c r="AH264" t="s">
        <v>130</v>
      </c>
      <c r="AI264" t="s">
        <v>119</v>
      </c>
      <c r="AJ264">
        <v>506</v>
      </c>
      <c r="AK264" t="s">
        <v>102</v>
      </c>
      <c r="AL264">
        <v>0</v>
      </c>
      <c r="AM264">
        <v>0</v>
      </c>
      <c r="AN264">
        <v>506</v>
      </c>
      <c r="AO264" t="s">
        <v>103</v>
      </c>
      <c r="AP264" t="s">
        <v>98</v>
      </c>
      <c r="AQ264" t="s">
        <v>105</v>
      </c>
      <c r="AR264" t="s">
        <v>106</v>
      </c>
      <c r="AS264">
        <v>1212</v>
      </c>
      <c r="AT264">
        <v>0</v>
      </c>
      <c r="AU264">
        <v>0</v>
      </c>
      <c r="AV264">
        <v>1212</v>
      </c>
      <c r="AW264">
        <v>1</v>
      </c>
      <c r="AX264">
        <v>0</v>
      </c>
      <c r="AY264">
        <v>1</v>
      </c>
      <c r="AZ264">
        <v>0</v>
      </c>
      <c r="BA264">
        <v>3</v>
      </c>
      <c r="BB264">
        <v>1</v>
      </c>
      <c r="BC264" t="s">
        <v>98</v>
      </c>
      <c r="BD264">
        <v>6</v>
      </c>
      <c r="BE264" t="s">
        <v>107</v>
      </c>
      <c r="BF264">
        <v>1</v>
      </c>
      <c r="BG264" t="s">
        <v>98</v>
      </c>
      <c r="BH264" t="s">
        <v>108</v>
      </c>
      <c r="BI264">
        <v>1978</v>
      </c>
      <c r="BJ264" t="s">
        <v>102</v>
      </c>
      <c r="BK264">
        <v>2</v>
      </c>
      <c r="BL264">
        <v>492</v>
      </c>
      <c r="BM264" t="s">
        <v>98</v>
      </c>
      <c r="BN264" t="s">
        <v>98</v>
      </c>
      <c r="BO264" t="s">
        <v>105</v>
      </c>
      <c r="BP264">
        <v>292</v>
      </c>
      <c r="BQ264">
        <v>12</v>
      </c>
      <c r="BR264">
        <v>0</v>
      </c>
      <c r="BS264">
        <v>0</v>
      </c>
      <c r="BT264">
        <v>0</v>
      </c>
      <c r="BU264">
        <v>0</v>
      </c>
      <c r="BV264" t="s">
        <v>83</v>
      </c>
      <c r="BW264" t="s">
        <v>163</v>
      </c>
      <c r="BX264" t="s">
        <v>83</v>
      </c>
      <c r="BY264">
        <v>0</v>
      </c>
      <c r="BZ264">
        <v>7</v>
      </c>
      <c r="CA264">
        <v>2006</v>
      </c>
      <c r="CB264" t="s">
        <v>110</v>
      </c>
      <c r="CC264" t="s">
        <v>111</v>
      </c>
      <c r="CD264">
        <v>151000</v>
      </c>
    </row>
    <row r="265" spans="1:82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 s="13" t="str">
        <f t="shared" si="4"/>
        <v>pre 2000</v>
      </c>
      <c r="V265">
        <v>2001</v>
      </c>
      <c r="W265" t="s">
        <v>93</v>
      </c>
      <c r="X265" t="s">
        <v>94</v>
      </c>
      <c r="Y265" t="s">
        <v>124</v>
      </c>
      <c r="Z265" t="s">
        <v>124</v>
      </c>
      <c r="AA265" t="s">
        <v>117</v>
      </c>
      <c r="AB265">
        <v>0</v>
      </c>
      <c r="AC265" t="s">
        <v>98</v>
      </c>
      <c r="AD265" t="s">
        <v>98</v>
      </c>
      <c r="AE265" t="s">
        <v>126</v>
      </c>
      <c r="AF265" t="s">
        <v>98</v>
      </c>
      <c r="AG265" t="s">
        <v>98</v>
      </c>
      <c r="AH265" t="s">
        <v>100</v>
      </c>
      <c r="AI265" t="s">
        <v>172</v>
      </c>
      <c r="AJ265">
        <v>234</v>
      </c>
      <c r="AK265" t="s">
        <v>119</v>
      </c>
      <c r="AL265">
        <v>692</v>
      </c>
      <c r="AM265">
        <v>0</v>
      </c>
      <c r="AN265">
        <v>926</v>
      </c>
      <c r="AO265" t="s">
        <v>103</v>
      </c>
      <c r="AP265" t="s">
        <v>98</v>
      </c>
      <c r="AQ265" t="s">
        <v>105</v>
      </c>
      <c r="AR265" t="s">
        <v>106</v>
      </c>
      <c r="AS265">
        <v>926</v>
      </c>
      <c r="AT265">
        <v>0</v>
      </c>
      <c r="AU265">
        <v>390</v>
      </c>
      <c r="AV265">
        <v>1316</v>
      </c>
      <c r="AW265">
        <v>1</v>
      </c>
      <c r="AX265">
        <v>0</v>
      </c>
      <c r="AY265">
        <v>1</v>
      </c>
      <c r="AZ265">
        <v>0</v>
      </c>
      <c r="BA265">
        <v>3</v>
      </c>
      <c r="BB265">
        <v>1</v>
      </c>
      <c r="BC265" t="s">
        <v>98</v>
      </c>
      <c r="BD265">
        <v>6</v>
      </c>
      <c r="BE265" t="s">
        <v>107</v>
      </c>
      <c r="BF265">
        <v>0</v>
      </c>
      <c r="BG265" t="s">
        <v>83</v>
      </c>
      <c r="BH265" t="s">
        <v>127</v>
      </c>
      <c r="BI265">
        <v>1974</v>
      </c>
      <c r="BJ265" t="s">
        <v>102</v>
      </c>
      <c r="BK265">
        <v>2</v>
      </c>
      <c r="BL265">
        <v>484</v>
      </c>
      <c r="BM265" t="s">
        <v>98</v>
      </c>
      <c r="BN265" t="s">
        <v>98</v>
      </c>
      <c r="BO265" t="s">
        <v>105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83</v>
      </c>
      <c r="BW265" t="s">
        <v>83</v>
      </c>
      <c r="BX265" t="s">
        <v>83</v>
      </c>
      <c r="BY265">
        <v>0</v>
      </c>
      <c r="BZ265">
        <v>4</v>
      </c>
      <c r="CA265">
        <v>2010</v>
      </c>
      <c r="CB265" t="s">
        <v>110</v>
      </c>
      <c r="CC265" t="s">
        <v>111</v>
      </c>
      <c r="CD265">
        <v>130000</v>
      </c>
    </row>
    <row r="266" spans="1:82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 s="13" t="str">
        <f t="shared" si="4"/>
        <v>pre 2000</v>
      </c>
      <c r="V266">
        <v>2004</v>
      </c>
      <c r="W266" t="s">
        <v>93</v>
      </c>
      <c r="X266" t="s">
        <v>94</v>
      </c>
      <c r="Y266" t="s">
        <v>124</v>
      </c>
      <c r="Z266" t="s">
        <v>124</v>
      </c>
      <c r="AA266" t="s">
        <v>117</v>
      </c>
      <c r="AB266">
        <v>0</v>
      </c>
      <c r="AC266" t="s">
        <v>98</v>
      </c>
      <c r="AD266" t="s">
        <v>98</v>
      </c>
      <c r="AE266" t="s">
        <v>126</v>
      </c>
      <c r="AF266" t="s">
        <v>147</v>
      </c>
      <c r="AG266" t="s">
        <v>98</v>
      </c>
      <c r="AH266" t="s">
        <v>100</v>
      </c>
      <c r="AI266" t="s">
        <v>102</v>
      </c>
      <c r="AJ266">
        <v>0</v>
      </c>
      <c r="AK266" t="s">
        <v>102</v>
      </c>
      <c r="AL266">
        <v>0</v>
      </c>
      <c r="AM266">
        <v>680</v>
      </c>
      <c r="AN266">
        <v>680</v>
      </c>
      <c r="AO266" t="s">
        <v>103</v>
      </c>
      <c r="AP266" t="s">
        <v>97</v>
      </c>
      <c r="AQ266" t="s">
        <v>177</v>
      </c>
      <c r="AR266" t="s">
        <v>187</v>
      </c>
      <c r="AS266">
        <v>764</v>
      </c>
      <c r="AT266">
        <v>0</v>
      </c>
      <c r="AU266">
        <v>0</v>
      </c>
      <c r="AV266">
        <v>764</v>
      </c>
      <c r="AW266">
        <v>0</v>
      </c>
      <c r="AX266">
        <v>0</v>
      </c>
      <c r="AY266">
        <v>1</v>
      </c>
      <c r="AZ266">
        <v>0</v>
      </c>
      <c r="BA266">
        <v>2</v>
      </c>
      <c r="BB266">
        <v>1</v>
      </c>
      <c r="BC266" t="s">
        <v>98</v>
      </c>
      <c r="BD266">
        <v>4</v>
      </c>
      <c r="BE266" t="s">
        <v>107</v>
      </c>
      <c r="BF266">
        <v>0</v>
      </c>
      <c r="BG266" t="s">
        <v>83</v>
      </c>
      <c r="BH266" t="s">
        <v>127</v>
      </c>
      <c r="BI266">
        <v>1965</v>
      </c>
      <c r="BJ266" t="s">
        <v>102</v>
      </c>
      <c r="BK266">
        <v>2</v>
      </c>
      <c r="BL266">
        <v>504</v>
      </c>
      <c r="BM266" t="s">
        <v>98</v>
      </c>
      <c r="BN266" t="s">
        <v>98</v>
      </c>
      <c r="BO266" t="s">
        <v>177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83</v>
      </c>
      <c r="BW266" t="s">
        <v>83</v>
      </c>
      <c r="BX266" t="s">
        <v>83</v>
      </c>
      <c r="BY266">
        <v>0</v>
      </c>
      <c r="BZ266">
        <v>6</v>
      </c>
      <c r="CA266">
        <v>2008</v>
      </c>
      <c r="CB266" t="s">
        <v>110</v>
      </c>
      <c r="CC266" t="s">
        <v>111</v>
      </c>
      <c r="CD266">
        <v>73000</v>
      </c>
    </row>
    <row r="267" spans="1:82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 s="13" t="str">
        <f t="shared" si="4"/>
        <v>pre 2000</v>
      </c>
      <c r="V267">
        <v>1981</v>
      </c>
      <c r="W267" t="s">
        <v>93</v>
      </c>
      <c r="X267" t="s">
        <v>94</v>
      </c>
      <c r="Y267" t="s">
        <v>116</v>
      </c>
      <c r="Z267" t="s">
        <v>116</v>
      </c>
      <c r="AA267" t="s">
        <v>96</v>
      </c>
      <c r="AB267">
        <v>210</v>
      </c>
      <c r="AC267" t="s">
        <v>98</v>
      </c>
      <c r="AD267" t="s">
        <v>97</v>
      </c>
      <c r="AE267" t="s">
        <v>118</v>
      </c>
      <c r="AF267" t="s">
        <v>97</v>
      </c>
      <c r="AG267" t="s">
        <v>98</v>
      </c>
      <c r="AH267" t="s">
        <v>100</v>
      </c>
      <c r="AI267" t="s">
        <v>101</v>
      </c>
      <c r="AJ267">
        <v>588</v>
      </c>
      <c r="AK267" t="s">
        <v>172</v>
      </c>
      <c r="AL267">
        <v>228</v>
      </c>
      <c r="AM267">
        <v>606</v>
      </c>
      <c r="AN267">
        <v>1422</v>
      </c>
      <c r="AO267" t="s">
        <v>103</v>
      </c>
      <c r="AP267" t="s">
        <v>98</v>
      </c>
      <c r="AQ267" t="s">
        <v>105</v>
      </c>
      <c r="AR267" t="s">
        <v>106</v>
      </c>
      <c r="AS267">
        <v>1422</v>
      </c>
      <c r="AT267">
        <v>0</v>
      </c>
      <c r="AU267">
        <v>0</v>
      </c>
      <c r="AV267">
        <v>1422</v>
      </c>
      <c r="AW267">
        <v>0</v>
      </c>
      <c r="AX267">
        <v>0</v>
      </c>
      <c r="AY267">
        <v>2</v>
      </c>
      <c r="AZ267">
        <v>0</v>
      </c>
      <c r="BA267">
        <v>3</v>
      </c>
      <c r="BB267">
        <v>1</v>
      </c>
      <c r="BC267" t="s">
        <v>97</v>
      </c>
      <c r="BD267">
        <v>7</v>
      </c>
      <c r="BE267" t="s">
        <v>107</v>
      </c>
      <c r="BF267">
        <v>1</v>
      </c>
      <c r="BG267" t="s">
        <v>98</v>
      </c>
      <c r="BH267" t="s">
        <v>108</v>
      </c>
      <c r="BI267">
        <v>1981</v>
      </c>
      <c r="BJ267" t="s">
        <v>157</v>
      </c>
      <c r="BK267">
        <v>2</v>
      </c>
      <c r="BL267">
        <v>576</v>
      </c>
      <c r="BM267" t="s">
        <v>98</v>
      </c>
      <c r="BN267" t="s">
        <v>98</v>
      </c>
      <c r="BO267" t="s">
        <v>105</v>
      </c>
      <c r="BP267">
        <v>276</v>
      </c>
      <c r="BQ267">
        <v>0</v>
      </c>
      <c r="BR267">
        <v>0</v>
      </c>
      <c r="BS267">
        <v>0</v>
      </c>
      <c r="BT267">
        <v>0</v>
      </c>
      <c r="BU267">
        <v>0</v>
      </c>
      <c r="BV267" t="s">
        <v>83</v>
      </c>
      <c r="BW267" t="s">
        <v>165</v>
      </c>
      <c r="BX267" t="s">
        <v>83</v>
      </c>
      <c r="BY267">
        <v>0</v>
      </c>
      <c r="BZ267">
        <v>6</v>
      </c>
      <c r="CA267">
        <v>2008</v>
      </c>
      <c r="CB267" t="s">
        <v>110</v>
      </c>
      <c r="CC267" t="s">
        <v>111</v>
      </c>
      <c r="CD267">
        <v>175500</v>
      </c>
    </row>
    <row r="268" spans="1:82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 s="13" t="str">
        <f t="shared" si="4"/>
        <v>pre 2000</v>
      </c>
      <c r="V268">
        <v>1997</v>
      </c>
      <c r="W268" t="s">
        <v>93</v>
      </c>
      <c r="X268" t="s">
        <v>94</v>
      </c>
      <c r="Y268" t="s">
        <v>95</v>
      </c>
      <c r="Z268" t="s">
        <v>95</v>
      </c>
      <c r="AA268" t="s">
        <v>117</v>
      </c>
      <c r="AB268">
        <v>0</v>
      </c>
      <c r="AC268" t="s">
        <v>98</v>
      </c>
      <c r="AD268" t="s">
        <v>98</v>
      </c>
      <c r="AE268" t="s">
        <v>99</v>
      </c>
      <c r="AF268" t="s">
        <v>97</v>
      </c>
      <c r="AG268" t="s">
        <v>98</v>
      </c>
      <c r="AH268" t="s">
        <v>130</v>
      </c>
      <c r="AI268" t="s">
        <v>101</v>
      </c>
      <c r="AJ268">
        <v>714</v>
      </c>
      <c r="AK268" t="s">
        <v>102</v>
      </c>
      <c r="AL268">
        <v>0</v>
      </c>
      <c r="AM268">
        <v>88</v>
      </c>
      <c r="AN268">
        <v>802</v>
      </c>
      <c r="AO268" t="s">
        <v>103</v>
      </c>
      <c r="AP268" t="s">
        <v>97</v>
      </c>
      <c r="AQ268" t="s">
        <v>105</v>
      </c>
      <c r="AR268" t="s">
        <v>106</v>
      </c>
      <c r="AS268">
        <v>802</v>
      </c>
      <c r="AT268">
        <v>709</v>
      </c>
      <c r="AU268">
        <v>0</v>
      </c>
      <c r="AV268">
        <v>1511</v>
      </c>
      <c r="AW268">
        <v>1</v>
      </c>
      <c r="AX268">
        <v>0</v>
      </c>
      <c r="AY268">
        <v>2</v>
      </c>
      <c r="AZ268">
        <v>1</v>
      </c>
      <c r="BA268">
        <v>3</v>
      </c>
      <c r="BB268">
        <v>1</v>
      </c>
      <c r="BC268" t="s">
        <v>98</v>
      </c>
      <c r="BD268">
        <v>8</v>
      </c>
      <c r="BE268" t="s">
        <v>107</v>
      </c>
      <c r="BF268">
        <v>1</v>
      </c>
      <c r="BG268" t="s">
        <v>98</v>
      </c>
      <c r="BH268" t="s">
        <v>108</v>
      </c>
      <c r="BI268">
        <v>1997</v>
      </c>
      <c r="BJ268" t="s">
        <v>157</v>
      </c>
      <c r="BK268">
        <v>2</v>
      </c>
      <c r="BL268">
        <v>413</v>
      </c>
      <c r="BM268" t="s">
        <v>98</v>
      </c>
      <c r="BN268" t="s">
        <v>98</v>
      </c>
      <c r="BO268" t="s">
        <v>105</v>
      </c>
      <c r="BP268">
        <v>95</v>
      </c>
      <c r="BQ268">
        <v>75</v>
      </c>
      <c r="BR268">
        <v>0</v>
      </c>
      <c r="BS268">
        <v>0</v>
      </c>
      <c r="BT268">
        <v>0</v>
      </c>
      <c r="BU268">
        <v>0</v>
      </c>
      <c r="BV268" t="s">
        <v>83</v>
      </c>
      <c r="BW268" t="s">
        <v>83</v>
      </c>
      <c r="BX268" t="s">
        <v>83</v>
      </c>
      <c r="BY268">
        <v>0</v>
      </c>
      <c r="BZ268">
        <v>6</v>
      </c>
      <c r="CA268">
        <v>2006</v>
      </c>
      <c r="CB268" t="s">
        <v>110</v>
      </c>
      <c r="CC268" t="s">
        <v>111</v>
      </c>
      <c r="CD268">
        <v>185000</v>
      </c>
    </row>
    <row r="269" spans="1:82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 s="13" t="str">
        <f t="shared" si="4"/>
        <v>pre 2000</v>
      </c>
      <c r="V269">
        <v>1997</v>
      </c>
      <c r="W269" t="s">
        <v>93</v>
      </c>
      <c r="X269" t="s">
        <v>94</v>
      </c>
      <c r="Y269" t="s">
        <v>124</v>
      </c>
      <c r="Z269" t="s">
        <v>124</v>
      </c>
      <c r="AA269" t="s">
        <v>117</v>
      </c>
      <c r="AB269">
        <v>0</v>
      </c>
      <c r="AC269" t="s">
        <v>98</v>
      </c>
      <c r="AD269" t="s">
        <v>98</v>
      </c>
      <c r="AE269" t="s">
        <v>99</v>
      </c>
      <c r="AF269" t="s">
        <v>98</v>
      </c>
      <c r="AG269" t="s">
        <v>98</v>
      </c>
      <c r="AH269" t="s">
        <v>100</v>
      </c>
      <c r="AI269" t="s">
        <v>172</v>
      </c>
      <c r="AJ269">
        <v>378</v>
      </c>
      <c r="AK269" t="s">
        <v>102</v>
      </c>
      <c r="AL269">
        <v>0</v>
      </c>
      <c r="AM269">
        <v>342</v>
      </c>
      <c r="AN269">
        <v>720</v>
      </c>
      <c r="AO269" t="s">
        <v>103</v>
      </c>
      <c r="AP269" t="s">
        <v>104</v>
      </c>
      <c r="AQ269" t="s">
        <v>105</v>
      </c>
      <c r="AR269" t="s">
        <v>106</v>
      </c>
      <c r="AS269">
        <v>1052</v>
      </c>
      <c r="AT269">
        <v>720</v>
      </c>
      <c r="AU269">
        <v>420</v>
      </c>
      <c r="AV269">
        <v>2192</v>
      </c>
      <c r="AW269">
        <v>0</v>
      </c>
      <c r="AX269">
        <v>0</v>
      </c>
      <c r="AY269">
        <v>2</v>
      </c>
      <c r="AZ269">
        <v>1</v>
      </c>
      <c r="BA269">
        <v>4</v>
      </c>
      <c r="BB269">
        <v>1</v>
      </c>
      <c r="BC269" t="s">
        <v>97</v>
      </c>
      <c r="BD269">
        <v>8</v>
      </c>
      <c r="BE269" t="s">
        <v>107</v>
      </c>
      <c r="BF269">
        <v>1</v>
      </c>
      <c r="BG269" t="s">
        <v>97</v>
      </c>
      <c r="BH269" t="s">
        <v>127</v>
      </c>
      <c r="BI269">
        <v>1939</v>
      </c>
      <c r="BJ269" t="s">
        <v>102</v>
      </c>
      <c r="BK269">
        <v>1</v>
      </c>
      <c r="BL269">
        <v>240</v>
      </c>
      <c r="BM269" t="s">
        <v>98</v>
      </c>
      <c r="BN269" t="s">
        <v>98</v>
      </c>
      <c r="BO269" t="s">
        <v>105</v>
      </c>
      <c r="BP269">
        <v>262</v>
      </c>
      <c r="BQ269">
        <v>24</v>
      </c>
      <c r="BR269">
        <v>0</v>
      </c>
      <c r="BS269">
        <v>0</v>
      </c>
      <c r="BT269">
        <v>0</v>
      </c>
      <c r="BU269">
        <v>0</v>
      </c>
      <c r="BV269" t="s">
        <v>83</v>
      </c>
      <c r="BW269" t="s">
        <v>83</v>
      </c>
      <c r="BX269" t="s">
        <v>83</v>
      </c>
      <c r="BY269">
        <v>0</v>
      </c>
      <c r="BZ269">
        <v>7</v>
      </c>
      <c r="CA269">
        <v>2008</v>
      </c>
      <c r="CB269" t="s">
        <v>110</v>
      </c>
      <c r="CC269" t="s">
        <v>111</v>
      </c>
      <c r="CD269">
        <v>179500</v>
      </c>
    </row>
    <row r="270" spans="1:82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 s="13" t="str">
        <f t="shared" si="4"/>
        <v>pre 2000</v>
      </c>
      <c r="V270">
        <v>1955</v>
      </c>
      <c r="W270" t="s">
        <v>93</v>
      </c>
      <c r="X270" t="s">
        <v>94</v>
      </c>
      <c r="Y270" t="s">
        <v>95</v>
      </c>
      <c r="Z270" t="s">
        <v>95</v>
      </c>
      <c r="AA270" t="s">
        <v>117</v>
      </c>
      <c r="AB270">
        <v>0</v>
      </c>
      <c r="AC270" t="s">
        <v>98</v>
      </c>
      <c r="AD270" t="s">
        <v>98</v>
      </c>
      <c r="AE270" t="s">
        <v>118</v>
      </c>
      <c r="AF270" t="s">
        <v>98</v>
      </c>
      <c r="AG270" t="s">
        <v>98</v>
      </c>
      <c r="AH270" t="s">
        <v>100</v>
      </c>
      <c r="AI270" t="s">
        <v>119</v>
      </c>
      <c r="AJ270">
        <v>403</v>
      </c>
      <c r="AK270" t="s">
        <v>153</v>
      </c>
      <c r="AL270">
        <v>125</v>
      </c>
      <c r="AM270">
        <v>212</v>
      </c>
      <c r="AN270">
        <v>740</v>
      </c>
      <c r="AO270" t="s">
        <v>103</v>
      </c>
      <c r="AP270" t="s">
        <v>104</v>
      </c>
      <c r="AQ270" t="s">
        <v>105</v>
      </c>
      <c r="AR270" t="s">
        <v>106</v>
      </c>
      <c r="AS270">
        <v>778</v>
      </c>
      <c r="AT270">
        <v>0</v>
      </c>
      <c r="AU270">
        <v>0</v>
      </c>
      <c r="AV270">
        <v>778</v>
      </c>
      <c r="AW270">
        <v>0</v>
      </c>
      <c r="AX270">
        <v>0</v>
      </c>
      <c r="AY270">
        <v>1</v>
      </c>
      <c r="AZ270">
        <v>0</v>
      </c>
      <c r="BA270">
        <v>2</v>
      </c>
      <c r="BB270">
        <v>1</v>
      </c>
      <c r="BC270" t="s">
        <v>98</v>
      </c>
      <c r="BD270">
        <v>4</v>
      </c>
      <c r="BE270" t="s">
        <v>107</v>
      </c>
      <c r="BF270">
        <v>1</v>
      </c>
      <c r="BG270" t="s">
        <v>97</v>
      </c>
      <c r="BH270" t="s">
        <v>127</v>
      </c>
      <c r="BI270">
        <v>1966</v>
      </c>
      <c r="BJ270" t="s">
        <v>157</v>
      </c>
      <c r="BK270">
        <v>1</v>
      </c>
      <c r="BL270">
        <v>924</v>
      </c>
      <c r="BM270" t="s">
        <v>104</v>
      </c>
      <c r="BN270" t="s">
        <v>104</v>
      </c>
      <c r="BO270" t="s">
        <v>105</v>
      </c>
      <c r="BP270">
        <v>0</v>
      </c>
      <c r="BQ270">
        <v>25</v>
      </c>
      <c r="BR270">
        <v>0</v>
      </c>
      <c r="BS270">
        <v>0</v>
      </c>
      <c r="BT270">
        <v>0</v>
      </c>
      <c r="BU270">
        <v>0</v>
      </c>
      <c r="BV270" t="s">
        <v>83</v>
      </c>
      <c r="BW270" t="s">
        <v>83</v>
      </c>
      <c r="BX270" t="s">
        <v>83</v>
      </c>
      <c r="BY270">
        <v>0</v>
      </c>
      <c r="BZ270">
        <v>2</v>
      </c>
      <c r="CA270">
        <v>2008</v>
      </c>
      <c r="CB270" t="s">
        <v>110</v>
      </c>
      <c r="CC270" t="s">
        <v>111</v>
      </c>
      <c r="CD270">
        <v>120500</v>
      </c>
    </row>
    <row r="271" spans="1:82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 s="13" t="str">
        <f t="shared" si="4"/>
        <v>pre 2000</v>
      </c>
      <c r="V271">
        <v>1976</v>
      </c>
      <c r="W271" t="s">
        <v>152</v>
      </c>
      <c r="X271" t="s">
        <v>94</v>
      </c>
      <c r="Y271" t="s">
        <v>140</v>
      </c>
      <c r="Z271" t="s">
        <v>140</v>
      </c>
      <c r="AA271" t="s">
        <v>96</v>
      </c>
      <c r="AB271">
        <v>174</v>
      </c>
      <c r="AC271" t="s">
        <v>98</v>
      </c>
      <c r="AD271" t="s">
        <v>97</v>
      </c>
      <c r="AE271" t="s">
        <v>118</v>
      </c>
      <c r="AF271" t="s">
        <v>98</v>
      </c>
      <c r="AG271" t="s">
        <v>97</v>
      </c>
      <c r="AH271" t="s">
        <v>100</v>
      </c>
      <c r="AI271" t="s">
        <v>141</v>
      </c>
      <c r="AJ271">
        <v>751</v>
      </c>
      <c r="AK271" t="s">
        <v>102</v>
      </c>
      <c r="AL271">
        <v>0</v>
      </c>
      <c r="AM271">
        <v>392</v>
      </c>
      <c r="AN271">
        <v>1143</v>
      </c>
      <c r="AO271" t="s">
        <v>103</v>
      </c>
      <c r="AP271" t="s">
        <v>98</v>
      </c>
      <c r="AQ271" t="s">
        <v>105</v>
      </c>
      <c r="AR271" t="s">
        <v>106</v>
      </c>
      <c r="AS271">
        <v>1113</v>
      </c>
      <c r="AT271">
        <v>0</v>
      </c>
      <c r="AU271">
        <v>0</v>
      </c>
      <c r="AV271">
        <v>1113</v>
      </c>
      <c r="AW271">
        <v>1</v>
      </c>
      <c r="AX271">
        <v>0</v>
      </c>
      <c r="AY271">
        <v>1</v>
      </c>
      <c r="AZ271">
        <v>1</v>
      </c>
      <c r="BA271">
        <v>3</v>
      </c>
      <c r="BB271">
        <v>1</v>
      </c>
      <c r="BC271" t="s">
        <v>98</v>
      </c>
      <c r="BD271">
        <v>6</v>
      </c>
      <c r="BE271" t="s">
        <v>107</v>
      </c>
      <c r="BF271">
        <v>1</v>
      </c>
      <c r="BG271" t="s">
        <v>147</v>
      </c>
      <c r="BH271" t="s">
        <v>108</v>
      </c>
      <c r="BI271">
        <v>1987</v>
      </c>
      <c r="BJ271" t="s">
        <v>109</v>
      </c>
      <c r="BK271">
        <v>1</v>
      </c>
      <c r="BL271">
        <v>504</v>
      </c>
      <c r="BM271" t="s">
        <v>98</v>
      </c>
      <c r="BN271" t="s">
        <v>97</v>
      </c>
      <c r="BO271" t="s">
        <v>105</v>
      </c>
      <c r="BP271">
        <v>370</v>
      </c>
      <c r="BQ271">
        <v>30</v>
      </c>
      <c r="BR271">
        <v>0</v>
      </c>
      <c r="BS271">
        <v>0</v>
      </c>
      <c r="BT271">
        <v>0</v>
      </c>
      <c r="BU271">
        <v>0</v>
      </c>
      <c r="BV271" t="s">
        <v>83</v>
      </c>
      <c r="BW271" t="s">
        <v>165</v>
      </c>
      <c r="BX271" t="s">
        <v>83</v>
      </c>
      <c r="BY271">
        <v>0</v>
      </c>
      <c r="BZ271">
        <v>5</v>
      </c>
      <c r="CA271">
        <v>2007</v>
      </c>
      <c r="CB271" t="s">
        <v>110</v>
      </c>
      <c r="CC271" t="s">
        <v>111</v>
      </c>
      <c r="CD271">
        <v>148000</v>
      </c>
    </row>
    <row r="272" spans="1:82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 s="13" t="str">
        <f t="shared" si="4"/>
        <v>post 2000</v>
      </c>
      <c r="V272">
        <v>2006</v>
      </c>
      <c r="W272" t="s">
        <v>93</v>
      </c>
      <c r="X272" t="s">
        <v>94</v>
      </c>
      <c r="Y272" t="s">
        <v>95</v>
      </c>
      <c r="Z272" t="s">
        <v>95</v>
      </c>
      <c r="AA272" t="s">
        <v>117</v>
      </c>
      <c r="AB272">
        <v>0</v>
      </c>
      <c r="AC272" t="s">
        <v>97</v>
      </c>
      <c r="AD272" t="s">
        <v>98</v>
      </c>
      <c r="AE272" t="s">
        <v>99</v>
      </c>
      <c r="AF272" t="s">
        <v>97</v>
      </c>
      <c r="AG272" t="s">
        <v>98</v>
      </c>
      <c r="AH272" t="s">
        <v>121</v>
      </c>
      <c r="AI272" t="s">
        <v>102</v>
      </c>
      <c r="AJ272">
        <v>0</v>
      </c>
      <c r="AK272" t="s">
        <v>102</v>
      </c>
      <c r="AL272">
        <v>0</v>
      </c>
      <c r="AM272">
        <v>1095</v>
      </c>
      <c r="AN272">
        <v>1095</v>
      </c>
      <c r="AO272" t="s">
        <v>103</v>
      </c>
      <c r="AP272" t="s">
        <v>97</v>
      </c>
      <c r="AQ272" t="s">
        <v>105</v>
      </c>
      <c r="AR272" t="s">
        <v>106</v>
      </c>
      <c r="AS272">
        <v>1095</v>
      </c>
      <c r="AT272">
        <v>844</v>
      </c>
      <c r="AU272">
        <v>0</v>
      </c>
      <c r="AV272">
        <v>1939</v>
      </c>
      <c r="AW272">
        <v>0</v>
      </c>
      <c r="AX272">
        <v>0</v>
      </c>
      <c r="AY272">
        <v>2</v>
      </c>
      <c r="AZ272">
        <v>1</v>
      </c>
      <c r="BA272">
        <v>3</v>
      </c>
      <c r="BB272">
        <v>1</v>
      </c>
      <c r="BC272" t="s">
        <v>97</v>
      </c>
      <c r="BD272">
        <v>8</v>
      </c>
      <c r="BE272" t="s">
        <v>107</v>
      </c>
      <c r="BF272">
        <v>1</v>
      </c>
      <c r="BG272" t="s">
        <v>97</v>
      </c>
      <c r="BH272" t="s">
        <v>108</v>
      </c>
      <c r="BI272">
        <v>2006</v>
      </c>
      <c r="BJ272" t="s">
        <v>109</v>
      </c>
      <c r="BK272">
        <v>3</v>
      </c>
      <c r="BL272">
        <v>1053</v>
      </c>
      <c r="BM272" t="s">
        <v>98</v>
      </c>
      <c r="BN272" t="s">
        <v>98</v>
      </c>
      <c r="BO272" t="s">
        <v>105</v>
      </c>
      <c r="BP272">
        <v>192</v>
      </c>
      <c r="BQ272">
        <v>51</v>
      </c>
      <c r="BR272">
        <v>0</v>
      </c>
      <c r="BS272">
        <v>0</v>
      </c>
      <c r="BT272">
        <v>0</v>
      </c>
      <c r="BU272">
        <v>0</v>
      </c>
      <c r="BV272" t="s">
        <v>83</v>
      </c>
      <c r="BW272" t="s">
        <v>83</v>
      </c>
      <c r="BX272" t="s">
        <v>83</v>
      </c>
      <c r="BY272">
        <v>0</v>
      </c>
      <c r="BZ272">
        <v>8</v>
      </c>
      <c r="CA272">
        <v>2006</v>
      </c>
      <c r="CB272" t="s">
        <v>158</v>
      </c>
      <c r="CC272" t="s">
        <v>159</v>
      </c>
      <c r="CD272">
        <v>266000</v>
      </c>
    </row>
    <row r="273" spans="1:82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 s="13" t="str">
        <f t="shared" si="4"/>
        <v>pre 2000</v>
      </c>
      <c r="V273">
        <v>2005</v>
      </c>
      <c r="W273" t="s">
        <v>214</v>
      </c>
      <c r="X273" t="s">
        <v>233</v>
      </c>
      <c r="Y273" t="s">
        <v>161</v>
      </c>
      <c r="Z273" t="s">
        <v>161</v>
      </c>
      <c r="AA273" t="s">
        <v>117</v>
      </c>
      <c r="AB273">
        <v>0</v>
      </c>
      <c r="AC273" t="s">
        <v>98</v>
      </c>
      <c r="AD273" t="s">
        <v>98</v>
      </c>
      <c r="AE273" t="s">
        <v>118</v>
      </c>
      <c r="AF273" t="s">
        <v>97</v>
      </c>
      <c r="AG273" t="s">
        <v>98</v>
      </c>
      <c r="AH273" t="s">
        <v>97</v>
      </c>
      <c r="AI273" t="s">
        <v>172</v>
      </c>
      <c r="AJ273">
        <v>226</v>
      </c>
      <c r="AK273" t="s">
        <v>101</v>
      </c>
      <c r="AL273">
        <v>1063</v>
      </c>
      <c r="AM273">
        <v>96</v>
      </c>
      <c r="AN273">
        <v>1385</v>
      </c>
      <c r="AO273" t="s">
        <v>103</v>
      </c>
      <c r="AP273" t="s">
        <v>104</v>
      </c>
      <c r="AQ273" t="s">
        <v>105</v>
      </c>
      <c r="AR273" t="s">
        <v>106</v>
      </c>
      <c r="AS273">
        <v>1363</v>
      </c>
      <c r="AT273">
        <v>0</v>
      </c>
      <c r="AU273">
        <v>0</v>
      </c>
      <c r="AV273">
        <v>1363</v>
      </c>
      <c r="AW273">
        <v>1</v>
      </c>
      <c r="AX273">
        <v>0</v>
      </c>
      <c r="AY273">
        <v>1</v>
      </c>
      <c r="AZ273">
        <v>0</v>
      </c>
      <c r="BA273">
        <v>2</v>
      </c>
      <c r="BB273">
        <v>1</v>
      </c>
      <c r="BC273" t="s">
        <v>98</v>
      </c>
      <c r="BD273">
        <v>5</v>
      </c>
      <c r="BE273" t="s">
        <v>194</v>
      </c>
      <c r="BF273">
        <v>2</v>
      </c>
      <c r="BG273" t="s">
        <v>98</v>
      </c>
      <c r="BH273" t="s">
        <v>108</v>
      </c>
      <c r="BI273">
        <v>1954</v>
      </c>
      <c r="BJ273" t="s">
        <v>102</v>
      </c>
      <c r="BK273">
        <v>2</v>
      </c>
      <c r="BL273">
        <v>439</v>
      </c>
      <c r="BM273" t="s">
        <v>98</v>
      </c>
      <c r="BN273" t="s">
        <v>98</v>
      </c>
      <c r="BO273" t="s">
        <v>105</v>
      </c>
      <c r="BP273">
        <v>81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83</v>
      </c>
      <c r="BW273" t="s">
        <v>83</v>
      </c>
      <c r="BX273" t="s">
        <v>83</v>
      </c>
      <c r="BY273">
        <v>0</v>
      </c>
      <c r="BZ273">
        <v>4</v>
      </c>
      <c r="CA273">
        <v>2008</v>
      </c>
      <c r="CB273" t="s">
        <v>110</v>
      </c>
      <c r="CC273" t="s">
        <v>111</v>
      </c>
      <c r="CD273">
        <v>241500</v>
      </c>
    </row>
    <row r="274" spans="1:82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 s="13" t="str">
        <f t="shared" si="4"/>
        <v>pre 2000</v>
      </c>
      <c r="V274">
        <v>2007</v>
      </c>
      <c r="W274" t="s">
        <v>93</v>
      </c>
      <c r="X274" t="s">
        <v>94</v>
      </c>
      <c r="Y274" t="s">
        <v>95</v>
      </c>
      <c r="Z274" t="s">
        <v>95</v>
      </c>
      <c r="AA274" t="s">
        <v>96</v>
      </c>
      <c r="AB274">
        <v>348</v>
      </c>
      <c r="AC274" t="s">
        <v>97</v>
      </c>
      <c r="AD274" t="s">
        <v>98</v>
      </c>
      <c r="AE274" t="s">
        <v>99</v>
      </c>
      <c r="AF274" t="s">
        <v>97</v>
      </c>
      <c r="AG274" t="s">
        <v>98</v>
      </c>
      <c r="AH274" t="s">
        <v>100</v>
      </c>
      <c r="AI274" t="s">
        <v>101</v>
      </c>
      <c r="AJ274">
        <v>524</v>
      </c>
      <c r="AK274" t="s">
        <v>102</v>
      </c>
      <c r="AL274">
        <v>0</v>
      </c>
      <c r="AM274">
        <v>628</v>
      </c>
      <c r="AN274">
        <v>1152</v>
      </c>
      <c r="AO274" t="s">
        <v>103</v>
      </c>
      <c r="AP274" t="s">
        <v>104</v>
      </c>
      <c r="AQ274" t="s">
        <v>105</v>
      </c>
      <c r="AR274" t="s">
        <v>106</v>
      </c>
      <c r="AS274">
        <v>1164</v>
      </c>
      <c r="AT274">
        <v>1106</v>
      </c>
      <c r="AU274">
        <v>0</v>
      </c>
      <c r="AV274">
        <v>2270</v>
      </c>
      <c r="AW274">
        <v>0</v>
      </c>
      <c r="AX274">
        <v>0</v>
      </c>
      <c r="AY274">
        <v>2</v>
      </c>
      <c r="AZ274">
        <v>1</v>
      </c>
      <c r="BA274">
        <v>4</v>
      </c>
      <c r="BB274">
        <v>1</v>
      </c>
      <c r="BC274" t="s">
        <v>97</v>
      </c>
      <c r="BD274">
        <v>9</v>
      </c>
      <c r="BE274" t="s">
        <v>107</v>
      </c>
      <c r="BF274">
        <v>1</v>
      </c>
      <c r="BG274" t="s">
        <v>97</v>
      </c>
      <c r="BH274" t="s">
        <v>108</v>
      </c>
      <c r="BI274">
        <v>1999</v>
      </c>
      <c r="BJ274" t="s">
        <v>157</v>
      </c>
      <c r="BK274">
        <v>3</v>
      </c>
      <c r="BL274">
        <v>671</v>
      </c>
      <c r="BM274" t="s">
        <v>98</v>
      </c>
      <c r="BN274" t="s">
        <v>98</v>
      </c>
      <c r="BO274" t="s">
        <v>105</v>
      </c>
      <c r="BP274">
        <v>132</v>
      </c>
      <c r="BQ274">
        <v>57</v>
      </c>
      <c r="BR274">
        <v>0</v>
      </c>
      <c r="BS274">
        <v>0</v>
      </c>
      <c r="BT274">
        <v>0</v>
      </c>
      <c r="BU274">
        <v>0</v>
      </c>
      <c r="BV274" t="s">
        <v>83</v>
      </c>
      <c r="BW274" t="s">
        <v>83</v>
      </c>
      <c r="BX274" t="s">
        <v>83</v>
      </c>
      <c r="BY274">
        <v>0</v>
      </c>
      <c r="BZ274">
        <v>4</v>
      </c>
      <c r="CA274">
        <v>2010</v>
      </c>
      <c r="CB274" t="s">
        <v>110</v>
      </c>
      <c r="CC274" t="s">
        <v>111</v>
      </c>
      <c r="CD274">
        <v>290000</v>
      </c>
    </row>
    <row r="275" spans="1:82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 s="13" t="str">
        <f t="shared" si="4"/>
        <v>pre 2000</v>
      </c>
      <c r="V275">
        <v>1988</v>
      </c>
      <c r="W275" t="s">
        <v>152</v>
      </c>
      <c r="X275" t="s">
        <v>94</v>
      </c>
      <c r="Y275" t="s">
        <v>124</v>
      </c>
      <c r="Z275" t="s">
        <v>124</v>
      </c>
      <c r="AA275" t="s">
        <v>207</v>
      </c>
      <c r="AB275">
        <v>183</v>
      </c>
      <c r="AC275" t="s">
        <v>98</v>
      </c>
      <c r="AD275" t="s">
        <v>98</v>
      </c>
      <c r="AE275" t="s">
        <v>118</v>
      </c>
      <c r="AF275" t="s">
        <v>98</v>
      </c>
      <c r="AG275" t="s">
        <v>98</v>
      </c>
      <c r="AH275" t="s">
        <v>100</v>
      </c>
      <c r="AI275" t="s">
        <v>153</v>
      </c>
      <c r="AJ275">
        <v>620</v>
      </c>
      <c r="AK275" t="s">
        <v>172</v>
      </c>
      <c r="AL275">
        <v>620</v>
      </c>
      <c r="AM275">
        <v>0</v>
      </c>
      <c r="AN275">
        <v>1240</v>
      </c>
      <c r="AO275" t="s">
        <v>103</v>
      </c>
      <c r="AP275" t="s">
        <v>97</v>
      </c>
      <c r="AQ275" t="s">
        <v>105</v>
      </c>
      <c r="AR275" t="s">
        <v>106</v>
      </c>
      <c r="AS275">
        <v>1632</v>
      </c>
      <c r="AT275">
        <v>0</v>
      </c>
      <c r="AU275">
        <v>0</v>
      </c>
      <c r="AV275">
        <v>1632</v>
      </c>
      <c r="AW275">
        <v>1</v>
      </c>
      <c r="AX275">
        <v>0</v>
      </c>
      <c r="AY275">
        <v>2</v>
      </c>
      <c r="AZ275">
        <v>0</v>
      </c>
      <c r="BA275">
        <v>3</v>
      </c>
      <c r="BB275">
        <v>1</v>
      </c>
      <c r="BC275" t="s">
        <v>98</v>
      </c>
      <c r="BD275">
        <v>6</v>
      </c>
      <c r="BE275" t="s">
        <v>146</v>
      </c>
      <c r="BF275">
        <v>1</v>
      </c>
      <c r="BG275" t="s">
        <v>97</v>
      </c>
      <c r="BH275" t="s">
        <v>108</v>
      </c>
      <c r="BI275">
        <v>1958</v>
      </c>
      <c r="BJ275" t="s">
        <v>109</v>
      </c>
      <c r="BK275">
        <v>1</v>
      </c>
      <c r="BL275">
        <v>338</v>
      </c>
      <c r="BM275" t="s">
        <v>98</v>
      </c>
      <c r="BN275" t="s">
        <v>98</v>
      </c>
      <c r="BO275" t="s">
        <v>105</v>
      </c>
      <c r="BP275">
        <v>289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83</v>
      </c>
      <c r="BW275" t="s">
        <v>134</v>
      </c>
      <c r="BX275" t="s">
        <v>83</v>
      </c>
      <c r="BY275">
        <v>0</v>
      </c>
      <c r="BZ275">
        <v>4</v>
      </c>
      <c r="CA275">
        <v>2009</v>
      </c>
      <c r="CB275" t="s">
        <v>110</v>
      </c>
      <c r="CC275" t="s">
        <v>111</v>
      </c>
      <c r="CD275">
        <v>139000</v>
      </c>
    </row>
    <row r="276" spans="1:82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 s="13" t="str">
        <f t="shared" si="4"/>
        <v>pre 2000</v>
      </c>
      <c r="V276">
        <v>1982</v>
      </c>
      <c r="W276" t="s">
        <v>93</v>
      </c>
      <c r="X276" t="s">
        <v>94</v>
      </c>
      <c r="Y276" t="s">
        <v>140</v>
      </c>
      <c r="Z276" t="s">
        <v>234</v>
      </c>
      <c r="AA276" t="s">
        <v>117</v>
      </c>
      <c r="AB276">
        <v>0</v>
      </c>
      <c r="AC276" t="s">
        <v>98</v>
      </c>
      <c r="AD276" t="s">
        <v>98</v>
      </c>
      <c r="AE276" t="s">
        <v>118</v>
      </c>
      <c r="AF276" t="s">
        <v>98</v>
      </c>
      <c r="AG276" t="s">
        <v>98</v>
      </c>
      <c r="AH276" t="s">
        <v>97</v>
      </c>
      <c r="AI276" t="s">
        <v>119</v>
      </c>
      <c r="AJ276">
        <v>546</v>
      </c>
      <c r="AK276" t="s">
        <v>102</v>
      </c>
      <c r="AL276">
        <v>0</v>
      </c>
      <c r="AM276">
        <v>270</v>
      </c>
      <c r="AN276">
        <v>816</v>
      </c>
      <c r="AO276" t="s">
        <v>103</v>
      </c>
      <c r="AP276" t="s">
        <v>98</v>
      </c>
      <c r="AQ276" t="s">
        <v>105</v>
      </c>
      <c r="AR276" t="s">
        <v>106</v>
      </c>
      <c r="AS276">
        <v>816</v>
      </c>
      <c r="AT276">
        <v>0</v>
      </c>
      <c r="AU276">
        <v>0</v>
      </c>
      <c r="AV276">
        <v>816</v>
      </c>
      <c r="AW276">
        <v>0</v>
      </c>
      <c r="AX276">
        <v>0</v>
      </c>
      <c r="AY276">
        <v>1</v>
      </c>
      <c r="AZ276">
        <v>0</v>
      </c>
      <c r="BA276">
        <v>2</v>
      </c>
      <c r="BB276">
        <v>1</v>
      </c>
      <c r="BC276" t="s">
        <v>98</v>
      </c>
      <c r="BD276">
        <v>5</v>
      </c>
      <c r="BE276" t="s">
        <v>107</v>
      </c>
      <c r="BF276">
        <v>0</v>
      </c>
      <c r="BG276" t="s">
        <v>83</v>
      </c>
      <c r="BH276" t="s">
        <v>108</v>
      </c>
      <c r="BI276">
        <v>1982</v>
      </c>
      <c r="BJ276" t="s">
        <v>102</v>
      </c>
      <c r="BK276">
        <v>1</v>
      </c>
      <c r="BL276">
        <v>264</v>
      </c>
      <c r="BM276" t="s">
        <v>98</v>
      </c>
      <c r="BN276" t="s">
        <v>98</v>
      </c>
      <c r="BO276" t="s">
        <v>105</v>
      </c>
      <c r="BP276">
        <v>168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83</v>
      </c>
      <c r="BW276" t="s">
        <v>83</v>
      </c>
      <c r="BX276" t="s">
        <v>83</v>
      </c>
      <c r="BY276">
        <v>0</v>
      </c>
      <c r="BZ276">
        <v>6</v>
      </c>
      <c r="CA276">
        <v>2007</v>
      </c>
      <c r="CB276" t="s">
        <v>110</v>
      </c>
      <c r="CC276" t="s">
        <v>111</v>
      </c>
      <c r="CD276">
        <v>124500</v>
      </c>
    </row>
    <row r="277" spans="1:82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 s="13" t="str">
        <f t="shared" si="4"/>
        <v>pre 2000</v>
      </c>
      <c r="V277">
        <v>2007</v>
      </c>
      <c r="W277" t="s">
        <v>93</v>
      </c>
      <c r="X277" t="s">
        <v>94</v>
      </c>
      <c r="Y277" t="s">
        <v>124</v>
      </c>
      <c r="Z277" t="s">
        <v>124</v>
      </c>
      <c r="AA277" t="s">
        <v>117</v>
      </c>
      <c r="AB277">
        <v>0</v>
      </c>
      <c r="AC277" t="s">
        <v>97</v>
      </c>
      <c r="AD277" t="s">
        <v>97</v>
      </c>
      <c r="AE277" t="s">
        <v>126</v>
      </c>
      <c r="AF277" t="s">
        <v>98</v>
      </c>
      <c r="AG277" t="s">
        <v>98</v>
      </c>
      <c r="AH277" t="s">
        <v>100</v>
      </c>
      <c r="AI277" t="s">
        <v>102</v>
      </c>
      <c r="AJ277">
        <v>0</v>
      </c>
      <c r="AK277" t="s">
        <v>102</v>
      </c>
      <c r="AL277">
        <v>0</v>
      </c>
      <c r="AM277">
        <v>952</v>
      </c>
      <c r="AN277">
        <v>952</v>
      </c>
      <c r="AO277" t="s">
        <v>206</v>
      </c>
      <c r="AP277" t="s">
        <v>97</v>
      </c>
      <c r="AQ277" t="s">
        <v>177</v>
      </c>
      <c r="AR277" t="s">
        <v>106</v>
      </c>
      <c r="AS277">
        <v>952</v>
      </c>
      <c r="AT277">
        <v>596</v>
      </c>
      <c r="AU277">
        <v>0</v>
      </c>
      <c r="AV277">
        <v>1548</v>
      </c>
      <c r="AW277">
        <v>0</v>
      </c>
      <c r="AX277">
        <v>0</v>
      </c>
      <c r="AY277">
        <v>2</v>
      </c>
      <c r="AZ277">
        <v>1</v>
      </c>
      <c r="BA277">
        <v>3</v>
      </c>
      <c r="BB277">
        <v>1</v>
      </c>
      <c r="BC277" t="s">
        <v>104</v>
      </c>
      <c r="BD277">
        <v>5</v>
      </c>
      <c r="BE277" t="s">
        <v>107</v>
      </c>
      <c r="BF277">
        <v>0</v>
      </c>
      <c r="BG277" t="s">
        <v>83</v>
      </c>
      <c r="BH277" t="s">
        <v>127</v>
      </c>
      <c r="BI277">
        <v>1978</v>
      </c>
      <c r="BJ277" t="s">
        <v>102</v>
      </c>
      <c r="BK277">
        <v>2</v>
      </c>
      <c r="BL277">
        <v>672</v>
      </c>
      <c r="BM277" t="s">
        <v>98</v>
      </c>
      <c r="BN277" t="s">
        <v>98</v>
      </c>
      <c r="BO277" t="s">
        <v>105</v>
      </c>
      <c r="BP277">
        <v>74</v>
      </c>
      <c r="BQ277">
        <v>0</v>
      </c>
      <c r="BR277">
        <v>0</v>
      </c>
      <c r="BS277">
        <v>0</v>
      </c>
      <c r="BT277">
        <v>144</v>
      </c>
      <c r="BU277">
        <v>0</v>
      </c>
      <c r="BV277" t="s">
        <v>83</v>
      </c>
      <c r="BW277" t="s">
        <v>83</v>
      </c>
      <c r="BX277" t="s">
        <v>83</v>
      </c>
      <c r="BY277">
        <v>0</v>
      </c>
      <c r="BZ277">
        <v>10</v>
      </c>
      <c r="CA277">
        <v>2009</v>
      </c>
      <c r="CB277" t="s">
        <v>110</v>
      </c>
      <c r="CC277" t="s">
        <v>111</v>
      </c>
      <c r="CD277">
        <v>205000</v>
      </c>
    </row>
    <row r="278" spans="1:82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 s="13" t="str">
        <f t="shared" si="4"/>
        <v>post 2000</v>
      </c>
      <c r="V278">
        <v>2003</v>
      </c>
      <c r="W278" t="s">
        <v>93</v>
      </c>
      <c r="X278" t="s">
        <v>94</v>
      </c>
      <c r="Y278" t="s">
        <v>95</v>
      </c>
      <c r="Z278" t="s">
        <v>95</v>
      </c>
      <c r="AA278" t="s">
        <v>117</v>
      </c>
      <c r="AB278">
        <v>0</v>
      </c>
      <c r="AC278" t="s">
        <v>97</v>
      </c>
      <c r="AD278" t="s">
        <v>98</v>
      </c>
      <c r="AE278" t="s">
        <v>99</v>
      </c>
      <c r="AF278" t="s">
        <v>104</v>
      </c>
      <c r="AG278" t="s">
        <v>98</v>
      </c>
      <c r="AH278" t="s">
        <v>100</v>
      </c>
      <c r="AI278" t="s">
        <v>102</v>
      </c>
      <c r="AJ278">
        <v>0</v>
      </c>
      <c r="AK278" t="s">
        <v>102</v>
      </c>
      <c r="AL278">
        <v>0</v>
      </c>
      <c r="AM278">
        <v>1560</v>
      </c>
      <c r="AN278">
        <v>1560</v>
      </c>
      <c r="AO278" t="s">
        <v>103</v>
      </c>
      <c r="AP278" t="s">
        <v>104</v>
      </c>
      <c r="AQ278" t="s">
        <v>105</v>
      </c>
      <c r="AR278" t="s">
        <v>106</v>
      </c>
      <c r="AS278">
        <v>1560</v>
      </c>
      <c r="AT278">
        <v>0</v>
      </c>
      <c r="AU278">
        <v>0</v>
      </c>
      <c r="AV278">
        <v>1560</v>
      </c>
      <c r="AW278">
        <v>0</v>
      </c>
      <c r="AX278">
        <v>0</v>
      </c>
      <c r="AY278">
        <v>2</v>
      </c>
      <c r="AZ278">
        <v>0</v>
      </c>
      <c r="BA278">
        <v>3</v>
      </c>
      <c r="BB278">
        <v>1</v>
      </c>
      <c r="BC278" t="s">
        <v>97</v>
      </c>
      <c r="BD278">
        <v>7</v>
      </c>
      <c r="BE278" t="s">
        <v>107</v>
      </c>
      <c r="BF278">
        <v>0</v>
      </c>
      <c r="BG278" t="s">
        <v>83</v>
      </c>
      <c r="BH278" t="s">
        <v>108</v>
      </c>
      <c r="BI278">
        <v>2003</v>
      </c>
      <c r="BJ278" t="s">
        <v>157</v>
      </c>
      <c r="BK278">
        <v>2</v>
      </c>
      <c r="BL278">
        <v>573</v>
      </c>
      <c r="BM278" t="s">
        <v>98</v>
      </c>
      <c r="BN278" t="s">
        <v>98</v>
      </c>
      <c r="BO278" t="s">
        <v>105</v>
      </c>
      <c r="BP278">
        <v>100</v>
      </c>
      <c r="BQ278">
        <v>150</v>
      </c>
      <c r="BR278">
        <v>0</v>
      </c>
      <c r="BS278">
        <v>0</v>
      </c>
      <c r="BT278">
        <v>0</v>
      </c>
      <c r="BU278">
        <v>0</v>
      </c>
      <c r="BV278" t="s">
        <v>83</v>
      </c>
      <c r="BW278" t="s">
        <v>83</v>
      </c>
      <c r="BX278" t="s">
        <v>83</v>
      </c>
      <c r="BY278">
        <v>0</v>
      </c>
      <c r="BZ278">
        <v>4</v>
      </c>
      <c r="CA278">
        <v>2010</v>
      </c>
      <c r="CB278" t="s">
        <v>110</v>
      </c>
      <c r="CC278" t="s">
        <v>111</v>
      </c>
      <c r="CD278">
        <v>201000</v>
      </c>
    </row>
    <row r="279" spans="1:82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 s="13" t="str">
        <f t="shared" si="4"/>
        <v>pre 2000</v>
      </c>
      <c r="V279">
        <v>1951</v>
      </c>
      <c r="W279" t="s">
        <v>93</v>
      </c>
      <c r="X279" t="s">
        <v>94</v>
      </c>
      <c r="Y279" t="s">
        <v>95</v>
      </c>
      <c r="Z279" t="s">
        <v>95</v>
      </c>
      <c r="AA279" t="s">
        <v>117</v>
      </c>
      <c r="AB279">
        <v>0</v>
      </c>
      <c r="AC279" t="s">
        <v>98</v>
      </c>
      <c r="AD279" t="s">
        <v>98</v>
      </c>
      <c r="AE279" t="s">
        <v>118</v>
      </c>
      <c r="AF279" t="s">
        <v>98</v>
      </c>
      <c r="AG279" t="s">
        <v>98</v>
      </c>
      <c r="AH279" t="s">
        <v>100</v>
      </c>
      <c r="AI279" t="s">
        <v>172</v>
      </c>
      <c r="AJ279">
        <v>120</v>
      </c>
      <c r="AK279" t="s">
        <v>102</v>
      </c>
      <c r="AL279">
        <v>0</v>
      </c>
      <c r="AM279">
        <v>744</v>
      </c>
      <c r="AN279">
        <v>864</v>
      </c>
      <c r="AO279" t="s">
        <v>103</v>
      </c>
      <c r="AP279" t="s">
        <v>104</v>
      </c>
      <c r="AQ279" t="s">
        <v>105</v>
      </c>
      <c r="AR279" t="s">
        <v>106</v>
      </c>
      <c r="AS279">
        <v>864</v>
      </c>
      <c r="AT279">
        <v>0</v>
      </c>
      <c r="AU279">
        <v>0</v>
      </c>
      <c r="AV279">
        <v>864</v>
      </c>
      <c r="AW279">
        <v>0</v>
      </c>
      <c r="AX279">
        <v>0</v>
      </c>
      <c r="AY279">
        <v>1</v>
      </c>
      <c r="AZ279">
        <v>0</v>
      </c>
      <c r="BA279">
        <v>2</v>
      </c>
      <c r="BB279">
        <v>1</v>
      </c>
      <c r="BC279" t="s">
        <v>98</v>
      </c>
      <c r="BD279">
        <v>4</v>
      </c>
      <c r="BE279" t="s">
        <v>107</v>
      </c>
      <c r="BF279">
        <v>0</v>
      </c>
      <c r="BG279" t="s">
        <v>83</v>
      </c>
      <c r="BH279" t="s">
        <v>127</v>
      </c>
      <c r="BI279">
        <v>1951</v>
      </c>
      <c r="BJ279" t="s">
        <v>102</v>
      </c>
      <c r="BK279">
        <v>2</v>
      </c>
      <c r="BL279">
        <v>400</v>
      </c>
      <c r="BM279" t="s">
        <v>98</v>
      </c>
      <c r="BN279" t="s">
        <v>98</v>
      </c>
      <c r="BO279" t="s">
        <v>105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83</v>
      </c>
      <c r="BW279" t="s">
        <v>83</v>
      </c>
      <c r="BX279" t="s">
        <v>83</v>
      </c>
      <c r="BY279">
        <v>0</v>
      </c>
      <c r="BZ279">
        <v>6</v>
      </c>
      <c r="CA279">
        <v>2010</v>
      </c>
      <c r="CB279" t="s">
        <v>110</v>
      </c>
      <c r="CC279" t="s">
        <v>111</v>
      </c>
      <c r="CD279">
        <v>141000</v>
      </c>
    </row>
    <row r="280" spans="1:82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 s="13" t="str">
        <f t="shared" si="4"/>
        <v>post 2000</v>
      </c>
      <c r="V280">
        <v>2007</v>
      </c>
      <c r="W280" t="s">
        <v>93</v>
      </c>
      <c r="X280" t="s">
        <v>94</v>
      </c>
      <c r="Y280" t="s">
        <v>180</v>
      </c>
      <c r="Z280" t="s">
        <v>181</v>
      </c>
      <c r="AA280" t="s">
        <v>96</v>
      </c>
      <c r="AB280">
        <v>315</v>
      </c>
      <c r="AC280" t="s">
        <v>104</v>
      </c>
      <c r="AD280" t="s">
        <v>98</v>
      </c>
      <c r="AE280" t="s">
        <v>99</v>
      </c>
      <c r="AF280" t="s">
        <v>104</v>
      </c>
      <c r="AG280" t="s">
        <v>98</v>
      </c>
      <c r="AH280" t="s">
        <v>97</v>
      </c>
      <c r="AI280" t="s">
        <v>102</v>
      </c>
      <c r="AJ280">
        <v>0</v>
      </c>
      <c r="AK280" t="s">
        <v>102</v>
      </c>
      <c r="AL280">
        <v>0</v>
      </c>
      <c r="AM280">
        <v>2121</v>
      </c>
      <c r="AN280">
        <v>2121</v>
      </c>
      <c r="AO280" t="s">
        <v>103</v>
      </c>
      <c r="AP280" t="s">
        <v>104</v>
      </c>
      <c r="AQ280" t="s">
        <v>105</v>
      </c>
      <c r="AR280" t="s">
        <v>106</v>
      </c>
      <c r="AS280">
        <v>2121</v>
      </c>
      <c r="AT280">
        <v>0</v>
      </c>
      <c r="AU280">
        <v>0</v>
      </c>
      <c r="AV280">
        <v>2121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104</v>
      </c>
      <c r="BD280">
        <v>8</v>
      </c>
      <c r="BE280" t="s">
        <v>107</v>
      </c>
      <c r="BF280">
        <v>1</v>
      </c>
      <c r="BG280" t="s">
        <v>104</v>
      </c>
      <c r="BH280" t="s">
        <v>108</v>
      </c>
      <c r="BI280">
        <v>2007</v>
      </c>
      <c r="BJ280" t="s">
        <v>157</v>
      </c>
      <c r="BK280">
        <v>3</v>
      </c>
      <c r="BL280">
        <v>732</v>
      </c>
      <c r="BM280" t="s">
        <v>98</v>
      </c>
      <c r="BN280" t="s">
        <v>98</v>
      </c>
      <c r="BO280" t="s">
        <v>105</v>
      </c>
      <c r="BP280">
        <v>124</v>
      </c>
      <c r="BQ280">
        <v>98</v>
      </c>
      <c r="BR280">
        <v>0</v>
      </c>
      <c r="BS280">
        <v>0</v>
      </c>
      <c r="BT280">
        <v>142</v>
      </c>
      <c r="BU280">
        <v>0</v>
      </c>
      <c r="BV280" t="s">
        <v>83</v>
      </c>
      <c r="BW280" t="s">
        <v>83</v>
      </c>
      <c r="BX280" t="s">
        <v>83</v>
      </c>
      <c r="BY280">
        <v>0</v>
      </c>
      <c r="BZ280">
        <v>5</v>
      </c>
      <c r="CA280">
        <v>2007</v>
      </c>
      <c r="CB280" t="s">
        <v>158</v>
      </c>
      <c r="CC280" t="s">
        <v>159</v>
      </c>
      <c r="CD280">
        <v>415298</v>
      </c>
    </row>
    <row r="281" spans="1:82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 s="13" t="str">
        <f t="shared" si="4"/>
        <v>pre 2000</v>
      </c>
      <c r="V281">
        <v>1977</v>
      </c>
      <c r="W281" t="s">
        <v>152</v>
      </c>
      <c r="X281" t="s">
        <v>94</v>
      </c>
      <c r="Y281" t="s">
        <v>161</v>
      </c>
      <c r="Z281" t="s">
        <v>161</v>
      </c>
      <c r="AA281" t="s">
        <v>96</v>
      </c>
      <c r="AB281">
        <v>299</v>
      </c>
      <c r="AC281" t="s">
        <v>98</v>
      </c>
      <c r="AD281" t="s">
        <v>98</v>
      </c>
      <c r="AE281" t="s">
        <v>118</v>
      </c>
      <c r="AF281" t="s">
        <v>97</v>
      </c>
      <c r="AG281" t="s">
        <v>98</v>
      </c>
      <c r="AH281" t="s">
        <v>100</v>
      </c>
      <c r="AI281" t="s">
        <v>141</v>
      </c>
      <c r="AJ281">
        <v>392</v>
      </c>
      <c r="AK281" t="s">
        <v>102</v>
      </c>
      <c r="AL281">
        <v>0</v>
      </c>
      <c r="AM281">
        <v>768</v>
      </c>
      <c r="AN281">
        <v>1160</v>
      </c>
      <c r="AO281" t="s">
        <v>103</v>
      </c>
      <c r="AP281" t="s">
        <v>104</v>
      </c>
      <c r="AQ281" t="s">
        <v>105</v>
      </c>
      <c r="AR281" t="s">
        <v>106</v>
      </c>
      <c r="AS281">
        <v>1156</v>
      </c>
      <c r="AT281">
        <v>866</v>
      </c>
      <c r="AU281">
        <v>0</v>
      </c>
      <c r="AV281">
        <v>2022</v>
      </c>
      <c r="AW281">
        <v>0</v>
      </c>
      <c r="AX281">
        <v>0</v>
      </c>
      <c r="AY281">
        <v>2</v>
      </c>
      <c r="AZ281">
        <v>1</v>
      </c>
      <c r="BA281">
        <v>4</v>
      </c>
      <c r="BB281">
        <v>1</v>
      </c>
      <c r="BC281" t="s">
        <v>98</v>
      </c>
      <c r="BD281">
        <v>8</v>
      </c>
      <c r="BE281" t="s">
        <v>107</v>
      </c>
      <c r="BF281">
        <v>1</v>
      </c>
      <c r="BG281" t="s">
        <v>98</v>
      </c>
      <c r="BH281" t="s">
        <v>108</v>
      </c>
      <c r="BI281">
        <v>1977</v>
      </c>
      <c r="BJ281" t="s">
        <v>157</v>
      </c>
      <c r="BK281">
        <v>2</v>
      </c>
      <c r="BL281">
        <v>505</v>
      </c>
      <c r="BM281" t="s">
        <v>98</v>
      </c>
      <c r="BN281" t="s">
        <v>98</v>
      </c>
      <c r="BO281" t="s">
        <v>105</v>
      </c>
      <c r="BP281">
        <v>288</v>
      </c>
      <c r="BQ281">
        <v>117</v>
      </c>
      <c r="BR281">
        <v>0</v>
      </c>
      <c r="BS281">
        <v>0</v>
      </c>
      <c r="BT281">
        <v>0</v>
      </c>
      <c r="BU281">
        <v>0</v>
      </c>
      <c r="BV281" t="s">
        <v>83</v>
      </c>
      <c r="BW281" t="s">
        <v>83</v>
      </c>
      <c r="BX281" t="s">
        <v>83</v>
      </c>
      <c r="BY281">
        <v>0</v>
      </c>
      <c r="BZ281">
        <v>3</v>
      </c>
      <c r="CA281">
        <v>2008</v>
      </c>
      <c r="CB281" t="s">
        <v>110</v>
      </c>
      <c r="CC281" t="s">
        <v>111</v>
      </c>
      <c r="CD281">
        <v>192000</v>
      </c>
    </row>
    <row r="282" spans="1:82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 s="13" t="str">
        <f t="shared" si="4"/>
        <v>pre 2000</v>
      </c>
      <c r="V282">
        <v>1989</v>
      </c>
      <c r="W282" t="s">
        <v>93</v>
      </c>
      <c r="X282" t="s">
        <v>94</v>
      </c>
      <c r="Y282" t="s">
        <v>161</v>
      </c>
      <c r="Z282" t="s">
        <v>161</v>
      </c>
      <c r="AA282" t="s">
        <v>96</v>
      </c>
      <c r="AB282">
        <v>340</v>
      </c>
      <c r="AC282" t="s">
        <v>97</v>
      </c>
      <c r="AD282" t="s">
        <v>98</v>
      </c>
      <c r="AE282" t="s">
        <v>118</v>
      </c>
      <c r="AF282" t="s">
        <v>97</v>
      </c>
      <c r="AG282" t="s">
        <v>98</v>
      </c>
      <c r="AH282" t="s">
        <v>130</v>
      </c>
      <c r="AI282" t="s">
        <v>101</v>
      </c>
      <c r="AJ282">
        <v>421</v>
      </c>
      <c r="AK282" t="s">
        <v>102</v>
      </c>
      <c r="AL282">
        <v>0</v>
      </c>
      <c r="AM282">
        <v>386</v>
      </c>
      <c r="AN282">
        <v>807</v>
      </c>
      <c r="AO282" t="s">
        <v>103</v>
      </c>
      <c r="AP282" t="s">
        <v>97</v>
      </c>
      <c r="AQ282" t="s">
        <v>105</v>
      </c>
      <c r="AR282" t="s">
        <v>106</v>
      </c>
      <c r="AS282">
        <v>1175</v>
      </c>
      <c r="AT282">
        <v>807</v>
      </c>
      <c r="AU282">
        <v>0</v>
      </c>
      <c r="AV282">
        <v>1982</v>
      </c>
      <c r="AW282">
        <v>0</v>
      </c>
      <c r="AX282">
        <v>0</v>
      </c>
      <c r="AY282">
        <v>2</v>
      </c>
      <c r="AZ282">
        <v>1</v>
      </c>
      <c r="BA282">
        <v>3</v>
      </c>
      <c r="BB282">
        <v>1</v>
      </c>
      <c r="BC282" t="s">
        <v>97</v>
      </c>
      <c r="BD282">
        <v>7</v>
      </c>
      <c r="BE282" t="s">
        <v>107</v>
      </c>
      <c r="BF282">
        <v>1</v>
      </c>
      <c r="BG282" t="s">
        <v>98</v>
      </c>
      <c r="BH282" t="s">
        <v>108</v>
      </c>
      <c r="BI282">
        <v>1989</v>
      </c>
      <c r="BJ282" t="s">
        <v>157</v>
      </c>
      <c r="BK282">
        <v>2</v>
      </c>
      <c r="BL282">
        <v>575</v>
      </c>
      <c r="BM282" t="s">
        <v>98</v>
      </c>
      <c r="BN282" t="s">
        <v>98</v>
      </c>
      <c r="BO282" t="s">
        <v>105</v>
      </c>
      <c r="BP282">
        <v>0</v>
      </c>
      <c r="BQ282">
        <v>84</v>
      </c>
      <c r="BR282">
        <v>0</v>
      </c>
      <c r="BS282">
        <v>196</v>
      </c>
      <c r="BT282">
        <v>0</v>
      </c>
      <c r="BU282">
        <v>0</v>
      </c>
      <c r="BV282" t="s">
        <v>83</v>
      </c>
      <c r="BW282" t="s">
        <v>83</v>
      </c>
      <c r="BX282" t="s">
        <v>83</v>
      </c>
      <c r="BY282">
        <v>0</v>
      </c>
      <c r="BZ282">
        <v>1</v>
      </c>
      <c r="CA282">
        <v>2007</v>
      </c>
      <c r="CB282" t="s">
        <v>110</v>
      </c>
      <c r="CC282" t="s">
        <v>111</v>
      </c>
      <c r="CD282">
        <v>228500</v>
      </c>
    </row>
    <row r="283" spans="1:82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 s="13" t="str">
        <f t="shared" si="4"/>
        <v>post 2000</v>
      </c>
      <c r="V283">
        <v>2006</v>
      </c>
      <c r="W283" t="s">
        <v>93</v>
      </c>
      <c r="X283" t="s">
        <v>94</v>
      </c>
      <c r="Y283" t="s">
        <v>95</v>
      </c>
      <c r="Z283" t="s">
        <v>95</v>
      </c>
      <c r="AA283" t="s">
        <v>137</v>
      </c>
      <c r="AB283">
        <v>68</v>
      </c>
      <c r="AC283" t="s">
        <v>97</v>
      </c>
      <c r="AD283" t="s">
        <v>98</v>
      </c>
      <c r="AE283" t="s">
        <v>99</v>
      </c>
      <c r="AF283" t="s">
        <v>97</v>
      </c>
      <c r="AG283" t="s">
        <v>98</v>
      </c>
      <c r="AH283" t="s">
        <v>100</v>
      </c>
      <c r="AI283" t="s">
        <v>101</v>
      </c>
      <c r="AJ283">
        <v>905</v>
      </c>
      <c r="AK283" t="s">
        <v>102</v>
      </c>
      <c r="AL283">
        <v>0</v>
      </c>
      <c r="AM283">
        <v>357</v>
      </c>
      <c r="AN283">
        <v>1262</v>
      </c>
      <c r="AO283" t="s">
        <v>103</v>
      </c>
      <c r="AP283" t="s">
        <v>97</v>
      </c>
      <c r="AQ283" t="s">
        <v>105</v>
      </c>
      <c r="AR283" t="s">
        <v>106</v>
      </c>
      <c r="AS283">
        <v>1262</v>
      </c>
      <c r="AT283">
        <v>0</v>
      </c>
      <c r="AU283">
        <v>0</v>
      </c>
      <c r="AV283">
        <v>1262</v>
      </c>
      <c r="AW283">
        <v>0</v>
      </c>
      <c r="AX283">
        <v>0</v>
      </c>
      <c r="AY283">
        <v>2</v>
      </c>
      <c r="AZ283">
        <v>0</v>
      </c>
      <c r="BA283">
        <v>2</v>
      </c>
      <c r="BB283">
        <v>1</v>
      </c>
      <c r="BC283" t="s">
        <v>97</v>
      </c>
      <c r="BD283">
        <v>5</v>
      </c>
      <c r="BE283" t="s">
        <v>107</v>
      </c>
      <c r="BF283">
        <v>0</v>
      </c>
      <c r="BG283" t="s">
        <v>83</v>
      </c>
      <c r="BH283" t="s">
        <v>108</v>
      </c>
      <c r="BI283">
        <v>2006</v>
      </c>
      <c r="BJ283" t="s">
        <v>157</v>
      </c>
      <c r="BK283">
        <v>2</v>
      </c>
      <c r="BL283">
        <v>572</v>
      </c>
      <c r="BM283" t="s">
        <v>98</v>
      </c>
      <c r="BN283" t="s">
        <v>98</v>
      </c>
      <c r="BO283" t="s">
        <v>105</v>
      </c>
      <c r="BP283">
        <v>0</v>
      </c>
      <c r="BQ283">
        <v>120</v>
      </c>
      <c r="BR283">
        <v>0</v>
      </c>
      <c r="BS283">
        <v>0</v>
      </c>
      <c r="BT283">
        <v>0</v>
      </c>
      <c r="BU283">
        <v>0</v>
      </c>
      <c r="BV283" t="s">
        <v>83</v>
      </c>
      <c r="BW283" t="s">
        <v>83</v>
      </c>
      <c r="BX283" t="s">
        <v>83</v>
      </c>
      <c r="BY283">
        <v>0</v>
      </c>
      <c r="BZ283">
        <v>5</v>
      </c>
      <c r="CA283">
        <v>2006</v>
      </c>
      <c r="CB283" t="s">
        <v>158</v>
      </c>
      <c r="CC283" t="s">
        <v>159</v>
      </c>
      <c r="CD283">
        <v>185000</v>
      </c>
    </row>
    <row r="284" spans="1:82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 s="13" t="str">
        <f t="shared" si="4"/>
        <v>post 2000</v>
      </c>
      <c r="V284">
        <v>2008</v>
      </c>
      <c r="W284" t="s">
        <v>93</v>
      </c>
      <c r="X284" t="s">
        <v>94</v>
      </c>
      <c r="Y284" t="s">
        <v>95</v>
      </c>
      <c r="Z284" t="s">
        <v>95</v>
      </c>
      <c r="AA284" t="s">
        <v>137</v>
      </c>
      <c r="AB284">
        <v>166</v>
      </c>
      <c r="AC284" t="s">
        <v>97</v>
      </c>
      <c r="AD284" t="s">
        <v>98</v>
      </c>
      <c r="AE284" t="s">
        <v>99</v>
      </c>
      <c r="AF284" t="s">
        <v>97</v>
      </c>
      <c r="AG284" t="s">
        <v>98</v>
      </c>
      <c r="AH284" t="s">
        <v>100</v>
      </c>
      <c r="AI284" t="s">
        <v>101</v>
      </c>
      <c r="AJ284">
        <v>904</v>
      </c>
      <c r="AK284" t="s">
        <v>102</v>
      </c>
      <c r="AL284">
        <v>0</v>
      </c>
      <c r="AM284">
        <v>410</v>
      </c>
      <c r="AN284">
        <v>1314</v>
      </c>
      <c r="AO284" t="s">
        <v>103</v>
      </c>
      <c r="AP284" t="s">
        <v>104</v>
      </c>
      <c r="AQ284" t="s">
        <v>105</v>
      </c>
      <c r="AR284" t="s">
        <v>106</v>
      </c>
      <c r="AS284">
        <v>1314</v>
      </c>
      <c r="AT284">
        <v>0</v>
      </c>
      <c r="AU284">
        <v>0</v>
      </c>
      <c r="AV284">
        <v>1314</v>
      </c>
      <c r="AW284">
        <v>1</v>
      </c>
      <c r="AX284">
        <v>0</v>
      </c>
      <c r="AY284">
        <v>2</v>
      </c>
      <c r="AZ284">
        <v>0</v>
      </c>
      <c r="BA284">
        <v>2</v>
      </c>
      <c r="BB284">
        <v>1</v>
      </c>
      <c r="BC284" t="s">
        <v>97</v>
      </c>
      <c r="BD284">
        <v>6</v>
      </c>
      <c r="BE284" t="s">
        <v>107</v>
      </c>
      <c r="BF284">
        <v>1</v>
      </c>
      <c r="BG284" t="s">
        <v>97</v>
      </c>
      <c r="BH284" t="s">
        <v>108</v>
      </c>
      <c r="BI284">
        <v>2008</v>
      </c>
      <c r="BJ284" t="s">
        <v>109</v>
      </c>
      <c r="BK284">
        <v>2</v>
      </c>
      <c r="BL284">
        <v>626</v>
      </c>
      <c r="BM284" t="s">
        <v>98</v>
      </c>
      <c r="BN284" t="s">
        <v>98</v>
      </c>
      <c r="BO284" t="s">
        <v>105</v>
      </c>
      <c r="BP284">
        <v>172</v>
      </c>
      <c r="BQ284">
        <v>62</v>
      </c>
      <c r="BR284">
        <v>0</v>
      </c>
      <c r="BS284">
        <v>0</v>
      </c>
      <c r="BT284">
        <v>0</v>
      </c>
      <c r="BU284">
        <v>0</v>
      </c>
      <c r="BV284" t="s">
        <v>83</v>
      </c>
      <c r="BW284" t="s">
        <v>83</v>
      </c>
      <c r="BX284" t="s">
        <v>83</v>
      </c>
      <c r="BY284">
        <v>0</v>
      </c>
      <c r="BZ284">
        <v>4</v>
      </c>
      <c r="CA284">
        <v>2009</v>
      </c>
      <c r="CB284" t="s">
        <v>235</v>
      </c>
      <c r="CC284" t="s">
        <v>111</v>
      </c>
      <c r="CD284">
        <v>207500</v>
      </c>
    </row>
    <row r="285" spans="1:82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 s="13" t="str">
        <f t="shared" si="4"/>
        <v>post 2000</v>
      </c>
      <c r="V285">
        <v>2009</v>
      </c>
      <c r="W285" t="s">
        <v>93</v>
      </c>
      <c r="X285" t="s">
        <v>94</v>
      </c>
      <c r="Y285" t="s">
        <v>95</v>
      </c>
      <c r="Z285" t="s">
        <v>95</v>
      </c>
      <c r="AA285" t="s">
        <v>137</v>
      </c>
      <c r="AB285">
        <v>72</v>
      </c>
      <c r="AC285" t="s">
        <v>97</v>
      </c>
      <c r="AD285" t="s">
        <v>98</v>
      </c>
      <c r="AE285" t="s">
        <v>99</v>
      </c>
      <c r="AF285" t="s">
        <v>97</v>
      </c>
      <c r="AG285" t="s">
        <v>98</v>
      </c>
      <c r="AH285" t="s">
        <v>100</v>
      </c>
      <c r="AI285" t="s">
        <v>102</v>
      </c>
      <c r="AJ285">
        <v>0</v>
      </c>
      <c r="AK285" t="s">
        <v>102</v>
      </c>
      <c r="AL285">
        <v>0</v>
      </c>
      <c r="AM285">
        <v>1468</v>
      </c>
      <c r="AN285">
        <v>1468</v>
      </c>
      <c r="AO285" t="s">
        <v>103</v>
      </c>
      <c r="AP285" t="s">
        <v>104</v>
      </c>
      <c r="AQ285" t="s">
        <v>105</v>
      </c>
      <c r="AR285" t="s">
        <v>106</v>
      </c>
      <c r="AS285">
        <v>1468</v>
      </c>
      <c r="AT285">
        <v>0</v>
      </c>
      <c r="AU285">
        <v>0</v>
      </c>
      <c r="AV285">
        <v>1468</v>
      </c>
      <c r="AW285">
        <v>0</v>
      </c>
      <c r="AX285">
        <v>0</v>
      </c>
      <c r="AY285">
        <v>2</v>
      </c>
      <c r="AZ285">
        <v>0</v>
      </c>
      <c r="BA285">
        <v>3</v>
      </c>
      <c r="BB285">
        <v>1</v>
      </c>
      <c r="BC285" t="s">
        <v>97</v>
      </c>
      <c r="BD285">
        <v>6</v>
      </c>
      <c r="BE285" t="s">
        <v>107</v>
      </c>
      <c r="BF285">
        <v>1</v>
      </c>
      <c r="BG285" t="s">
        <v>97</v>
      </c>
      <c r="BH285" t="s">
        <v>108</v>
      </c>
      <c r="BI285">
        <v>2008</v>
      </c>
      <c r="BJ285" t="s">
        <v>157</v>
      </c>
      <c r="BK285">
        <v>3</v>
      </c>
      <c r="BL285">
        <v>898</v>
      </c>
      <c r="BM285" t="s">
        <v>98</v>
      </c>
      <c r="BN285" t="s">
        <v>98</v>
      </c>
      <c r="BO285" t="s">
        <v>105</v>
      </c>
      <c r="BP285">
        <v>210</v>
      </c>
      <c r="BQ285">
        <v>150</v>
      </c>
      <c r="BR285">
        <v>0</v>
      </c>
      <c r="BS285">
        <v>0</v>
      </c>
      <c r="BT285">
        <v>0</v>
      </c>
      <c r="BU285">
        <v>0</v>
      </c>
      <c r="BV285" t="s">
        <v>83</v>
      </c>
      <c r="BW285" t="s">
        <v>83</v>
      </c>
      <c r="BX285" t="s">
        <v>83</v>
      </c>
      <c r="BY285">
        <v>0</v>
      </c>
      <c r="BZ285">
        <v>12</v>
      </c>
      <c r="CA285">
        <v>2009</v>
      </c>
      <c r="CB285" t="s">
        <v>158</v>
      </c>
      <c r="CC285" t="s">
        <v>159</v>
      </c>
      <c r="CD285">
        <v>244600</v>
      </c>
    </row>
    <row r="286" spans="1:82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 s="13" t="str">
        <f t="shared" si="4"/>
        <v>pre 2000</v>
      </c>
      <c r="V286">
        <v>1992</v>
      </c>
      <c r="W286" t="s">
        <v>93</v>
      </c>
      <c r="X286" t="s">
        <v>94</v>
      </c>
      <c r="Y286" t="s">
        <v>161</v>
      </c>
      <c r="Z286" t="s">
        <v>234</v>
      </c>
      <c r="AA286" t="s">
        <v>117</v>
      </c>
      <c r="AB286">
        <v>0</v>
      </c>
      <c r="AC286" t="s">
        <v>97</v>
      </c>
      <c r="AD286" t="s">
        <v>98</v>
      </c>
      <c r="AE286" t="s">
        <v>99</v>
      </c>
      <c r="AF286" t="s">
        <v>97</v>
      </c>
      <c r="AG286" t="s">
        <v>98</v>
      </c>
      <c r="AH286" t="s">
        <v>100</v>
      </c>
      <c r="AI286" t="s">
        <v>101</v>
      </c>
      <c r="AJ286">
        <v>430</v>
      </c>
      <c r="AK286" t="s">
        <v>102</v>
      </c>
      <c r="AL286">
        <v>0</v>
      </c>
      <c r="AM286">
        <v>1145</v>
      </c>
      <c r="AN286">
        <v>1575</v>
      </c>
      <c r="AO286" t="s">
        <v>103</v>
      </c>
      <c r="AP286" t="s">
        <v>97</v>
      </c>
      <c r="AQ286" t="s">
        <v>105</v>
      </c>
      <c r="AR286" t="s">
        <v>106</v>
      </c>
      <c r="AS286">
        <v>1575</v>
      </c>
      <c r="AT286">
        <v>0</v>
      </c>
      <c r="AU286">
        <v>0</v>
      </c>
      <c r="AV286">
        <v>1575</v>
      </c>
      <c r="AW286">
        <v>1</v>
      </c>
      <c r="AX286">
        <v>0</v>
      </c>
      <c r="AY286">
        <v>2</v>
      </c>
      <c r="AZ286">
        <v>0</v>
      </c>
      <c r="BA286">
        <v>2</v>
      </c>
      <c r="BB286">
        <v>1</v>
      </c>
      <c r="BC286" t="s">
        <v>97</v>
      </c>
      <c r="BD286">
        <v>5</v>
      </c>
      <c r="BE286" t="s">
        <v>107</v>
      </c>
      <c r="BF286">
        <v>0</v>
      </c>
      <c r="BG286" t="s">
        <v>83</v>
      </c>
      <c r="BH286" t="s">
        <v>108</v>
      </c>
      <c r="BI286">
        <v>1992</v>
      </c>
      <c r="BJ286" t="s">
        <v>109</v>
      </c>
      <c r="BK286">
        <v>2</v>
      </c>
      <c r="BL286">
        <v>529</v>
      </c>
      <c r="BM286" t="s">
        <v>98</v>
      </c>
      <c r="BN286" t="s">
        <v>98</v>
      </c>
      <c r="BO286" t="s">
        <v>105</v>
      </c>
      <c r="BP286">
        <v>0</v>
      </c>
      <c r="BQ286">
        <v>0</v>
      </c>
      <c r="BR286">
        <v>52</v>
      </c>
      <c r="BS286">
        <v>0</v>
      </c>
      <c r="BT286">
        <v>0</v>
      </c>
      <c r="BU286">
        <v>0</v>
      </c>
      <c r="BV286" t="s">
        <v>83</v>
      </c>
      <c r="BW286" t="s">
        <v>83</v>
      </c>
      <c r="BX286" t="s">
        <v>83</v>
      </c>
      <c r="BY286">
        <v>0</v>
      </c>
      <c r="BZ286">
        <v>7</v>
      </c>
      <c r="CA286">
        <v>2007</v>
      </c>
      <c r="CB286" t="s">
        <v>110</v>
      </c>
      <c r="CC286" t="s">
        <v>111</v>
      </c>
      <c r="CD286">
        <v>179200</v>
      </c>
    </row>
    <row r="287" spans="1:82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 s="13" t="str">
        <f t="shared" si="4"/>
        <v>post 2000</v>
      </c>
      <c r="V287">
        <v>2007</v>
      </c>
      <c r="W287" t="s">
        <v>93</v>
      </c>
      <c r="X287" t="s">
        <v>94</v>
      </c>
      <c r="Y287" t="s">
        <v>116</v>
      </c>
      <c r="Z287" t="s">
        <v>116</v>
      </c>
      <c r="AA287" t="s">
        <v>117</v>
      </c>
      <c r="AB287">
        <v>0</v>
      </c>
      <c r="AC287" t="s">
        <v>97</v>
      </c>
      <c r="AD287" t="s">
        <v>98</v>
      </c>
      <c r="AE287" t="s">
        <v>99</v>
      </c>
      <c r="AF287" t="s">
        <v>97</v>
      </c>
      <c r="AG287" t="s">
        <v>98</v>
      </c>
      <c r="AH287" t="s">
        <v>100</v>
      </c>
      <c r="AI287" t="s">
        <v>102</v>
      </c>
      <c r="AJ287">
        <v>0</v>
      </c>
      <c r="AK287" t="s">
        <v>102</v>
      </c>
      <c r="AL287">
        <v>0</v>
      </c>
      <c r="AM287">
        <v>625</v>
      </c>
      <c r="AN287">
        <v>625</v>
      </c>
      <c r="AO287" t="s">
        <v>103</v>
      </c>
      <c r="AP287" t="s">
        <v>104</v>
      </c>
      <c r="AQ287" t="s">
        <v>105</v>
      </c>
      <c r="AR287" t="s">
        <v>106</v>
      </c>
      <c r="AS287">
        <v>625</v>
      </c>
      <c r="AT287">
        <v>625</v>
      </c>
      <c r="AU287">
        <v>0</v>
      </c>
      <c r="AV287">
        <v>1250</v>
      </c>
      <c r="AW287">
        <v>0</v>
      </c>
      <c r="AX287">
        <v>0</v>
      </c>
      <c r="AY287">
        <v>2</v>
      </c>
      <c r="AZ287">
        <v>1</v>
      </c>
      <c r="BA287">
        <v>2</v>
      </c>
      <c r="BB287">
        <v>1</v>
      </c>
      <c r="BC287" t="s">
        <v>97</v>
      </c>
      <c r="BD287">
        <v>5</v>
      </c>
      <c r="BE287" t="s">
        <v>107</v>
      </c>
      <c r="BF287">
        <v>0</v>
      </c>
      <c r="BG287" t="s">
        <v>83</v>
      </c>
      <c r="BH287" t="s">
        <v>127</v>
      </c>
      <c r="BI287">
        <v>2006</v>
      </c>
      <c r="BJ287" t="s">
        <v>109</v>
      </c>
      <c r="BK287">
        <v>2</v>
      </c>
      <c r="BL287">
        <v>528</v>
      </c>
      <c r="BM287" t="s">
        <v>98</v>
      </c>
      <c r="BN287" t="s">
        <v>98</v>
      </c>
      <c r="BO287" t="s">
        <v>105</v>
      </c>
      <c r="BP287">
        <v>0</v>
      </c>
      <c r="BQ287">
        <v>54</v>
      </c>
      <c r="BR287">
        <v>0</v>
      </c>
      <c r="BS287">
        <v>0</v>
      </c>
      <c r="BT287">
        <v>0</v>
      </c>
      <c r="BU287">
        <v>0</v>
      </c>
      <c r="BV287" t="s">
        <v>83</v>
      </c>
      <c r="BW287" t="s">
        <v>83</v>
      </c>
      <c r="BX287" t="s">
        <v>83</v>
      </c>
      <c r="BY287">
        <v>0</v>
      </c>
      <c r="BZ287">
        <v>6</v>
      </c>
      <c r="CA287">
        <v>2007</v>
      </c>
      <c r="CB287" t="s">
        <v>158</v>
      </c>
      <c r="CC287" t="s">
        <v>159</v>
      </c>
      <c r="CD287">
        <v>164700</v>
      </c>
    </row>
    <row r="288" spans="1:82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 s="13" t="str">
        <f t="shared" si="4"/>
        <v>pre 2000</v>
      </c>
      <c r="V288">
        <v>1981</v>
      </c>
      <c r="W288" t="s">
        <v>93</v>
      </c>
      <c r="X288" t="s">
        <v>94</v>
      </c>
      <c r="Y288" t="s">
        <v>124</v>
      </c>
      <c r="Z288" t="s">
        <v>124</v>
      </c>
      <c r="AA288" t="s">
        <v>117</v>
      </c>
      <c r="AB288">
        <v>0</v>
      </c>
      <c r="AC288" t="s">
        <v>98</v>
      </c>
      <c r="AD288" t="s">
        <v>98</v>
      </c>
      <c r="AE288" t="s">
        <v>118</v>
      </c>
      <c r="AF288" t="s">
        <v>98</v>
      </c>
      <c r="AG288" t="s">
        <v>98</v>
      </c>
      <c r="AH288" t="s">
        <v>100</v>
      </c>
      <c r="AI288" t="s">
        <v>153</v>
      </c>
      <c r="AJ288">
        <v>600</v>
      </c>
      <c r="AK288" t="s">
        <v>102</v>
      </c>
      <c r="AL288">
        <v>0</v>
      </c>
      <c r="AM288">
        <v>312</v>
      </c>
      <c r="AN288">
        <v>912</v>
      </c>
      <c r="AO288" t="s">
        <v>103</v>
      </c>
      <c r="AP288" t="s">
        <v>98</v>
      </c>
      <c r="AQ288" t="s">
        <v>105</v>
      </c>
      <c r="AR288" t="s">
        <v>106</v>
      </c>
      <c r="AS288">
        <v>1085</v>
      </c>
      <c r="AT288">
        <v>649</v>
      </c>
      <c r="AU288">
        <v>0</v>
      </c>
      <c r="AV288">
        <v>1734</v>
      </c>
      <c r="AW288">
        <v>0</v>
      </c>
      <c r="AX288">
        <v>0</v>
      </c>
      <c r="AY288">
        <v>1</v>
      </c>
      <c r="AZ288">
        <v>1</v>
      </c>
      <c r="BA288">
        <v>3</v>
      </c>
      <c r="BB288">
        <v>1</v>
      </c>
      <c r="BC288" t="s">
        <v>97</v>
      </c>
      <c r="BD288">
        <v>7</v>
      </c>
      <c r="BE288" t="s">
        <v>107</v>
      </c>
      <c r="BF288">
        <v>1</v>
      </c>
      <c r="BG288" t="s">
        <v>97</v>
      </c>
      <c r="BH288" t="s">
        <v>108</v>
      </c>
      <c r="BI288">
        <v>1962</v>
      </c>
      <c r="BJ288" t="s">
        <v>109</v>
      </c>
      <c r="BK288">
        <v>2</v>
      </c>
      <c r="BL288">
        <v>440</v>
      </c>
      <c r="BM288" t="s">
        <v>98</v>
      </c>
      <c r="BN288" t="s">
        <v>98</v>
      </c>
      <c r="BO288" t="s">
        <v>105</v>
      </c>
      <c r="BP288">
        <v>0</v>
      </c>
      <c r="BQ288">
        <v>0</v>
      </c>
      <c r="BR288">
        <v>0</v>
      </c>
      <c r="BS288">
        <v>0</v>
      </c>
      <c r="BT288">
        <v>128</v>
      </c>
      <c r="BU288">
        <v>0</v>
      </c>
      <c r="BV288" t="s">
        <v>83</v>
      </c>
      <c r="BW288" t="s">
        <v>165</v>
      </c>
      <c r="BX288" t="s">
        <v>83</v>
      </c>
      <c r="BY288">
        <v>0</v>
      </c>
      <c r="BZ288">
        <v>6</v>
      </c>
      <c r="CA288">
        <v>2006</v>
      </c>
      <c r="CB288" t="s">
        <v>110</v>
      </c>
      <c r="CC288" t="s">
        <v>111</v>
      </c>
      <c r="CD288">
        <v>159000</v>
      </c>
    </row>
    <row r="289" spans="1:82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 s="13" t="str">
        <f t="shared" si="4"/>
        <v>pre 2000</v>
      </c>
      <c r="V289">
        <v>1971</v>
      </c>
      <c r="W289" t="s">
        <v>93</v>
      </c>
      <c r="X289" t="s">
        <v>94</v>
      </c>
      <c r="Y289" t="s">
        <v>140</v>
      </c>
      <c r="Z289" t="s">
        <v>140</v>
      </c>
      <c r="AA289" t="s">
        <v>117</v>
      </c>
      <c r="AB289">
        <v>0</v>
      </c>
      <c r="AC289" t="s">
        <v>98</v>
      </c>
      <c r="AD289" t="s">
        <v>98</v>
      </c>
      <c r="AE289" t="s">
        <v>118</v>
      </c>
      <c r="AF289" t="s">
        <v>98</v>
      </c>
      <c r="AG289" t="s">
        <v>98</v>
      </c>
      <c r="AH289" t="s">
        <v>100</v>
      </c>
      <c r="AI289" t="s">
        <v>141</v>
      </c>
      <c r="AJ289">
        <v>614</v>
      </c>
      <c r="AK289" t="s">
        <v>102</v>
      </c>
      <c r="AL289">
        <v>0</v>
      </c>
      <c r="AM289">
        <v>244</v>
      </c>
      <c r="AN289">
        <v>858</v>
      </c>
      <c r="AO289" t="s">
        <v>103</v>
      </c>
      <c r="AP289" t="s">
        <v>98</v>
      </c>
      <c r="AQ289" t="s">
        <v>105</v>
      </c>
      <c r="AR289" t="s">
        <v>106</v>
      </c>
      <c r="AS289">
        <v>858</v>
      </c>
      <c r="AT289">
        <v>0</v>
      </c>
      <c r="AU289">
        <v>0</v>
      </c>
      <c r="AV289">
        <v>858</v>
      </c>
      <c r="AW289">
        <v>0</v>
      </c>
      <c r="AX289">
        <v>0</v>
      </c>
      <c r="AY289">
        <v>1</v>
      </c>
      <c r="AZ289">
        <v>0</v>
      </c>
      <c r="BA289">
        <v>3</v>
      </c>
      <c r="BB289">
        <v>1</v>
      </c>
      <c r="BC289" t="s">
        <v>98</v>
      </c>
      <c r="BD289">
        <v>5</v>
      </c>
      <c r="BE289" t="s">
        <v>107</v>
      </c>
      <c r="BF289">
        <v>0</v>
      </c>
      <c r="BG289" t="s">
        <v>83</v>
      </c>
      <c r="BH289" t="s">
        <v>83</v>
      </c>
      <c r="BI289" t="s">
        <v>83</v>
      </c>
      <c r="BJ289" t="s">
        <v>83</v>
      </c>
      <c r="BK289">
        <v>0</v>
      </c>
      <c r="BL289">
        <v>0</v>
      </c>
      <c r="BM289" t="s">
        <v>83</v>
      </c>
      <c r="BN289" t="s">
        <v>83</v>
      </c>
      <c r="BO289" t="s">
        <v>105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83</v>
      </c>
      <c r="BW289" t="s">
        <v>83</v>
      </c>
      <c r="BX289" t="s">
        <v>83</v>
      </c>
      <c r="BY289">
        <v>0</v>
      </c>
      <c r="BZ289">
        <v>6</v>
      </c>
      <c r="CA289">
        <v>2006</v>
      </c>
      <c r="CB289" t="s">
        <v>110</v>
      </c>
      <c r="CC289" t="s">
        <v>111</v>
      </c>
      <c r="CD289">
        <v>88000</v>
      </c>
    </row>
    <row r="290" spans="1:82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 s="13" t="str">
        <f t="shared" si="4"/>
        <v>pre 2000</v>
      </c>
      <c r="V290">
        <v>1967</v>
      </c>
      <c r="W290" t="s">
        <v>93</v>
      </c>
      <c r="X290" t="s">
        <v>94</v>
      </c>
      <c r="Y290" t="s">
        <v>116</v>
      </c>
      <c r="Z290" t="s">
        <v>116</v>
      </c>
      <c r="AA290" t="s">
        <v>96</v>
      </c>
      <c r="AB290">
        <v>31</v>
      </c>
      <c r="AC290" t="s">
        <v>98</v>
      </c>
      <c r="AD290" t="s">
        <v>97</v>
      </c>
      <c r="AE290" t="s">
        <v>118</v>
      </c>
      <c r="AF290" t="s">
        <v>98</v>
      </c>
      <c r="AG290" t="s">
        <v>98</v>
      </c>
      <c r="AH290" t="s">
        <v>100</v>
      </c>
      <c r="AI290" t="s">
        <v>141</v>
      </c>
      <c r="AJ290">
        <v>450</v>
      </c>
      <c r="AK290" t="s">
        <v>102</v>
      </c>
      <c r="AL290">
        <v>0</v>
      </c>
      <c r="AM290">
        <v>432</v>
      </c>
      <c r="AN290">
        <v>882</v>
      </c>
      <c r="AO290" t="s">
        <v>103</v>
      </c>
      <c r="AP290" t="s">
        <v>98</v>
      </c>
      <c r="AQ290" t="s">
        <v>105</v>
      </c>
      <c r="AR290" t="s">
        <v>106</v>
      </c>
      <c r="AS290">
        <v>900</v>
      </c>
      <c r="AT290">
        <v>0</v>
      </c>
      <c r="AU290">
        <v>0</v>
      </c>
      <c r="AV290">
        <v>900</v>
      </c>
      <c r="AW290">
        <v>0</v>
      </c>
      <c r="AX290">
        <v>0</v>
      </c>
      <c r="AY290">
        <v>1</v>
      </c>
      <c r="AZ290">
        <v>0</v>
      </c>
      <c r="BA290">
        <v>3</v>
      </c>
      <c r="BB290">
        <v>1</v>
      </c>
      <c r="BC290" t="s">
        <v>98</v>
      </c>
      <c r="BD290">
        <v>5</v>
      </c>
      <c r="BE290" t="s">
        <v>107</v>
      </c>
      <c r="BF290">
        <v>0</v>
      </c>
      <c r="BG290" t="s">
        <v>83</v>
      </c>
      <c r="BH290" t="s">
        <v>127</v>
      </c>
      <c r="BI290">
        <v>1970</v>
      </c>
      <c r="BJ290" t="s">
        <v>102</v>
      </c>
      <c r="BK290">
        <v>1</v>
      </c>
      <c r="BL290">
        <v>280</v>
      </c>
      <c r="BM290" t="s">
        <v>98</v>
      </c>
      <c r="BN290" t="s">
        <v>98</v>
      </c>
      <c r="BO290" t="s">
        <v>105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83</v>
      </c>
      <c r="BW290" t="s">
        <v>134</v>
      </c>
      <c r="BX290" t="s">
        <v>83</v>
      </c>
      <c r="BY290">
        <v>0</v>
      </c>
      <c r="BZ290">
        <v>2</v>
      </c>
      <c r="CA290">
        <v>2010</v>
      </c>
      <c r="CB290" t="s">
        <v>110</v>
      </c>
      <c r="CC290" t="s">
        <v>111</v>
      </c>
      <c r="CD290">
        <v>122000</v>
      </c>
    </row>
    <row r="291" spans="1:82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 s="13" t="str">
        <f t="shared" si="4"/>
        <v>pre 2000</v>
      </c>
      <c r="V291">
        <v>2003</v>
      </c>
      <c r="W291" t="s">
        <v>93</v>
      </c>
      <c r="X291" t="s">
        <v>94</v>
      </c>
      <c r="Y291" t="s">
        <v>124</v>
      </c>
      <c r="Z291" t="s">
        <v>124</v>
      </c>
      <c r="AA291" t="s">
        <v>117</v>
      </c>
      <c r="AB291">
        <v>0</v>
      </c>
      <c r="AC291" t="s">
        <v>98</v>
      </c>
      <c r="AD291" t="s">
        <v>98</v>
      </c>
      <c r="AE291" t="s">
        <v>126</v>
      </c>
      <c r="AF291" t="s">
        <v>98</v>
      </c>
      <c r="AG291" t="s">
        <v>98</v>
      </c>
      <c r="AH291" t="s">
        <v>100</v>
      </c>
      <c r="AI291" t="s">
        <v>102</v>
      </c>
      <c r="AJ291">
        <v>0</v>
      </c>
      <c r="AK291" t="s">
        <v>102</v>
      </c>
      <c r="AL291">
        <v>0</v>
      </c>
      <c r="AM291">
        <v>698</v>
      </c>
      <c r="AN291">
        <v>698</v>
      </c>
      <c r="AO291" t="s">
        <v>103</v>
      </c>
      <c r="AP291" t="s">
        <v>104</v>
      </c>
      <c r="AQ291" t="s">
        <v>105</v>
      </c>
      <c r="AR291" t="s">
        <v>164</v>
      </c>
      <c r="AS291">
        <v>698</v>
      </c>
      <c r="AT291">
        <v>698</v>
      </c>
      <c r="AU291">
        <v>0</v>
      </c>
      <c r="AV291">
        <v>1396</v>
      </c>
      <c r="AW291">
        <v>0</v>
      </c>
      <c r="AX291">
        <v>0</v>
      </c>
      <c r="AY291">
        <v>1</v>
      </c>
      <c r="AZ291">
        <v>0</v>
      </c>
      <c r="BA291">
        <v>3</v>
      </c>
      <c r="BB291">
        <v>1</v>
      </c>
      <c r="BC291" t="s">
        <v>98</v>
      </c>
      <c r="BD291">
        <v>7</v>
      </c>
      <c r="BE291" t="s">
        <v>107</v>
      </c>
      <c r="BF291">
        <v>0</v>
      </c>
      <c r="BG291" t="s">
        <v>83</v>
      </c>
      <c r="BH291" t="s">
        <v>127</v>
      </c>
      <c r="BI291">
        <v>2003</v>
      </c>
      <c r="BJ291" t="s">
        <v>102</v>
      </c>
      <c r="BK291">
        <v>1</v>
      </c>
      <c r="BL291">
        <v>384</v>
      </c>
      <c r="BM291" t="s">
        <v>98</v>
      </c>
      <c r="BN291" t="s">
        <v>98</v>
      </c>
      <c r="BO291" t="s">
        <v>105</v>
      </c>
      <c r="BP291">
        <v>0</v>
      </c>
      <c r="BQ291">
        <v>0</v>
      </c>
      <c r="BR291">
        <v>0</v>
      </c>
      <c r="BS291">
        <v>0</v>
      </c>
      <c r="BT291">
        <v>259</v>
      </c>
      <c r="BU291">
        <v>0</v>
      </c>
      <c r="BV291" t="s">
        <v>83</v>
      </c>
      <c r="BW291" t="s">
        <v>83</v>
      </c>
      <c r="BX291" t="s">
        <v>83</v>
      </c>
      <c r="BY291">
        <v>0</v>
      </c>
      <c r="BZ291">
        <v>7</v>
      </c>
      <c r="CA291">
        <v>2007</v>
      </c>
      <c r="CB291" t="s">
        <v>110</v>
      </c>
      <c r="CC291" t="s">
        <v>111</v>
      </c>
      <c r="CD291">
        <v>153575</v>
      </c>
    </row>
    <row r="292" spans="1:82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 s="13" t="str">
        <f t="shared" si="4"/>
        <v>post 2000</v>
      </c>
      <c r="V292">
        <v>2006</v>
      </c>
      <c r="W292" t="s">
        <v>93</v>
      </c>
      <c r="X292" t="s">
        <v>94</v>
      </c>
      <c r="Y292" t="s">
        <v>95</v>
      </c>
      <c r="Z292" t="s">
        <v>95</v>
      </c>
      <c r="AA292" t="s">
        <v>117</v>
      </c>
      <c r="AB292">
        <v>0</v>
      </c>
      <c r="AC292" t="s">
        <v>97</v>
      </c>
      <c r="AD292" t="s">
        <v>98</v>
      </c>
      <c r="AE292" t="s">
        <v>99</v>
      </c>
      <c r="AF292" t="s">
        <v>97</v>
      </c>
      <c r="AG292" t="s">
        <v>98</v>
      </c>
      <c r="AH292" t="s">
        <v>130</v>
      </c>
      <c r="AI292" t="s">
        <v>102</v>
      </c>
      <c r="AJ292">
        <v>0</v>
      </c>
      <c r="AK292" t="s">
        <v>102</v>
      </c>
      <c r="AL292">
        <v>0</v>
      </c>
      <c r="AM292">
        <v>1079</v>
      </c>
      <c r="AN292">
        <v>1079</v>
      </c>
      <c r="AO292" t="s">
        <v>103</v>
      </c>
      <c r="AP292" t="s">
        <v>104</v>
      </c>
      <c r="AQ292" t="s">
        <v>105</v>
      </c>
      <c r="AR292" t="s">
        <v>106</v>
      </c>
      <c r="AS292">
        <v>1079</v>
      </c>
      <c r="AT292">
        <v>840</v>
      </c>
      <c r="AU292">
        <v>0</v>
      </c>
      <c r="AV292">
        <v>1919</v>
      </c>
      <c r="AW292">
        <v>0</v>
      </c>
      <c r="AX292">
        <v>0</v>
      </c>
      <c r="AY292">
        <v>2</v>
      </c>
      <c r="AZ292">
        <v>1</v>
      </c>
      <c r="BA292">
        <v>3</v>
      </c>
      <c r="BB292">
        <v>1</v>
      </c>
      <c r="BC292" t="s">
        <v>97</v>
      </c>
      <c r="BD292">
        <v>8</v>
      </c>
      <c r="BE292" t="s">
        <v>107</v>
      </c>
      <c r="BF292">
        <v>1</v>
      </c>
      <c r="BG292" t="s">
        <v>97</v>
      </c>
      <c r="BH292" t="s">
        <v>108</v>
      </c>
      <c r="BI292">
        <v>2006</v>
      </c>
      <c r="BJ292" t="s">
        <v>109</v>
      </c>
      <c r="BK292">
        <v>2</v>
      </c>
      <c r="BL292">
        <v>685</v>
      </c>
      <c r="BM292" t="s">
        <v>97</v>
      </c>
      <c r="BN292" t="s">
        <v>98</v>
      </c>
      <c r="BO292" t="s">
        <v>105</v>
      </c>
      <c r="BP292">
        <v>0</v>
      </c>
      <c r="BQ292">
        <v>51</v>
      </c>
      <c r="BR292">
        <v>0</v>
      </c>
      <c r="BS292">
        <v>0</v>
      </c>
      <c r="BT292">
        <v>0</v>
      </c>
      <c r="BU292">
        <v>0</v>
      </c>
      <c r="BV292" t="s">
        <v>83</v>
      </c>
      <c r="BW292" t="s">
        <v>83</v>
      </c>
      <c r="BX292" t="s">
        <v>83</v>
      </c>
      <c r="BY292">
        <v>0</v>
      </c>
      <c r="BZ292">
        <v>7</v>
      </c>
      <c r="CA292">
        <v>2006</v>
      </c>
      <c r="CB292" t="s">
        <v>158</v>
      </c>
      <c r="CC292" t="s">
        <v>159</v>
      </c>
      <c r="CD292">
        <v>233230</v>
      </c>
    </row>
    <row r="293" spans="1:82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 s="13" t="str">
        <f t="shared" si="4"/>
        <v>pre 2000</v>
      </c>
      <c r="V293">
        <v>2000</v>
      </c>
      <c r="W293" t="s">
        <v>93</v>
      </c>
      <c r="X293" t="s">
        <v>94</v>
      </c>
      <c r="Y293" t="s">
        <v>95</v>
      </c>
      <c r="Z293" t="s">
        <v>95</v>
      </c>
      <c r="AA293" t="s">
        <v>117</v>
      </c>
      <c r="AB293">
        <v>0</v>
      </c>
      <c r="AC293" t="s">
        <v>98</v>
      </c>
      <c r="AD293" t="s">
        <v>147</v>
      </c>
      <c r="AE293" t="s">
        <v>99</v>
      </c>
      <c r="AF293" t="s">
        <v>98</v>
      </c>
      <c r="AG293" t="s">
        <v>147</v>
      </c>
      <c r="AH293" t="s">
        <v>100</v>
      </c>
      <c r="AI293" t="s">
        <v>153</v>
      </c>
      <c r="AJ293">
        <v>210</v>
      </c>
      <c r="AK293" t="s">
        <v>102</v>
      </c>
      <c r="AL293">
        <v>0</v>
      </c>
      <c r="AM293">
        <v>570</v>
      </c>
      <c r="AN293">
        <v>780</v>
      </c>
      <c r="AO293" t="s">
        <v>103</v>
      </c>
      <c r="AP293" t="s">
        <v>104</v>
      </c>
      <c r="AQ293" t="s">
        <v>177</v>
      </c>
      <c r="AR293" t="s">
        <v>106</v>
      </c>
      <c r="AS293">
        <v>936</v>
      </c>
      <c r="AT293">
        <v>780</v>
      </c>
      <c r="AU293">
        <v>0</v>
      </c>
      <c r="AV293">
        <v>1716</v>
      </c>
      <c r="AW293">
        <v>1</v>
      </c>
      <c r="AX293">
        <v>0</v>
      </c>
      <c r="AY293">
        <v>2</v>
      </c>
      <c r="AZ293">
        <v>0</v>
      </c>
      <c r="BA293">
        <v>6</v>
      </c>
      <c r="BB293">
        <v>1</v>
      </c>
      <c r="BC293" t="s">
        <v>147</v>
      </c>
      <c r="BD293">
        <v>9</v>
      </c>
      <c r="BE293" t="s">
        <v>107</v>
      </c>
      <c r="BF293">
        <v>0</v>
      </c>
      <c r="BG293" t="s">
        <v>83</v>
      </c>
      <c r="BH293" t="s">
        <v>83</v>
      </c>
      <c r="BI293" t="s">
        <v>83</v>
      </c>
      <c r="BJ293" t="s">
        <v>83</v>
      </c>
      <c r="BK293">
        <v>0</v>
      </c>
      <c r="BL293">
        <v>0</v>
      </c>
      <c r="BM293" t="s">
        <v>83</v>
      </c>
      <c r="BN293" t="s">
        <v>83</v>
      </c>
      <c r="BO293" t="s">
        <v>177</v>
      </c>
      <c r="BP293">
        <v>0</v>
      </c>
      <c r="BQ293">
        <v>184</v>
      </c>
      <c r="BR293">
        <v>0</v>
      </c>
      <c r="BS293">
        <v>0</v>
      </c>
      <c r="BT293">
        <v>0</v>
      </c>
      <c r="BU293">
        <v>0</v>
      </c>
      <c r="BV293" t="s">
        <v>83</v>
      </c>
      <c r="BW293" t="s">
        <v>83</v>
      </c>
      <c r="BX293" t="s">
        <v>83</v>
      </c>
      <c r="BY293">
        <v>0</v>
      </c>
      <c r="BZ293">
        <v>3</v>
      </c>
      <c r="CA293">
        <v>2008</v>
      </c>
      <c r="CB293" t="s">
        <v>110</v>
      </c>
      <c r="CC293" t="s">
        <v>111</v>
      </c>
      <c r="CD293">
        <v>135900</v>
      </c>
    </row>
    <row r="294" spans="1:82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 s="13" t="str">
        <f t="shared" si="4"/>
        <v>pre 2000</v>
      </c>
      <c r="V294">
        <v>2008</v>
      </c>
      <c r="W294" t="s">
        <v>93</v>
      </c>
      <c r="X294" t="s">
        <v>94</v>
      </c>
      <c r="Y294" t="s">
        <v>124</v>
      </c>
      <c r="Z294" t="s">
        <v>124</v>
      </c>
      <c r="AA294" t="s">
        <v>117</v>
      </c>
      <c r="AB294">
        <v>0</v>
      </c>
      <c r="AC294" t="s">
        <v>98</v>
      </c>
      <c r="AD294" t="s">
        <v>98</v>
      </c>
      <c r="AE294" t="s">
        <v>118</v>
      </c>
      <c r="AF294" t="s">
        <v>98</v>
      </c>
      <c r="AG294" t="s">
        <v>98</v>
      </c>
      <c r="AH294" t="s">
        <v>100</v>
      </c>
      <c r="AI294" t="s">
        <v>172</v>
      </c>
      <c r="AJ294">
        <v>292</v>
      </c>
      <c r="AK294" t="s">
        <v>102</v>
      </c>
      <c r="AL294">
        <v>0</v>
      </c>
      <c r="AM294">
        <v>476</v>
      </c>
      <c r="AN294">
        <v>768</v>
      </c>
      <c r="AO294" t="s">
        <v>103</v>
      </c>
      <c r="AP294" t="s">
        <v>97</v>
      </c>
      <c r="AQ294" t="s">
        <v>105</v>
      </c>
      <c r="AR294" t="s">
        <v>106</v>
      </c>
      <c r="AS294">
        <v>1148</v>
      </c>
      <c r="AT294">
        <v>568</v>
      </c>
      <c r="AU294">
        <v>0</v>
      </c>
      <c r="AV294">
        <v>1716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1</v>
      </c>
      <c r="BC294" t="s">
        <v>98</v>
      </c>
      <c r="BD294">
        <v>8</v>
      </c>
      <c r="BE294" t="s">
        <v>224</v>
      </c>
      <c r="BF294">
        <v>1</v>
      </c>
      <c r="BG294" t="s">
        <v>97</v>
      </c>
      <c r="BH294" t="s">
        <v>108</v>
      </c>
      <c r="BI294">
        <v>1949</v>
      </c>
      <c r="BJ294" t="s">
        <v>102</v>
      </c>
      <c r="BK294">
        <v>1</v>
      </c>
      <c r="BL294">
        <v>281</v>
      </c>
      <c r="BM294" t="s">
        <v>98</v>
      </c>
      <c r="BN294" t="s">
        <v>98</v>
      </c>
      <c r="BO294" t="s">
        <v>105</v>
      </c>
      <c r="BP294">
        <v>0</v>
      </c>
      <c r="BQ294">
        <v>0</v>
      </c>
      <c r="BR294">
        <v>0</v>
      </c>
      <c r="BS294">
        <v>0</v>
      </c>
      <c r="BT294">
        <v>160</v>
      </c>
      <c r="BU294">
        <v>0</v>
      </c>
      <c r="BV294" t="s">
        <v>83</v>
      </c>
      <c r="BW294" t="s">
        <v>83</v>
      </c>
      <c r="BX294" t="s">
        <v>83</v>
      </c>
      <c r="BY294">
        <v>0</v>
      </c>
      <c r="BZ294">
        <v>1</v>
      </c>
      <c r="CA294">
        <v>2009</v>
      </c>
      <c r="CB294" t="s">
        <v>110</v>
      </c>
      <c r="CC294" t="s">
        <v>111</v>
      </c>
      <c r="CD294">
        <v>131000</v>
      </c>
    </row>
    <row r="295" spans="1:82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 s="13" t="str">
        <f t="shared" si="4"/>
        <v>pre 2000</v>
      </c>
      <c r="V295">
        <v>1994</v>
      </c>
      <c r="W295" t="s">
        <v>93</v>
      </c>
      <c r="X295" t="s">
        <v>94</v>
      </c>
      <c r="Y295" t="s">
        <v>161</v>
      </c>
      <c r="Z295" t="s">
        <v>161</v>
      </c>
      <c r="AA295" t="s">
        <v>96</v>
      </c>
      <c r="AB295">
        <v>34</v>
      </c>
      <c r="AC295" t="s">
        <v>98</v>
      </c>
      <c r="AD295" t="s">
        <v>98</v>
      </c>
      <c r="AE295" t="s">
        <v>118</v>
      </c>
      <c r="AF295" t="s">
        <v>98</v>
      </c>
      <c r="AG295" t="s">
        <v>98</v>
      </c>
      <c r="AH295" t="s">
        <v>100</v>
      </c>
      <c r="AI295" t="s">
        <v>119</v>
      </c>
      <c r="AJ295">
        <v>795</v>
      </c>
      <c r="AK295" t="s">
        <v>102</v>
      </c>
      <c r="AL295">
        <v>0</v>
      </c>
      <c r="AM295">
        <v>0</v>
      </c>
      <c r="AN295">
        <v>795</v>
      </c>
      <c r="AO295" t="s">
        <v>103</v>
      </c>
      <c r="AP295" t="s">
        <v>147</v>
      </c>
      <c r="AQ295" t="s">
        <v>105</v>
      </c>
      <c r="AR295" t="s">
        <v>106</v>
      </c>
      <c r="AS295">
        <v>1468</v>
      </c>
      <c r="AT295">
        <v>795</v>
      </c>
      <c r="AU295">
        <v>0</v>
      </c>
      <c r="AV295">
        <v>2263</v>
      </c>
      <c r="AW295">
        <v>1</v>
      </c>
      <c r="AX295">
        <v>0</v>
      </c>
      <c r="AY295">
        <v>2</v>
      </c>
      <c r="AZ295">
        <v>1</v>
      </c>
      <c r="BA295">
        <v>3</v>
      </c>
      <c r="BB295">
        <v>1</v>
      </c>
      <c r="BC295" t="s">
        <v>97</v>
      </c>
      <c r="BD295">
        <v>9</v>
      </c>
      <c r="BE295" t="s">
        <v>107</v>
      </c>
      <c r="BF295">
        <v>1</v>
      </c>
      <c r="BG295" t="s">
        <v>98</v>
      </c>
      <c r="BH295" t="s">
        <v>108</v>
      </c>
      <c r="BI295">
        <v>1977</v>
      </c>
      <c r="BJ295" t="s">
        <v>157</v>
      </c>
      <c r="BK295">
        <v>2</v>
      </c>
      <c r="BL295">
        <v>539</v>
      </c>
      <c r="BM295" t="s">
        <v>98</v>
      </c>
      <c r="BN295" t="s">
        <v>98</v>
      </c>
      <c r="BO295" t="s">
        <v>105</v>
      </c>
      <c r="BP295">
        <v>0</v>
      </c>
      <c r="BQ295">
        <v>250</v>
      </c>
      <c r="BR295">
        <v>0</v>
      </c>
      <c r="BS295">
        <v>0</v>
      </c>
      <c r="BT295">
        <v>0</v>
      </c>
      <c r="BU295">
        <v>0</v>
      </c>
      <c r="BV295" t="s">
        <v>83</v>
      </c>
      <c r="BW295" t="s">
        <v>83</v>
      </c>
      <c r="BX295" t="s">
        <v>83</v>
      </c>
      <c r="BY295">
        <v>0</v>
      </c>
      <c r="BZ295">
        <v>3</v>
      </c>
      <c r="CA295">
        <v>2006</v>
      </c>
      <c r="CB295" t="s">
        <v>110</v>
      </c>
      <c r="CC295" t="s">
        <v>111</v>
      </c>
      <c r="CD295">
        <v>235000</v>
      </c>
    </row>
    <row r="296" spans="1:82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 s="13" t="str">
        <f t="shared" si="4"/>
        <v>pre 2000</v>
      </c>
      <c r="V296">
        <v>1953</v>
      </c>
      <c r="W296" t="s">
        <v>152</v>
      </c>
      <c r="X296" t="s">
        <v>94</v>
      </c>
      <c r="Y296" t="s">
        <v>140</v>
      </c>
      <c r="Z296" t="s">
        <v>140</v>
      </c>
      <c r="AA296" t="s">
        <v>137</v>
      </c>
      <c r="AB296">
        <v>238</v>
      </c>
      <c r="AC296" t="s">
        <v>98</v>
      </c>
      <c r="AD296" t="s">
        <v>98</v>
      </c>
      <c r="AE296" t="s">
        <v>118</v>
      </c>
      <c r="AF296" t="s">
        <v>98</v>
      </c>
      <c r="AG296" t="s">
        <v>98</v>
      </c>
      <c r="AH296" t="s">
        <v>100</v>
      </c>
      <c r="AI296" t="s">
        <v>101</v>
      </c>
      <c r="AJ296">
        <v>1285</v>
      </c>
      <c r="AK296" t="s">
        <v>102</v>
      </c>
      <c r="AL296">
        <v>0</v>
      </c>
      <c r="AM296">
        <v>131</v>
      </c>
      <c r="AN296">
        <v>1416</v>
      </c>
      <c r="AO296" t="s">
        <v>103</v>
      </c>
      <c r="AP296" t="s">
        <v>98</v>
      </c>
      <c r="AQ296" t="s">
        <v>105</v>
      </c>
      <c r="AR296" t="s">
        <v>106</v>
      </c>
      <c r="AS296">
        <v>1644</v>
      </c>
      <c r="AT296">
        <v>0</v>
      </c>
      <c r="AU296">
        <v>0</v>
      </c>
      <c r="AV296">
        <v>1644</v>
      </c>
      <c r="AW296">
        <v>1</v>
      </c>
      <c r="AX296">
        <v>0</v>
      </c>
      <c r="AY296">
        <v>1</v>
      </c>
      <c r="AZ296">
        <v>0</v>
      </c>
      <c r="BA296">
        <v>3</v>
      </c>
      <c r="BB296">
        <v>1</v>
      </c>
      <c r="BC296" t="s">
        <v>98</v>
      </c>
      <c r="BD296">
        <v>7</v>
      </c>
      <c r="BE296" t="s">
        <v>107</v>
      </c>
      <c r="BF296">
        <v>2</v>
      </c>
      <c r="BG296" t="s">
        <v>97</v>
      </c>
      <c r="BH296" t="s">
        <v>108</v>
      </c>
      <c r="BI296">
        <v>1953</v>
      </c>
      <c r="BJ296" t="s">
        <v>157</v>
      </c>
      <c r="BK296">
        <v>2</v>
      </c>
      <c r="BL296">
        <v>418</v>
      </c>
      <c r="BM296" t="s">
        <v>98</v>
      </c>
      <c r="BN296" t="s">
        <v>98</v>
      </c>
      <c r="BO296" t="s">
        <v>105</v>
      </c>
      <c r="BP296">
        <v>110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83</v>
      </c>
      <c r="BW296" t="s">
        <v>83</v>
      </c>
      <c r="BX296" t="s">
        <v>83</v>
      </c>
      <c r="BY296">
        <v>0</v>
      </c>
      <c r="BZ296">
        <v>10</v>
      </c>
      <c r="CA296">
        <v>2009</v>
      </c>
      <c r="CB296" t="s">
        <v>110</v>
      </c>
      <c r="CC296" t="s">
        <v>111</v>
      </c>
      <c r="CD296">
        <v>167000</v>
      </c>
    </row>
    <row r="297" spans="1:82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 s="13" t="str">
        <f t="shared" si="4"/>
        <v>pre 2000</v>
      </c>
      <c r="V297">
        <v>1984</v>
      </c>
      <c r="W297" t="s">
        <v>93</v>
      </c>
      <c r="X297" t="s">
        <v>94</v>
      </c>
      <c r="Y297" t="s">
        <v>140</v>
      </c>
      <c r="Z297" t="s">
        <v>140</v>
      </c>
      <c r="AA297" t="s">
        <v>117</v>
      </c>
      <c r="AB297">
        <v>0</v>
      </c>
      <c r="AC297" t="s">
        <v>98</v>
      </c>
      <c r="AD297" t="s">
        <v>98</v>
      </c>
      <c r="AE297" t="s">
        <v>118</v>
      </c>
      <c r="AF297" t="s">
        <v>98</v>
      </c>
      <c r="AG297" t="s">
        <v>98</v>
      </c>
      <c r="AH297" t="s">
        <v>130</v>
      </c>
      <c r="AI297" t="s">
        <v>101</v>
      </c>
      <c r="AJ297">
        <v>819</v>
      </c>
      <c r="AK297" t="s">
        <v>102</v>
      </c>
      <c r="AL297">
        <v>0</v>
      </c>
      <c r="AM297">
        <v>184</v>
      </c>
      <c r="AN297">
        <v>1003</v>
      </c>
      <c r="AO297" t="s">
        <v>103</v>
      </c>
      <c r="AP297" t="s">
        <v>98</v>
      </c>
      <c r="AQ297" t="s">
        <v>105</v>
      </c>
      <c r="AR297" t="s">
        <v>106</v>
      </c>
      <c r="AS297">
        <v>1003</v>
      </c>
      <c r="AT297">
        <v>0</v>
      </c>
      <c r="AU297">
        <v>0</v>
      </c>
      <c r="AV297">
        <v>1003</v>
      </c>
      <c r="AW297">
        <v>1</v>
      </c>
      <c r="AX297">
        <v>0</v>
      </c>
      <c r="AY297">
        <v>1</v>
      </c>
      <c r="AZ297">
        <v>0</v>
      </c>
      <c r="BA297">
        <v>3</v>
      </c>
      <c r="BB297">
        <v>1</v>
      </c>
      <c r="BC297" t="s">
        <v>98</v>
      </c>
      <c r="BD297">
        <v>6</v>
      </c>
      <c r="BE297" t="s">
        <v>107</v>
      </c>
      <c r="BF297">
        <v>0</v>
      </c>
      <c r="BG297" t="s">
        <v>83</v>
      </c>
      <c r="BH297" t="s">
        <v>127</v>
      </c>
      <c r="BI297">
        <v>1984</v>
      </c>
      <c r="BJ297" t="s">
        <v>102</v>
      </c>
      <c r="BK297">
        <v>2</v>
      </c>
      <c r="BL297">
        <v>588</v>
      </c>
      <c r="BM297" t="s">
        <v>98</v>
      </c>
      <c r="BN297" t="s">
        <v>98</v>
      </c>
      <c r="BO297" t="s">
        <v>105</v>
      </c>
      <c r="BP297">
        <v>120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83</v>
      </c>
      <c r="BW297" t="s">
        <v>165</v>
      </c>
      <c r="BX297" t="s">
        <v>83</v>
      </c>
      <c r="BY297">
        <v>0</v>
      </c>
      <c r="BZ297">
        <v>3</v>
      </c>
      <c r="CA297">
        <v>2006</v>
      </c>
      <c r="CB297" t="s">
        <v>110</v>
      </c>
      <c r="CC297" t="s">
        <v>111</v>
      </c>
      <c r="CD297">
        <v>142500</v>
      </c>
    </row>
    <row r="298" spans="1:82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 s="13" t="str">
        <f t="shared" si="4"/>
        <v>pre 2000</v>
      </c>
      <c r="V298">
        <v>1950</v>
      </c>
      <c r="W298" t="s">
        <v>93</v>
      </c>
      <c r="X298" t="s">
        <v>94</v>
      </c>
      <c r="Y298" t="s">
        <v>124</v>
      </c>
      <c r="Z298" t="s">
        <v>124</v>
      </c>
      <c r="AA298" t="s">
        <v>117</v>
      </c>
      <c r="AB298">
        <v>0</v>
      </c>
      <c r="AC298" t="s">
        <v>98</v>
      </c>
      <c r="AD298" t="s">
        <v>98</v>
      </c>
      <c r="AE298" t="s">
        <v>118</v>
      </c>
      <c r="AF298" t="s">
        <v>98</v>
      </c>
      <c r="AG298" t="s">
        <v>98</v>
      </c>
      <c r="AH298" t="s">
        <v>100</v>
      </c>
      <c r="AI298" t="s">
        <v>141</v>
      </c>
      <c r="AJ298">
        <v>420</v>
      </c>
      <c r="AK298" t="s">
        <v>102</v>
      </c>
      <c r="AL298">
        <v>0</v>
      </c>
      <c r="AM298">
        <v>490</v>
      </c>
      <c r="AN298">
        <v>910</v>
      </c>
      <c r="AO298" t="s">
        <v>103</v>
      </c>
      <c r="AP298" t="s">
        <v>98</v>
      </c>
      <c r="AQ298" t="s">
        <v>105</v>
      </c>
      <c r="AR298" t="s">
        <v>164</v>
      </c>
      <c r="AS298">
        <v>910</v>
      </c>
      <c r="AT298">
        <v>648</v>
      </c>
      <c r="AU298">
        <v>0</v>
      </c>
      <c r="AV298">
        <v>1558</v>
      </c>
      <c r="AW298">
        <v>0</v>
      </c>
      <c r="AX298">
        <v>0</v>
      </c>
      <c r="AY298">
        <v>1</v>
      </c>
      <c r="AZ298">
        <v>1</v>
      </c>
      <c r="BA298">
        <v>4</v>
      </c>
      <c r="BB298">
        <v>1</v>
      </c>
      <c r="BC298" t="s">
        <v>98</v>
      </c>
      <c r="BD298">
        <v>6</v>
      </c>
      <c r="BE298" t="s">
        <v>107</v>
      </c>
      <c r="BF298">
        <v>0</v>
      </c>
      <c r="BG298" t="s">
        <v>83</v>
      </c>
      <c r="BH298" t="s">
        <v>108</v>
      </c>
      <c r="BI298">
        <v>1950</v>
      </c>
      <c r="BJ298" t="s">
        <v>102</v>
      </c>
      <c r="BK298">
        <v>1</v>
      </c>
      <c r="BL298">
        <v>282</v>
      </c>
      <c r="BM298" t="s">
        <v>98</v>
      </c>
      <c r="BN298" t="s">
        <v>98</v>
      </c>
      <c r="BO298" t="s">
        <v>105</v>
      </c>
      <c r="BP298">
        <v>289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83</v>
      </c>
      <c r="BW298" t="s">
        <v>134</v>
      </c>
      <c r="BX298" t="s">
        <v>83</v>
      </c>
      <c r="BY298">
        <v>0</v>
      </c>
      <c r="BZ298">
        <v>6</v>
      </c>
      <c r="CA298">
        <v>2007</v>
      </c>
      <c r="CB298" t="s">
        <v>110</v>
      </c>
      <c r="CC298" t="s">
        <v>111</v>
      </c>
      <c r="CD298">
        <v>152000</v>
      </c>
    </row>
    <row r="299" spans="1:82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 s="13" t="str">
        <f t="shared" si="4"/>
        <v>pre 2000</v>
      </c>
      <c r="V299">
        <v>1998</v>
      </c>
      <c r="W299" t="s">
        <v>152</v>
      </c>
      <c r="X299" t="s">
        <v>94</v>
      </c>
      <c r="Y299" t="s">
        <v>95</v>
      </c>
      <c r="Z299" t="s">
        <v>95</v>
      </c>
      <c r="AA299" t="s">
        <v>96</v>
      </c>
      <c r="AB299">
        <v>1600</v>
      </c>
      <c r="AC299" t="s">
        <v>97</v>
      </c>
      <c r="AD299" t="s">
        <v>98</v>
      </c>
      <c r="AE299" t="s">
        <v>99</v>
      </c>
      <c r="AF299" t="s">
        <v>97</v>
      </c>
      <c r="AG299" t="s">
        <v>98</v>
      </c>
      <c r="AH299" t="s">
        <v>100</v>
      </c>
      <c r="AI299" t="s">
        <v>141</v>
      </c>
      <c r="AJ299">
        <v>649</v>
      </c>
      <c r="AK299" t="s">
        <v>102</v>
      </c>
      <c r="AL299">
        <v>0</v>
      </c>
      <c r="AM299">
        <v>326</v>
      </c>
      <c r="AN299">
        <v>975</v>
      </c>
      <c r="AO299" t="s">
        <v>103</v>
      </c>
      <c r="AP299" t="s">
        <v>104</v>
      </c>
      <c r="AQ299" t="s">
        <v>105</v>
      </c>
      <c r="AR299" t="s">
        <v>106</v>
      </c>
      <c r="AS299">
        <v>975</v>
      </c>
      <c r="AT299">
        <v>975</v>
      </c>
      <c r="AU299">
        <v>0</v>
      </c>
      <c r="AV299">
        <v>1950</v>
      </c>
      <c r="AW299">
        <v>0</v>
      </c>
      <c r="AX299">
        <v>0</v>
      </c>
      <c r="AY299">
        <v>2</v>
      </c>
      <c r="AZ299">
        <v>1</v>
      </c>
      <c r="BA299">
        <v>3</v>
      </c>
      <c r="BB299">
        <v>1</v>
      </c>
      <c r="BC299" t="s">
        <v>97</v>
      </c>
      <c r="BD299">
        <v>7</v>
      </c>
      <c r="BE299" t="s">
        <v>107</v>
      </c>
      <c r="BF299">
        <v>1</v>
      </c>
      <c r="BG299" t="s">
        <v>98</v>
      </c>
      <c r="BH299" t="s">
        <v>127</v>
      </c>
      <c r="BI299">
        <v>1997</v>
      </c>
      <c r="BJ299" t="s">
        <v>109</v>
      </c>
      <c r="BK299">
        <v>2</v>
      </c>
      <c r="BL299">
        <v>576</v>
      </c>
      <c r="BM299" t="s">
        <v>98</v>
      </c>
      <c r="BN299" t="s">
        <v>98</v>
      </c>
      <c r="BO299" t="s">
        <v>105</v>
      </c>
      <c r="BP299">
        <v>0</v>
      </c>
      <c r="BQ299">
        <v>10</v>
      </c>
      <c r="BR299">
        <v>0</v>
      </c>
      <c r="BS299">
        <v>0</v>
      </c>
      <c r="BT299">
        <v>198</v>
      </c>
      <c r="BU299">
        <v>0</v>
      </c>
      <c r="BV299" t="s">
        <v>83</v>
      </c>
      <c r="BW299" t="s">
        <v>83</v>
      </c>
      <c r="BX299" t="s">
        <v>83</v>
      </c>
      <c r="BY299">
        <v>0</v>
      </c>
      <c r="BZ299">
        <v>6</v>
      </c>
      <c r="CA299">
        <v>2007</v>
      </c>
      <c r="CB299" t="s">
        <v>110</v>
      </c>
      <c r="CC299" t="s">
        <v>111</v>
      </c>
      <c r="CD299">
        <v>239000</v>
      </c>
    </row>
    <row r="300" spans="1:82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 s="13" t="str">
        <f t="shared" si="4"/>
        <v>pre 2000</v>
      </c>
      <c r="V300">
        <v>1968</v>
      </c>
      <c r="W300" t="s">
        <v>211</v>
      </c>
      <c r="X300" t="s">
        <v>94</v>
      </c>
      <c r="Y300" t="s">
        <v>140</v>
      </c>
      <c r="Z300" t="s">
        <v>236</v>
      </c>
      <c r="AA300" t="s">
        <v>96</v>
      </c>
      <c r="AB300">
        <v>365</v>
      </c>
      <c r="AC300" t="s">
        <v>97</v>
      </c>
      <c r="AD300" t="s">
        <v>98</v>
      </c>
      <c r="AE300" t="s">
        <v>118</v>
      </c>
      <c r="AF300" t="s">
        <v>98</v>
      </c>
      <c r="AG300" t="s">
        <v>98</v>
      </c>
      <c r="AH300" t="s">
        <v>100</v>
      </c>
      <c r="AI300" t="s">
        <v>119</v>
      </c>
      <c r="AJ300">
        <v>384</v>
      </c>
      <c r="AK300" t="s">
        <v>153</v>
      </c>
      <c r="AL300">
        <v>175</v>
      </c>
      <c r="AM300">
        <v>143</v>
      </c>
      <c r="AN300">
        <v>702</v>
      </c>
      <c r="AO300" t="s">
        <v>103</v>
      </c>
      <c r="AP300" t="s">
        <v>97</v>
      </c>
      <c r="AQ300" t="s">
        <v>105</v>
      </c>
      <c r="AR300" t="s">
        <v>106</v>
      </c>
      <c r="AS300">
        <v>1041</v>
      </c>
      <c r="AT300">
        <v>702</v>
      </c>
      <c r="AU300">
        <v>0</v>
      </c>
      <c r="AV300">
        <v>1743</v>
      </c>
      <c r="AW300">
        <v>0</v>
      </c>
      <c r="AX300">
        <v>1</v>
      </c>
      <c r="AY300">
        <v>1</v>
      </c>
      <c r="AZ300">
        <v>2</v>
      </c>
      <c r="BA300">
        <v>3</v>
      </c>
      <c r="BB300">
        <v>1</v>
      </c>
      <c r="BC300" t="s">
        <v>98</v>
      </c>
      <c r="BD300">
        <v>7</v>
      </c>
      <c r="BE300" t="s">
        <v>107</v>
      </c>
      <c r="BF300">
        <v>1</v>
      </c>
      <c r="BG300" t="s">
        <v>97</v>
      </c>
      <c r="BH300" t="s">
        <v>108</v>
      </c>
      <c r="BI300">
        <v>1968</v>
      </c>
      <c r="BJ300" t="s">
        <v>102</v>
      </c>
      <c r="BK300">
        <v>2</v>
      </c>
      <c r="BL300">
        <v>539</v>
      </c>
      <c r="BM300" t="s">
        <v>98</v>
      </c>
      <c r="BN300" t="s">
        <v>98</v>
      </c>
      <c r="BO300" t="s">
        <v>105</v>
      </c>
      <c r="BP300">
        <v>224</v>
      </c>
      <c r="BQ300">
        <v>0</v>
      </c>
      <c r="BR300">
        <v>0</v>
      </c>
      <c r="BS300">
        <v>0</v>
      </c>
      <c r="BT300">
        <v>0</v>
      </c>
      <c r="BU300">
        <v>0</v>
      </c>
      <c r="BV300" t="s">
        <v>83</v>
      </c>
      <c r="BW300" t="s">
        <v>83</v>
      </c>
      <c r="BX300" t="s">
        <v>83</v>
      </c>
      <c r="BY300">
        <v>0</v>
      </c>
      <c r="BZ300">
        <v>6</v>
      </c>
      <c r="CA300">
        <v>2007</v>
      </c>
      <c r="CB300" t="s">
        <v>110</v>
      </c>
      <c r="CC300" t="s">
        <v>111</v>
      </c>
      <c r="CD300">
        <v>175000</v>
      </c>
    </row>
    <row r="301" spans="1:82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 s="13" t="str">
        <f t="shared" si="4"/>
        <v>pre 2000</v>
      </c>
      <c r="V301">
        <v>2004</v>
      </c>
      <c r="W301" t="s">
        <v>93</v>
      </c>
      <c r="X301" t="s">
        <v>94</v>
      </c>
      <c r="Y301" t="s">
        <v>140</v>
      </c>
      <c r="Z301" t="s">
        <v>140</v>
      </c>
      <c r="AA301" t="s">
        <v>117</v>
      </c>
      <c r="AB301">
        <v>0</v>
      </c>
      <c r="AC301" t="s">
        <v>98</v>
      </c>
      <c r="AD301" t="s">
        <v>97</v>
      </c>
      <c r="AE301" t="s">
        <v>118</v>
      </c>
      <c r="AF301" t="s">
        <v>98</v>
      </c>
      <c r="AG301" t="s">
        <v>98</v>
      </c>
      <c r="AH301" t="s">
        <v>100</v>
      </c>
      <c r="AI301" t="s">
        <v>102</v>
      </c>
      <c r="AJ301">
        <v>0</v>
      </c>
      <c r="AK301" t="s">
        <v>102</v>
      </c>
      <c r="AL301">
        <v>0</v>
      </c>
      <c r="AM301">
        <v>1092</v>
      </c>
      <c r="AN301">
        <v>1092</v>
      </c>
      <c r="AO301" t="s">
        <v>103</v>
      </c>
      <c r="AP301" t="s">
        <v>104</v>
      </c>
      <c r="AQ301" t="s">
        <v>105</v>
      </c>
      <c r="AR301" t="s">
        <v>106</v>
      </c>
      <c r="AS301">
        <v>1152</v>
      </c>
      <c r="AT301">
        <v>0</v>
      </c>
      <c r="AU301">
        <v>0</v>
      </c>
      <c r="AV301">
        <v>1152</v>
      </c>
      <c r="AW301">
        <v>0</v>
      </c>
      <c r="AX301">
        <v>1</v>
      </c>
      <c r="AY301">
        <v>1</v>
      </c>
      <c r="AZ301">
        <v>0</v>
      </c>
      <c r="BA301">
        <v>3</v>
      </c>
      <c r="BB301">
        <v>1</v>
      </c>
      <c r="BC301" t="s">
        <v>97</v>
      </c>
      <c r="BD301">
        <v>6</v>
      </c>
      <c r="BE301" t="s">
        <v>107</v>
      </c>
      <c r="BF301">
        <v>1</v>
      </c>
      <c r="BG301" t="s">
        <v>97</v>
      </c>
      <c r="BH301" t="s">
        <v>108</v>
      </c>
      <c r="BI301">
        <v>1950</v>
      </c>
      <c r="BJ301" t="s">
        <v>102</v>
      </c>
      <c r="BK301">
        <v>1</v>
      </c>
      <c r="BL301">
        <v>300</v>
      </c>
      <c r="BM301" t="s">
        <v>98</v>
      </c>
      <c r="BN301" t="s">
        <v>98</v>
      </c>
      <c r="BO301" t="s">
        <v>105</v>
      </c>
      <c r="BP301">
        <v>0</v>
      </c>
      <c r="BQ301">
        <v>36</v>
      </c>
      <c r="BR301">
        <v>0</v>
      </c>
      <c r="BS301">
        <v>0</v>
      </c>
      <c r="BT301">
        <v>0</v>
      </c>
      <c r="BU301">
        <v>0</v>
      </c>
      <c r="BV301" t="s">
        <v>83</v>
      </c>
      <c r="BW301" t="s">
        <v>165</v>
      </c>
      <c r="BX301" t="s">
        <v>83</v>
      </c>
      <c r="BY301">
        <v>0</v>
      </c>
      <c r="BZ301">
        <v>8</v>
      </c>
      <c r="CA301">
        <v>2009</v>
      </c>
      <c r="CB301" t="s">
        <v>110</v>
      </c>
      <c r="CC301" t="s">
        <v>219</v>
      </c>
      <c r="CD301">
        <v>158500</v>
      </c>
    </row>
    <row r="302" spans="1:82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 s="13" t="str">
        <f t="shared" si="4"/>
        <v>pre 2000</v>
      </c>
      <c r="V302">
        <v>1953</v>
      </c>
      <c r="W302" t="s">
        <v>152</v>
      </c>
      <c r="X302" t="s">
        <v>94</v>
      </c>
      <c r="Y302" t="s">
        <v>116</v>
      </c>
      <c r="Z302" t="s">
        <v>116</v>
      </c>
      <c r="AA302" t="s">
        <v>96</v>
      </c>
      <c r="AB302">
        <v>56</v>
      </c>
      <c r="AC302" t="s">
        <v>98</v>
      </c>
      <c r="AD302" t="s">
        <v>98</v>
      </c>
      <c r="AE302" t="s">
        <v>118</v>
      </c>
      <c r="AF302" t="s">
        <v>98</v>
      </c>
      <c r="AG302" t="s">
        <v>98</v>
      </c>
      <c r="AH302" t="s">
        <v>121</v>
      </c>
      <c r="AI302" t="s">
        <v>141</v>
      </c>
      <c r="AJ302">
        <v>841</v>
      </c>
      <c r="AK302" t="s">
        <v>102</v>
      </c>
      <c r="AL302">
        <v>0</v>
      </c>
      <c r="AM302">
        <v>324</v>
      </c>
      <c r="AN302">
        <v>1165</v>
      </c>
      <c r="AO302" t="s">
        <v>103</v>
      </c>
      <c r="AP302" t="s">
        <v>98</v>
      </c>
      <c r="AQ302" t="s">
        <v>105</v>
      </c>
      <c r="AR302" t="s">
        <v>106</v>
      </c>
      <c r="AS302">
        <v>1336</v>
      </c>
      <c r="AT302">
        <v>0</v>
      </c>
      <c r="AU302">
        <v>0</v>
      </c>
      <c r="AV302">
        <v>1336</v>
      </c>
      <c r="AW302">
        <v>1</v>
      </c>
      <c r="AX302">
        <v>0</v>
      </c>
      <c r="AY302">
        <v>1</v>
      </c>
      <c r="AZ302">
        <v>0</v>
      </c>
      <c r="BA302">
        <v>2</v>
      </c>
      <c r="BB302">
        <v>1</v>
      </c>
      <c r="BC302" t="s">
        <v>98</v>
      </c>
      <c r="BD302">
        <v>5</v>
      </c>
      <c r="BE302" t="s">
        <v>107</v>
      </c>
      <c r="BF302">
        <v>2</v>
      </c>
      <c r="BG302" t="s">
        <v>97</v>
      </c>
      <c r="BH302" t="s">
        <v>108</v>
      </c>
      <c r="BI302">
        <v>1953</v>
      </c>
      <c r="BJ302" t="s">
        <v>102</v>
      </c>
      <c r="BK302">
        <v>1</v>
      </c>
      <c r="BL302">
        <v>375</v>
      </c>
      <c r="BM302" t="s">
        <v>98</v>
      </c>
      <c r="BN302" t="s">
        <v>98</v>
      </c>
      <c r="BO302" t="s">
        <v>105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 t="s">
        <v>83</v>
      </c>
      <c r="BW302" t="s">
        <v>83</v>
      </c>
      <c r="BX302" t="s">
        <v>83</v>
      </c>
      <c r="BY302">
        <v>0</v>
      </c>
      <c r="BZ302">
        <v>6</v>
      </c>
      <c r="CA302">
        <v>2006</v>
      </c>
      <c r="CB302" t="s">
        <v>110</v>
      </c>
      <c r="CC302" t="s">
        <v>111</v>
      </c>
      <c r="CD302">
        <v>157000</v>
      </c>
    </row>
    <row r="303" spans="1:82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 s="13" t="str">
        <f t="shared" si="4"/>
        <v>pre 2000</v>
      </c>
      <c r="V303">
        <v>1999</v>
      </c>
      <c r="W303" t="s">
        <v>93</v>
      </c>
      <c r="X303" t="s">
        <v>94</v>
      </c>
      <c r="Y303" t="s">
        <v>95</v>
      </c>
      <c r="Z303" t="s">
        <v>95</v>
      </c>
      <c r="AA303" t="s">
        <v>117</v>
      </c>
      <c r="AB303">
        <v>0</v>
      </c>
      <c r="AC303" t="s">
        <v>97</v>
      </c>
      <c r="AD303" t="s">
        <v>98</v>
      </c>
      <c r="AE303" t="s">
        <v>99</v>
      </c>
      <c r="AF303" t="s">
        <v>97</v>
      </c>
      <c r="AG303" t="s">
        <v>98</v>
      </c>
      <c r="AH303" t="s">
        <v>100</v>
      </c>
      <c r="AI303" t="s">
        <v>101</v>
      </c>
      <c r="AJ303">
        <v>281</v>
      </c>
      <c r="AK303" t="s">
        <v>102</v>
      </c>
      <c r="AL303">
        <v>0</v>
      </c>
      <c r="AM303">
        <v>747</v>
      </c>
      <c r="AN303">
        <v>1028</v>
      </c>
      <c r="AO303" t="s">
        <v>103</v>
      </c>
      <c r="AP303" t="s">
        <v>104</v>
      </c>
      <c r="AQ303" t="s">
        <v>105</v>
      </c>
      <c r="AR303" t="s">
        <v>106</v>
      </c>
      <c r="AS303">
        <v>1210</v>
      </c>
      <c r="AT303">
        <v>1242</v>
      </c>
      <c r="AU303">
        <v>0</v>
      </c>
      <c r="AV303">
        <v>2452</v>
      </c>
      <c r="AW303">
        <v>0</v>
      </c>
      <c r="AX303">
        <v>0</v>
      </c>
      <c r="AY303">
        <v>2</v>
      </c>
      <c r="AZ303">
        <v>1</v>
      </c>
      <c r="BA303">
        <v>4</v>
      </c>
      <c r="BB303">
        <v>1</v>
      </c>
      <c r="BC303" t="s">
        <v>97</v>
      </c>
      <c r="BD303">
        <v>9</v>
      </c>
      <c r="BE303" t="s">
        <v>107</v>
      </c>
      <c r="BF303">
        <v>1</v>
      </c>
      <c r="BG303" t="s">
        <v>98</v>
      </c>
      <c r="BH303" t="s">
        <v>156</v>
      </c>
      <c r="BI303">
        <v>1998</v>
      </c>
      <c r="BJ303" t="s">
        <v>157</v>
      </c>
      <c r="BK303">
        <v>2</v>
      </c>
      <c r="BL303">
        <v>683</v>
      </c>
      <c r="BM303" t="s">
        <v>98</v>
      </c>
      <c r="BN303" t="s">
        <v>98</v>
      </c>
      <c r="BO303" t="s">
        <v>105</v>
      </c>
      <c r="BP303">
        <v>208</v>
      </c>
      <c r="BQ303">
        <v>50</v>
      </c>
      <c r="BR303">
        <v>0</v>
      </c>
      <c r="BS303">
        <v>0</v>
      </c>
      <c r="BT303">
        <v>0</v>
      </c>
      <c r="BU303">
        <v>0</v>
      </c>
      <c r="BV303" t="s">
        <v>83</v>
      </c>
      <c r="BW303" t="s">
        <v>83</v>
      </c>
      <c r="BX303" t="s">
        <v>83</v>
      </c>
      <c r="BY303">
        <v>0</v>
      </c>
      <c r="BZ303">
        <v>5</v>
      </c>
      <c r="CA303">
        <v>2007</v>
      </c>
      <c r="CB303" t="s">
        <v>110</v>
      </c>
      <c r="CC303" t="s">
        <v>111</v>
      </c>
      <c r="CD303">
        <v>267000</v>
      </c>
    </row>
    <row r="304" spans="1:82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 s="13" t="str">
        <f t="shared" si="4"/>
        <v>post 2000</v>
      </c>
      <c r="V304">
        <v>2002</v>
      </c>
      <c r="W304" t="s">
        <v>93</v>
      </c>
      <c r="X304" t="s">
        <v>94</v>
      </c>
      <c r="Y304" t="s">
        <v>95</v>
      </c>
      <c r="Z304" t="s">
        <v>95</v>
      </c>
      <c r="AA304" t="s">
        <v>96</v>
      </c>
      <c r="AB304">
        <v>150</v>
      </c>
      <c r="AC304" t="s">
        <v>97</v>
      </c>
      <c r="AD304" t="s">
        <v>98</v>
      </c>
      <c r="AE304" t="s">
        <v>99</v>
      </c>
      <c r="AF304" t="s">
        <v>97</v>
      </c>
      <c r="AG304" t="s">
        <v>98</v>
      </c>
      <c r="AH304" t="s">
        <v>100</v>
      </c>
      <c r="AI304" t="s">
        <v>102</v>
      </c>
      <c r="AJ304">
        <v>0</v>
      </c>
      <c r="AK304" t="s">
        <v>102</v>
      </c>
      <c r="AL304">
        <v>0</v>
      </c>
      <c r="AM304">
        <v>1541</v>
      </c>
      <c r="AN304">
        <v>1541</v>
      </c>
      <c r="AO304" t="s">
        <v>103</v>
      </c>
      <c r="AP304" t="s">
        <v>104</v>
      </c>
      <c r="AQ304" t="s">
        <v>105</v>
      </c>
      <c r="AR304" t="s">
        <v>106</v>
      </c>
      <c r="AS304">
        <v>1541</v>
      </c>
      <c r="AT304">
        <v>0</v>
      </c>
      <c r="AU304">
        <v>0</v>
      </c>
      <c r="AV304">
        <v>1541</v>
      </c>
      <c r="AW304">
        <v>0</v>
      </c>
      <c r="AX304">
        <v>0</v>
      </c>
      <c r="AY304">
        <v>2</v>
      </c>
      <c r="AZ304">
        <v>0</v>
      </c>
      <c r="BA304">
        <v>3</v>
      </c>
      <c r="BB304">
        <v>1</v>
      </c>
      <c r="BC304" t="s">
        <v>97</v>
      </c>
      <c r="BD304">
        <v>6</v>
      </c>
      <c r="BE304" t="s">
        <v>107</v>
      </c>
      <c r="BF304">
        <v>1</v>
      </c>
      <c r="BG304" t="s">
        <v>98</v>
      </c>
      <c r="BH304" t="s">
        <v>108</v>
      </c>
      <c r="BI304">
        <v>2001</v>
      </c>
      <c r="BJ304" t="s">
        <v>109</v>
      </c>
      <c r="BK304">
        <v>3</v>
      </c>
      <c r="BL304">
        <v>843</v>
      </c>
      <c r="BM304" t="s">
        <v>98</v>
      </c>
      <c r="BN304" t="s">
        <v>98</v>
      </c>
      <c r="BO304" t="s">
        <v>105</v>
      </c>
      <c r="BP304">
        <v>468</v>
      </c>
      <c r="BQ304">
        <v>81</v>
      </c>
      <c r="BR304">
        <v>0</v>
      </c>
      <c r="BS304">
        <v>0</v>
      </c>
      <c r="BT304">
        <v>0</v>
      </c>
      <c r="BU304">
        <v>0</v>
      </c>
      <c r="BV304" t="s">
        <v>83</v>
      </c>
      <c r="BW304" t="s">
        <v>83</v>
      </c>
      <c r="BX304" t="s">
        <v>83</v>
      </c>
      <c r="BY304">
        <v>0</v>
      </c>
      <c r="BZ304">
        <v>1</v>
      </c>
      <c r="CA304">
        <v>2006</v>
      </c>
      <c r="CB304" t="s">
        <v>110</v>
      </c>
      <c r="CC304" t="s">
        <v>111</v>
      </c>
      <c r="CD304">
        <v>205000</v>
      </c>
    </row>
    <row r="305" spans="1:82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 s="13" t="str">
        <f t="shared" si="4"/>
        <v>pre 2000</v>
      </c>
      <c r="V305">
        <v>1972</v>
      </c>
      <c r="W305" t="s">
        <v>93</v>
      </c>
      <c r="X305" t="s">
        <v>94</v>
      </c>
      <c r="Y305" t="s">
        <v>95</v>
      </c>
      <c r="Z305" t="s">
        <v>95</v>
      </c>
      <c r="AA305" t="s">
        <v>117</v>
      </c>
      <c r="AB305">
        <v>0</v>
      </c>
      <c r="AC305" t="s">
        <v>98</v>
      </c>
      <c r="AD305" t="s">
        <v>98</v>
      </c>
      <c r="AE305" t="s">
        <v>99</v>
      </c>
      <c r="AF305" t="s">
        <v>98</v>
      </c>
      <c r="AG305" t="s">
        <v>98</v>
      </c>
      <c r="AH305" t="s">
        <v>100</v>
      </c>
      <c r="AI305" t="s">
        <v>119</v>
      </c>
      <c r="AJ305">
        <v>894</v>
      </c>
      <c r="AK305" t="s">
        <v>102</v>
      </c>
      <c r="AL305">
        <v>0</v>
      </c>
      <c r="AM305">
        <v>0</v>
      </c>
      <c r="AN305">
        <v>894</v>
      </c>
      <c r="AO305" t="s">
        <v>103</v>
      </c>
      <c r="AP305" t="s">
        <v>98</v>
      </c>
      <c r="AQ305" t="s">
        <v>105</v>
      </c>
      <c r="AR305" t="s">
        <v>106</v>
      </c>
      <c r="AS305">
        <v>894</v>
      </c>
      <c r="AT305">
        <v>0</v>
      </c>
      <c r="AU305">
        <v>0</v>
      </c>
      <c r="AV305">
        <v>894</v>
      </c>
      <c r="AW305">
        <v>1</v>
      </c>
      <c r="AX305">
        <v>0</v>
      </c>
      <c r="AY305">
        <v>1</v>
      </c>
      <c r="AZ305">
        <v>0</v>
      </c>
      <c r="BA305">
        <v>3</v>
      </c>
      <c r="BB305">
        <v>1</v>
      </c>
      <c r="BC305" t="s">
        <v>98</v>
      </c>
      <c r="BD305">
        <v>5</v>
      </c>
      <c r="BE305" t="s">
        <v>107</v>
      </c>
      <c r="BF305">
        <v>0</v>
      </c>
      <c r="BG305" t="s">
        <v>83</v>
      </c>
      <c r="BH305" t="s">
        <v>108</v>
      </c>
      <c r="BI305">
        <v>1975</v>
      </c>
      <c r="BJ305" t="s">
        <v>102</v>
      </c>
      <c r="BK305">
        <v>2</v>
      </c>
      <c r="BL305">
        <v>552</v>
      </c>
      <c r="BM305" t="s">
        <v>98</v>
      </c>
      <c r="BN305" t="s">
        <v>98</v>
      </c>
      <c r="BO305" t="s">
        <v>105</v>
      </c>
      <c r="BP305">
        <v>256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83</v>
      </c>
      <c r="BW305" t="s">
        <v>163</v>
      </c>
      <c r="BX305" t="s">
        <v>83</v>
      </c>
      <c r="BY305">
        <v>0</v>
      </c>
      <c r="BZ305">
        <v>7</v>
      </c>
      <c r="CA305">
        <v>2006</v>
      </c>
      <c r="CB305" t="s">
        <v>110</v>
      </c>
      <c r="CC305" t="s">
        <v>128</v>
      </c>
      <c r="CD305">
        <v>149900</v>
      </c>
    </row>
    <row r="306" spans="1:82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 s="13" t="str">
        <f t="shared" si="4"/>
        <v>pre 2000</v>
      </c>
      <c r="V306">
        <v>2002</v>
      </c>
      <c r="W306" t="s">
        <v>93</v>
      </c>
      <c r="X306" t="s">
        <v>94</v>
      </c>
      <c r="Y306" t="s">
        <v>180</v>
      </c>
      <c r="Z306" t="s">
        <v>181</v>
      </c>
      <c r="AA306" t="s">
        <v>117</v>
      </c>
      <c r="AB306">
        <v>0</v>
      </c>
      <c r="AC306" t="s">
        <v>98</v>
      </c>
      <c r="AD306" t="s">
        <v>98</v>
      </c>
      <c r="AE306" t="s">
        <v>126</v>
      </c>
      <c r="AF306" t="s">
        <v>98</v>
      </c>
      <c r="AG306" t="s">
        <v>98</v>
      </c>
      <c r="AH306" t="s">
        <v>100</v>
      </c>
      <c r="AI306" t="s">
        <v>102</v>
      </c>
      <c r="AJ306">
        <v>0</v>
      </c>
      <c r="AK306" t="s">
        <v>102</v>
      </c>
      <c r="AL306">
        <v>0</v>
      </c>
      <c r="AM306">
        <v>1470</v>
      </c>
      <c r="AN306">
        <v>1470</v>
      </c>
      <c r="AO306" t="s">
        <v>103</v>
      </c>
      <c r="AP306" t="s">
        <v>104</v>
      </c>
      <c r="AQ306" t="s">
        <v>105</v>
      </c>
      <c r="AR306" t="s">
        <v>106</v>
      </c>
      <c r="AS306">
        <v>1675</v>
      </c>
      <c r="AT306">
        <v>1818</v>
      </c>
      <c r="AU306">
        <v>0</v>
      </c>
      <c r="AV306">
        <v>3493</v>
      </c>
      <c r="AW306">
        <v>0</v>
      </c>
      <c r="AX306">
        <v>0</v>
      </c>
      <c r="AY306">
        <v>3</v>
      </c>
      <c r="AZ306">
        <v>0</v>
      </c>
      <c r="BA306">
        <v>3</v>
      </c>
      <c r="BB306">
        <v>1</v>
      </c>
      <c r="BC306" t="s">
        <v>97</v>
      </c>
      <c r="BD306">
        <v>10</v>
      </c>
      <c r="BE306" t="s">
        <v>107</v>
      </c>
      <c r="BF306">
        <v>1</v>
      </c>
      <c r="BG306" t="s">
        <v>104</v>
      </c>
      <c r="BH306" t="s">
        <v>108</v>
      </c>
      <c r="BI306">
        <v>2003</v>
      </c>
      <c r="BJ306" t="s">
        <v>102</v>
      </c>
      <c r="BK306">
        <v>3</v>
      </c>
      <c r="BL306">
        <v>870</v>
      </c>
      <c r="BM306" t="s">
        <v>98</v>
      </c>
      <c r="BN306" t="s">
        <v>98</v>
      </c>
      <c r="BO306" t="s">
        <v>105</v>
      </c>
      <c r="BP306">
        <v>302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83</v>
      </c>
      <c r="BW306" t="s">
        <v>83</v>
      </c>
      <c r="BX306" t="s">
        <v>83</v>
      </c>
      <c r="BY306">
        <v>0</v>
      </c>
      <c r="BZ306">
        <v>5</v>
      </c>
      <c r="CA306">
        <v>2008</v>
      </c>
      <c r="CB306" t="s">
        <v>110</v>
      </c>
      <c r="CC306" t="s">
        <v>111</v>
      </c>
      <c r="CD306">
        <v>295000</v>
      </c>
    </row>
    <row r="307" spans="1:82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 s="13" t="str">
        <f t="shared" si="4"/>
        <v>post 2000</v>
      </c>
      <c r="V307">
        <v>2005</v>
      </c>
      <c r="W307" t="s">
        <v>93</v>
      </c>
      <c r="X307" t="s">
        <v>94</v>
      </c>
      <c r="Y307" t="s">
        <v>180</v>
      </c>
      <c r="Z307" t="s">
        <v>181</v>
      </c>
      <c r="AA307" t="s">
        <v>137</v>
      </c>
      <c r="AB307">
        <v>246</v>
      </c>
      <c r="AC307" t="s">
        <v>97</v>
      </c>
      <c r="AD307" t="s">
        <v>98</v>
      </c>
      <c r="AE307" t="s">
        <v>99</v>
      </c>
      <c r="AF307" t="s">
        <v>97</v>
      </c>
      <c r="AG307" t="s">
        <v>98</v>
      </c>
      <c r="AH307" t="s">
        <v>100</v>
      </c>
      <c r="AI307" t="s">
        <v>101</v>
      </c>
      <c r="AJ307">
        <v>1464</v>
      </c>
      <c r="AK307" t="s">
        <v>102</v>
      </c>
      <c r="AL307">
        <v>0</v>
      </c>
      <c r="AM307">
        <v>536</v>
      </c>
      <c r="AN307">
        <v>2000</v>
      </c>
      <c r="AO307" t="s">
        <v>103</v>
      </c>
      <c r="AP307" t="s">
        <v>104</v>
      </c>
      <c r="AQ307" t="s">
        <v>105</v>
      </c>
      <c r="AR307" t="s">
        <v>106</v>
      </c>
      <c r="AS307">
        <v>2000</v>
      </c>
      <c r="AT307">
        <v>0</v>
      </c>
      <c r="AU307">
        <v>0</v>
      </c>
      <c r="AV307">
        <v>2000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 t="s">
        <v>97</v>
      </c>
      <c r="BD307">
        <v>8</v>
      </c>
      <c r="BE307" t="s">
        <v>107</v>
      </c>
      <c r="BF307">
        <v>0</v>
      </c>
      <c r="BG307" t="s">
        <v>83</v>
      </c>
      <c r="BH307" t="s">
        <v>108</v>
      </c>
      <c r="BI307">
        <v>2004</v>
      </c>
      <c r="BJ307" t="s">
        <v>157</v>
      </c>
      <c r="BK307">
        <v>3</v>
      </c>
      <c r="BL307">
        <v>888</v>
      </c>
      <c r="BM307" t="s">
        <v>98</v>
      </c>
      <c r="BN307" t="s">
        <v>98</v>
      </c>
      <c r="BO307" t="s">
        <v>105</v>
      </c>
      <c r="BP307">
        <v>168</v>
      </c>
      <c r="BQ307">
        <v>0</v>
      </c>
      <c r="BR307">
        <v>0</v>
      </c>
      <c r="BS307">
        <v>0</v>
      </c>
      <c r="BT307">
        <v>0</v>
      </c>
      <c r="BU307">
        <v>0</v>
      </c>
      <c r="BV307" t="s">
        <v>83</v>
      </c>
      <c r="BW307" t="s">
        <v>83</v>
      </c>
      <c r="BX307" t="s">
        <v>83</v>
      </c>
      <c r="BY307">
        <v>0</v>
      </c>
      <c r="BZ307">
        <v>7</v>
      </c>
      <c r="CA307">
        <v>2007</v>
      </c>
      <c r="CB307" t="s">
        <v>110</v>
      </c>
      <c r="CC307" t="s">
        <v>111</v>
      </c>
      <c r="CD307">
        <v>305900</v>
      </c>
    </row>
    <row r="308" spans="1:82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 s="13" t="str">
        <f t="shared" si="4"/>
        <v>pre 2000</v>
      </c>
      <c r="V308">
        <v>1991</v>
      </c>
      <c r="W308" t="s">
        <v>93</v>
      </c>
      <c r="X308" t="s">
        <v>94</v>
      </c>
      <c r="Y308" t="s">
        <v>140</v>
      </c>
      <c r="Z308" t="s">
        <v>161</v>
      </c>
      <c r="AA308" t="s">
        <v>96</v>
      </c>
      <c r="AB308">
        <v>246</v>
      </c>
      <c r="AC308" t="s">
        <v>97</v>
      </c>
      <c r="AD308" t="s">
        <v>98</v>
      </c>
      <c r="AE308" t="s">
        <v>118</v>
      </c>
      <c r="AF308" t="s">
        <v>97</v>
      </c>
      <c r="AG308" t="s">
        <v>98</v>
      </c>
      <c r="AH308" t="s">
        <v>100</v>
      </c>
      <c r="AI308" t="s">
        <v>119</v>
      </c>
      <c r="AJ308">
        <v>700</v>
      </c>
      <c r="AK308" t="s">
        <v>102</v>
      </c>
      <c r="AL308">
        <v>0</v>
      </c>
      <c r="AM308">
        <v>0</v>
      </c>
      <c r="AN308">
        <v>700</v>
      </c>
      <c r="AO308" t="s">
        <v>103</v>
      </c>
      <c r="AP308" t="s">
        <v>97</v>
      </c>
      <c r="AQ308" t="s">
        <v>105</v>
      </c>
      <c r="AR308" t="s">
        <v>106</v>
      </c>
      <c r="AS308">
        <v>1122</v>
      </c>
      <c r="AT308">
        <v>1121</v>
      </c>
      <c r="AU308">
        <v>0</v>
      </c>
      <c r="AV308">
        <v>2243</v>
      </c>
      <c r="AW308">
        <v>1</v>
      </c>
      <c r="AX308">
        <v>0</v>
      </c>
      <c r="AY308">
        <v>2</v>
      </c>
      <c r="AZ308">
        <v>1</v>
      </c>
      <c r="BA308">
        <v>4</v>
      </c>
      <c r="BB308">
        <v>1</v>
      </c>
      <c r="BC308" t="s">
        <v>97</v>
      </c>
      <c r="BD308">
        <v>8</v>
      </c>
      <c r="BE308" t="s">
        <v>107</v>
      </c>
      <c r="BF308">
        <v>1</v>
      </c>
      <c r="BG308" t="s">
        <v>98</v>
      </c>
      <c r="BH308" t="s">
        <v>108</v>
      </c>
      <c r="BI308">
        <v>1990</v>
      </c>
      <c r="BJ308" t="s">
        <v>109</v>
      </c>
      <c r="BK308">
        <v>3</v>
      </c>
      <c r="BL308">
        <v>746</v>
      </c>
      <c r="BM308" t="s">
        <v>98</v>
      </c>
      <c r="BN308" t="s">
        <v>98</v>
      </c>
      <c r="BO308" t="s">
        <v>105</v>
      </c>
      <c r="BP308">
        <v>127</v>
      </c>
      <c r="BQ308">
        <v>44</v>
      </c>
      <c r="BR308">
        <v>224</v>
      </c>
      <c r="BS308">
        <v>0</v>
      </c>
      <c r="BT308">
        <v>0</v>
      </c>
      <c r="BU308">
        <v>0</v>
      </c>
      <c r="BV308" t="s">
        <v>83</v>
      </c>
      <c r="BW308" t="s">
        <v>83</v>
      </c>
      <c r="BX308" t="s">
        <v>83</v>
      </c>
      <c r="BY308">
        <v>0</v>
      </c>
      <c r="BZ308">
        <v>6</v>
      </c>
      <c r="CA308">
        <v>2007</v>
      </c>
      <c r="CB308" t="s">
        <v>110</v>
      </c>
      <c r="CC308" t="s">
        <v>111</v>
      </c>
      <c r="CD308">
        <v>225000</v>
      </c>
    </row>
    <row r="309" spans="1:82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 s="13" t="str">
        <f t="shared" si="4"/>
        <v>pre 2000</v>
      </c>
      <c r="V309">
        <v>1950</v>
      </c>
      <c r="W309" t="s">
        <v>93</v>
      </c>
      <c r="X309" t="s">
        <v>94</v>
      </c>
      <c r="Y309" t="s">
        <v>116</v>
      </c>
      <c r="Z309" t="s">
        <v>116</v>
      </c>
      <c r="AA309" t="s">
        <v>117</v>
      </c>
      <c r="AB309">
        <v>0</v>
      </c>
      <c r="AC309" t="s">
        <v>98</v>
      </c>
      <c r="AD309" t="s">
        <v>147</v>
      </c>
      <c r="AE309" t="s">
        <v>118</v>
      </c>
      <c r="AF309" t="s">
        <v>98</v>
      </c>
      <c r="AG309" t="s">
        <v>98</v>
      </c>
      <c r="AH309" t="s">
        <v>100</v>
      </c>
      <c r="AI309" t="s">
        <v>102</v>
      </c>
      <c r="AJ309">
        <v>0</v>
      </c>
      <c r="AK309" t="s">
        <v>102</v>
      </c>
      <c r="AL309">
        <v>0</v>
      </c>
      <c r="AM309">
        <v>319</v>
      </c>
      <c r="AN309">
        <v>319</v>
      </c>
      <c r="AO309" t="s">
        <v>103</v>
      </c>
      <c r="AP309" t="s">
        <v>98</v>
      </c>
      <c r="AQ309" t="s">
        <v>105</v>
      </c>
      <c r="AR309" t="s">
        <v>164</v>
      </c>
      <c r="AS309">
        <v>1035</v>
      </c>
      <c r="AT309">
        <v>371</v>
      </c>
      <c r="AU309">
        <v>0</v>
      </c>
      <c r="AV309">
        <v>1406</v>
      </c>
      <c r="AW309">
        <v>0</v>
      </c>
      <c r="AX309">
        <v>0</v>
      </c>
      <c r="AY309">
        <v>1</v>
      </c>
      <c r="AZ309">
        <v>0</v>
      </c>
      <c r="BA309">
        <v>3</v>
      </c>
      <c r="BB309">
        <v>1</v>
      </c>
      <c r="BC309" t="s">
        <v>147</v>
      </c>
      <c r="BD309">
        <v>6</v>
      </c>
      <c r="BE309" t="s">
        <v>107</v>
      </c>
      <c r="BF309">
        <v>0</v>
      </c>
      <c r="BG309" t="s">
        <v>83</v>
      </c>
      <c r="BH309" t="s">
        <v>83</v>
      </c>
      <c r="BI309" t="s">
        <v>83</v>
      </c>
      <c r="BJ309" t="s">
        <v>83</v>
      </c>
      <c r="BK309">
        <v>0</v>
      </c>
      <c r="BL309">
        <v>0</v>
      </c>
      <c r="BM309" t="s">
        <v>83</v>
      </c>
      <c r="BN309" t="s">
        <v>83</v>
      </c>
      <c r="BO309" t="s">
        <v>177</v>
      </c>
      <c r="BP309">
        <v>0</v>
      </c>
      <c r="BQ309">
        <v>144</v>
      </c>
      <c r="BR309">
        <v>0</v>
      </c>
      <c r="BS309">
        <v>0</v>
      </c>
      <c r="BT309">
        <v>0</v>
      </c>
      <c r="BU309">
        <v>0</v>
      </c>
      <c r="BV309" t="s">
        <v>83</v>
      </c>
      <c r="BW309" t="s">
        <v>134</v>
      </c>
      <c r="BX309" t="s">
        <v>83</v>
      </c>
      <c r="BY309">
        <v>0</v>
      </c>
      <c r="BZ309">
        <v>3</v>
      </c>
      <c r="CA309">
        <v>2008</v>
      </c>
      <c r="CB309" t="s">
        <v>110</v>
      </c>
      <c r="CC309" t="s">
        <v>111</v>
      </c>
      <c r="CD309">
        <v>89500</v>
      </c>
    </row>
    <row r="310" spans="1:82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 s="13" t="str">
        <f t="shared" si="4"/>
        <v>pre 2000</v>
      </c>
      <c r="V310">
        <v>1950</v>
      </c>
      <c r="W310" t="s">
        <v>93</v>
      </c>
      <c r="X310" t="s">
        <v>94</v>
      </c>
      <c r="Y310" t="s">
        <v>95</v>
      </c>
      <c r="Z310" t="s">
        <v>95</v>
      </c>
      <c r="AA310" t="s">
        <v>117</v>
      </c>
      <c r="AB310">
        <v>0</v>
      </c>
      <c r="AC310" t="s">
        <v>98</v>
      </c>
      <c r="AD310" t="s">
        <v>98</v>
      </c>
      <c r="AE310" t="s">
        <v>118</v>
      </c>
      <c r="AF310" t="s">
        <v>98</v>
      </c>
      <c r="AG310" t="s">
        <v>98</v>
      </c>
      <c r="AH310" t="s">
        <v>100</v>
      </c>
      <c r="AI310" t="s">
        <v>141</v>
      </c>
      <c r="AJ310">
        <v>262</v>
      </c>
      <c r="AK310" t="s">
        <v>102</v>
      </c>
      <c r="AL310">
        <v>0</v>
      </c>
      <c r="AM310">
        <v>599</v>
      </c>
      <c r="AN310">
        <v>861</v>
      </c>
      <c r="AO310" t="s">
        <v>103</v>
      </c>
      <c r="AP310" t="s">
        <v>104</v>
      </c>
      <c r="AQ310" t="s">
        <v>105</v>
      </c>
      <c r="AR310" t="s">
        <v>106</v>
      </c>
      <c r="AS310">
        <v>861</v>
      </c>
      <c r="AT310">
        <v>0</v>
      </c>
      <c r="AU310">
        <v>0</v>
      </c>
      <c r="AV310">
        <v>861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1</v>
      </c>
      <c r="BC310" t="s">
        <v>98</v>
      </c>
      <c r="BD310">
        <v>4</v>
      </c>
      <c r="BE310" t="s">
        <v>107</v>
      </c>
      <c r="BF310">
        <v>0</v>
      </c>
      <c r="BG310" t="s">
        <v>83</v>
      </c>
      <c r="BH310" t="s">
        <v>127</v>
      </c>
      <c r="BI310">
        <v>1961</v>
      </c>
      <c r="BJ310" t="s">
        <v>102</v>
      </c>
      <c r="BK310">
        <v>2</v>
      </c>
      <c r="BL310">
        <v>539</v>
      </c>
      <c r="BM310" t="s">
        <v>98</v>
      </c>
      <c r="BN310" t="s">
        <v>98</v>
      </c>
      <c r="BO310" t="s">
        <v>105</v>
      </c>
      <c r="BP310">
        <v>158</v>
      </c>
      <c r="BQ310">
        <v>0</v>
      </c>
      <c r="BR310">
        <v>0</v>
      </c>
      <c r="BS310">
        <v>0</v>
      </c>
      <c r="BT310">
        <v>0</v>
      </c>
      <c r="BU310">
        <v>0</v>
      </c>
      <c r="BV310" t="s">
        <v>83</v>
      </c>
      <c r="BW310" t="s">
        <v>83</v>
      </c>
      <c r="BX310" t="s">
        <v>83</v>
      </c>
      <c r="BY310">
        <v>0</v>
      </c>
      <c r="BZ310">
        <v>3</v>
      </c>
      <c r="CA310">
        <v>2009</v>
      </c>
      <c r="CB310" t="s">
        <v>110</v>
      </c>
      <c r="CC310" t="s">
        <v>111</v>
      </c>
      <c r="CD310">
        <v>82500</v>
      </c>
    </row>
    <row r="311" spans="1:82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 s="13" t="str">
        <f t="shared" si="4"/>
        <v>post 2000</v>
      </c>
      <c r="V311">
        <v>2004</v>
      </c>
      <c r="W311" t="s">
        <v>93</v>
      </c>
      <c r="X311" t="s">
        <v>94</v>
      </c>
      <c r="Y311" t="s">
        <v>95</v>
      </c>
      <c r="Z311" t="s">
        <v>95</v>
      </c>
      <c r="AA311" t="s">
        <v>117</v>
      </c>
      <c r="AB311">
        <v>0</v>
      </c>
      <c r="AC311" t="s">
        <v>97</v>
      </c>
      <c r="AD311" t="s">
        <v>98</v>
      </c>
      <c r="AE311" t="s">
        <v>99</v>
      </c>
      <c r="AF311" t="s">
        <v>104</v>
      </c>
      <c r="AG311" t="s">
        <v>98</v>
      </c>
      <c r="AH311" t="s">
        <v>97</v>
      </c>
      <c r="AI311" t="s">
        <v>101</v>
      </c>
      <c r="AJ311">
        <v>1274</v>
      </c>
      <c r="AK311" t="s">
        <v>102</v>
      </c>
      <c r="AL311">
        <v>0</v>
      </c>
      <c r="AM311">
        <v>622</v>
      </c>
      <c r="AN311">
        <v>1896</v>
      </c>
      <c r="AO311" t="s">
        <v>103</v>
      </c>
      <c r="AP311" t="s">
        <v>104</v>
      </c>
      <c r="AQ311" t="s">
        <v>105</v>
      </c>
      <c r="AR311" t="s">
        <v>106</v>
      </c>
      <c r="AS311">
        <v>1944</v>
      </c>
      <c r="AT311">
        <v>0</v>
      </c>
      <c r="AU311">
        <v>0</v>
      </c>
      <c r="AV311">
        <v>1944</v>
      </c>
      <c r="AW311">
        <v>1</v>
      </c>
      <c r="AX311">
        <v>0</v>
      </c>
      <c r="AY311">
        <v>2</v>
      </c>
      <c r="AZ311">
        <v>0</v>
      </c>
      <c r="BA311">
        <v>3</v>
      </c>
      <c r="BB311">
        <v>1</v>
      </c>
      <c r="BC311" t="s">
        <v>104</v>
      </c>
      <c r="BD311">
        <v>8</v>
      </c>
      <c r="BE311" t="s">
        <v>107</v>
      </c>
      <c r="BF311">
        <v>3</v>
      </c>
      <c r="BG311" t="s">
        <v>104</v>
      </c>
      <c r="BH311" t="s">
        <v>108</v>
      </c>
      <c r="BI311">
        <v>2003</v>
      </c>
      <c r="BJ311" t="s">
        <v>157</v>
      </c>
      <c r="BK311">
        <v>3</v>
      </c>
      <c r="BL311">
        <v>708</v>
      </c>
      <c r="BM311" t="s">
        <v>98</v>
      </c>
      <c r="BN311" t="s">
        <v>98</v>
      </c>
      <c r="BO311" t="s">
        <v>105</v>
      </c>
      <c r="BP311">
        <v>208</v>
      </c>
      <c r="BQ311">
        <v>175</v>
      </c>
      <c r="BR311">
        <v>0</v>
      </c>
      <c r="BS311">
        <v>0</v>
      </c>
      <c r="BT311">
        <v>0</v>
      </c>
      <c r="BU311">
        <v>0</v>
      </c>
      <c r="BV311" t="s">
        <v>83</v>
      </c>
      <c r="BW311" t="s">
        <v>83</v>
      </c>
      <c r="BX311" t="s">
        <v>83</v>
      </c>
      <c r="BY311">
        <v>0</v>
      </c>
      <c r="BZ311">
        <v>11</v>
      </c>
      <c r="CA311">
        <v>2006</v>
      </c>
      <c r="CB311" t="s">
        <v>110</v>
      </c>
      <c r="CC311" t="s">
        <v>111</v>
      </c>
      <c r="CD311">
        <v>360000</v>
      </c>
    </row>
    <row r="312" spans="1:82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 s="13" t="str">
        <f t="shared" si="4"/>
        <v>pre 2000</v>
      </c>
      <c r="V312">
        <v>1994</v>
      </c>
      <c r="W312" t="s">
        <v>93</v>
      </c>
      <c r="X312" t="s">
        <v>94</v>
      </c>
      <c r="Y312" t="s">
        <v>140</v>
      </c>
      <c r="Z312" t="s">
        <v>140</v>
      </c>
      <c r="AA312" t="s">
        <v>96</v>
      </c>
      <c r="AB312">
        <v>112</v>
      </c>
      <c r="AC312" t="s">
        <v>98</v>
      </c>
      <c r="AD312" t="s">
        <v>98</v>
      </c>
      <c r="AE312" t="s">
        <v>99</v>
      </c>
      <c r="AF312" t="s">
        <v>97</v>
      </c>
      <c r="AG312" t="s">
        <v>98</v>
      </c>
      <c r="AH312" t="s">
        <v>100</v>
      </c>
      <c r="AI312" t="s">
        <v>119</v>
      </c>
      <c r="AJ312">
        <v>518</v>
      </c>
      <c r="AK312" t="s">
        <v>102</v>
      </c>
      <c r="AL312">
        <v>0</v>
      </c>
      <c r="AM312">
        <v>179</v>
      </c>
      <c r="AN312">
        <v>697</v>
      </c>
      <c r="AO312" t="s">
        <v>103</v>
      </c>
      <c r="AP312" t="s">
        <v>97</v>
      </c>
      <c r="AQ312" t="s">
        <v>105</v>
      </c>
      <c r="AR312" t="s">
        <v>106</v>
      </c>
      <c r="AS312">
        <v>697</v>
      </c>
      <c r="AT312">
        <v>804</v>
      </c>
      <c r="AU312">
        <v>0</v>
      </c>
      <c r="AV312">
        <v>1501</v>
      </c>
      <c r="AW312">
        <v>0</v>
      </c>
      <c r="AX312">
        <v>0</v>
      </c>
      <c r="AY312">
        <v>2</v>
      </c>
      <c r="AZ312">
        <v>1</v>
      </c>
      <c r="BA312">
        <v>3</v>
      </c>
      <c r="BB312">
        <v>1</v>
      </c>
      <c r="BC312" t="s">
        <v>97</v>
      </c>
      <c r="BD312">
        <v>6</v>
      </c>
      <c r="BE312" t="s">
        <v>107</v>
      </c>
      <c r="BF312">
        <v>1</v>
      </c>
      <c r="BG312" t="s">
        <v>98</v>
      </c>
      <c r="BH312" t="s">
        <v>108</v>
      </c>
      <c r="BI312">
        <v>1993</v>
      </c>
      <c r="BJ312" t="s">
        <v>157</v>
      </c>
      <c r="BK312">
        <v>2</v>
      </c>
      <c r="BL312">
        <v>420</v>
      </c>
      <c r="BM312" t="s">
        <v>98</v>
      </c>
      <c r="BN312" t="s">
        <v>98</v>
      </c>
      <c r="BO312" t="s">
        <v>105</v>
      </c>
      <c r="BP312">
        <v>190</v>
      </c>
      <c r="BQ312">
        <v>63</v>
      </c>
      <c r="BR312">
        <v>0</v>
      </c>
      <c r="BS312">
        <v>0</v>
      </c>
      <c r="BT312">
        <v>0</v>
      </c>
      <c r="BU312">
        <v>0</v>
      </c>
      <c r="BV312" t="s">
        <v>83</v>
      </c>
      <c r="BW312" t="s">
        <v>83</v>
      </c>
      <c r="BX312" t="s">
        <v>83</v>
      </c>
      <c r="BY312">
        <v>0</v>
      </c>
      <c r="BZ312">
        <v>5</v>
      </c>
      <c r="CA312">
        <v>2006</v>
      </c>
      <c r="CB312" t="s">
        <v>110</v>
      </c>
      <c r="CC312" t="s">
        <v>111</v>
      </c>
      <c r="CD312">
        <v>165600</v>
      </c>
    </row>
    <row r="313" spans="1:82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 s="13" t="str">
        <f t="shared" si="4"/>
        <v>pre 2000</v>
      </c>
      <c r="V313">
        <v>2002</v>
      </c>
      <c r="W313" t="s">
        <v>93</v>
      </c>
      <c r="X313" t="s">
        <v>94</v>
      </c>
      <c r="Y313" t="s">
        <v>95</v>
      </c>
      <c r="Z313" t="s">
        <v>95</v>
      </c>
      <c r="AA313" t="s">
        <v>117</v>
      </c>
      <c r="AB313">
        <v>0</v>
      </c>
      <c r="AC313" t="s">
        <v>98</v>
      </c>
      <c r="AD313" t="s">
        <v>97</v>
      </c>
      <c r="AE313" t="s">
        <v>118</v>
      </c>
      <c r="AF313" t="s">
        <v>98</v>
      </c>
      <c r="AG313" t="s">
        <v>98</v>
      </c>
      <c r="AH313" t="s">
        <v>100</v>
      </c>
      <c r="AI313" t="s">
        <v>119</v>
      </c>
      <c r="AJ313">
        <v>680</v>
      </c>
      <c r="AK313" t="s">
        <v>102</v>
      </c>
      <c r="AL313">
        <v>0</v>
      </c>
      <c r="AM313">
        <v>292</v>
      </c>
      <c r="AN313">
        <v>972</v>
      </c>
      <c r="AO313" t="s">
        <v>103</v>
      </c>
      <c r="AP313" t="s">
        <v>104</v>
      </c>
      <c r="AQ313" t="s">
        <v>105</v>
      </c>
      <c r="AR313" t="s">
        <v>106</v>
      </c>
      <c r="AS313">
        <v>972</v>
      </c>
      <c r="AT313">
        <v>0</v>
      </c>
      <c r="AU313">
        <v>0</v>
      </c>
      <c r="AV313">
        <v>972</v>
      </c>
      <c r="AW313">
        <v>1</v>
      </c>
      <c r="AX313">
        <v>0</v>
      </c>
      <c r="AY313">
        <v>1</v>
      </c>
      <c r="AZ313">
        <v>0</v>
      </c>
      <c r="BA313">
        <v>2</v>
      </c>
      <c r="BB313">
        <v>1</v>
      </c>
      <c r="BC313" t="s">
        <v>98</v>
      </c>
      <c r="BD313">
        <v>5</v>
      </c>
      <c r="BE313" t="s">
        <v>107</v>
      </c>
      <c r="BF313">
        <v>1</v>
      </c>
      <c r="BG313" t="s">
        <v>97</v>
      </c>
      <c r="BH313" t="s">
        <v>127</v>
      </c>
      <c r="BI313">
        <v>1948</v>
      </c>
      <c r="BJ313" t="s">
        <v>102</v>
      </c>
      <c r="BK313">
        <v>1</v>
      </c>
      <c r="BL313">
        <v>240</v>
      </c>
      <c r="BM313" t="s">
        <v>98</v>
      </c>
      <c r="BN313" t="s">
        <v>98</v>
      </c>
      <c r="BO313" t="s">
        <v>105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 t="s">
        <v>83</v>
      </c>
      <c r="BW313" t="s">
        <v>83</v>
      </c>
      <c r="BX313" t="s">
        <v>83</v>
      </c>
      <c r="BY313">
        <v>0</v>
      </c>
      <c r="BZ313">
        <v>5</v>
      </c>
      <c r="CA313">
        <v>2009</v>
      </c>
      <c r="CB313" t="s">
        <v>110</v>
      </c>
      <c r="CC313" t="s">
        <v>111</v>
      </c>
      <c r="CD313">
        <v>132000</v>
      </c>
    </row>
    <row r="314" spans="1:82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 s="13" t="str">
        <f t="shared" si="4"/>
        <v>pre 2000</v>
      </c>
      <c r="V314">
        <v>1950</v>
      </c>
      <c r="W314" t="s">
        <v>93</v>
      </c>
      <c r="X314" t="s">
        <v>94</v>
      </c>
      <c r="Y314" t="s">
        <v>116</v>
      </c>
      <c r="Z314" t="s">
        <v>116</v>
      </c>
      <c r="AA314" t="s">
        <v>117</v>
      </c>
      <c r="AB314">
        <v>0</v>
      </c>
      <c r="AC314" t="s">
        <v>98</v>
      </c>
      <c r="AD314" t="s">
        <v>98</v>
      </c>
      <c r="AE314" t="s">
        <v>118</v>
      </c>
      <c r="AF314" t="s">
        <v>97</v>
      </c>
      <c r="AG314" t="s">
        <v>98</v>
      </c>
      <c r="AH314" t="s">
        <v>121</v>
      </c>
      <c r="AI314" t="s">
        <v>153</v>
      </c>
      <c r="AJ314">
        <v>507</v>
      </c>
      <c r="AK314" t="s">
        <v>102</v>
      </c>
      <c r="AL314">
        <v>0</v>
      </c>
      <c r="AM314">
        <v>286</v>
      </c>
      <c r="AN314">
        <v>793</v>
      </c>
      <c r="AO314" t="s">
        <v>103</v>
      </c>
      <c r="AP314" t="s">
        <v>98</v>
      </c>
      <c r="AQ314" t="s">
        <v>105</v>
      </c>
      <c r="AR314" t="s">
        <v>106</v>
      </c>
      <c r="AS314">
        <v>793</v>
      </c>
      <c r="AT314">
        <v>325</v>
      </c>
      <c r="AU314">
        <v>0</v>
      </c>
      <c r="AV314">
        <v>1118</v>
      </c>
      <c r="AW314">
        <v>1</v>
      </c>
      <c r="AX314">
        <v>0</v>
      </c>
      <c r="AY314">
        <v>1</v>
      </c>
      <c r="AZ314">
        <v>0</v>
      </c>
      <c r="BA314">
        <v>3</v>
      </c>
      <c r="BB314">
        <v>1</v>
      </c>
      <c r="BC314" t="s">
        <v>98</v>
      </c>
      <c r="BD314">
        <v>5</v>
      </c>
      <c r="BE314" t="s">
        <v>107</v>
      </c>
      <c r="BF314">
        <v>1</v>
      </c>
      <c r="BG314" t="s">
        <v>97</v>
      </c>
      <c r="BH314" t="s">
        <v>127</v>
      </c>
      <c r="BI314">
        <v>1939</v>
      </c>
      <c r="BJ314" t="s">
        <v>102</v>
      </c>
      <c r="BK314">
        <v>2</v>
      </c>
      <c r="BL314">
        <v>410</v>
      </c>
      <c r="BM314" t="s">
        <v>98</v>
      </c>
      <c r="BN314" t="s">
        <v>98</v>
      </c>
      <c r="BO314" t="s">
        <v>105</v>
      </c>
      <c r="BP314">
        <v>0</v>
      </c>
      <c r="BQ314">
        <v>0</v>
      </c>
      <c r="BR314">
        <v>0</v>
      </c>
      <c r="BS314">
        <v>0</v>
      </c>
      <c r="BT314">
        <v>271</v>
      </c>
      <c r="BU314">
        <v>0</v>
      </c>
      <c r="BV314" t="s">
        <v>83</v>
      </c>
      <c r="BW314" t="s">
        <v>134</v>
      </c>
      <c r="BX314" t="s">
        <v>83</v>
      </c>
      <c r="BY314">
        <v>0</v>
      </c>
      <c r="BZ314">
        <v>5</v>
      </c>
      <c r="CA314">
        <v>2006</v>
      </c>
      <c r="CB314" t="s">
        <v>110</v>
      </c>
      <c r="CC314" t="s">
        <v>111</v>
      </c>
      <c r="CD314">
        <v>119900</v>
      </c>
    </row>
    <row r="315" spans="1:82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 s="13" t="str">
        <f t="shared" si="4"/>
        <v>pre 2000</v>
      </c>
      <c r="V315">
        <v>1965</v>
      </c>
      <c r="W315" t="s">
        <v>152</v>
      </c>
      <c r="X315" t="s">
        <v>94</v>
      </c>
      <c r="Y315" t="s">
        <v>96</v>
      </c>
      <c r="Z315" t="s">
        <v>96</v>
      </c>
      <c r="AA315" t="s">
        <v>117</v>
      </c>
      <c r="AB315">
        <v>0</v>
      </c>
      <c r="AC315" t="s">
        <v>98</v>
      </c>
      <c r="AD315" t="s">
        <v>98</v>
      </c>
      <c r="AE315" t="s">
        <v>118</v>
      </c>
      <c r="AF315" t="s">
        <v>97</v>
      </c>
      <c r="AG315" t="s">
        <v>98</v>
      </c>
      <c r="AH315" t="s">
        <v>97</v>
      </c>
      <c r="AI315" t="s">
        <v>119</v>
      </c>
      <c r="AJ315">
        <v>1236</v>
      </c>
      <c r="AK315" t="s">
        <v>153</v>
      </c>
      <c r="AL315">
        <v>820</v>
      </c>
      <c r="AM315">
        <v>80</v>
      </c>
      <c r="AN315">
        <v>2136</v>
      </c>
      <c r="AO315" t="s">
        <v>206</v>
      </c>
      <c r="AP315" t="s">
        <v>98</v>
      </c>
      <c r="AQ315" t="s">
        <v>105</v>
      </c>
      <c r="AR315" t="s">
        <v>106</v>
      </c>
      <c r="AS315">
        <v>2036</v>
      </c>
      <c r="AT315">
        <v>0</v>
      </c>
      <c r="AU315">
        <v>0</v>
      </c>
      <c r="AV315">
        <v>2036</v>
      </c>
      <c r="AW315">
        <v>2</v>
      </c>
      <c r="AX315">
        <v>0</v>
      </c>
      <c r="AY315">
        <v>2</v>
      </c>
      <c r="AZ315">
        <v>0</v>
      </c>
      <c r="BA315">
        <v>3</v>
      </c>
      <c r="BB315">
        <v>1</v>
      </c>
      <c r="BC315" t="s">
        <v>98</v>
      </c>
      <c r="BD315">
        <v>8</v>
      </c>
      <c r="BE315" t="s">
        <v>107</v>
      </c>
      <c r="BF315">
        <v>2</v>
      </c>
      <c r="BG315" t="s">
        <v>97</v>
      </c>
      <c r="BH315" t="s">
        <v>108</v>
      </c>
      <c r="BI315">
        <v>1965</v>
      </c>
      <c r="BJ315" t="s">
        <v>109</v>
      </c>
      <c r="BK315">
        <v>2</v>
      </c>
      <c r="BL315">
        <v>513</v>
      </c>
      <c r="BM315" t="s">
        <v>98</v>
      </c>
      <c r="BN315" t="s">
        <v>98</v>
      </c>
      <c r="BO315" t="s">
        <v>105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 t="s">
        <v>83</v>
      </c>
      <c r="BW315" t="s">
        <v>83</v>
      </c>
      <c r="BX315" t="s">
        <v>83</v>
      </c>
      <c r="BY315">
        <v>0</v>
      </c>
      <c r="BZ315">
        <v>6</v>
      </c>
      <c r="CA315">
        <v>2009</v>
      </c>
      <c r="CB315" t="s">
        <v>110</v>
      </c>
      <c r="CC315" t="s">
        <v>111</v>
      </c>
      <c r="CD315">
        <v>375000</v>
      </c>
    </row>
    <row r="316" spans="1:82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 s="13" t="str">
        <f t="shared" si="4"/>
        <v>pre 2000</v>
      </c>
      <c r="V316">
        <v>1990</v>
      </c>
      <c r="W316" t="s">
        <v>93</v>
      </c>
      <c r="X316" t="s">
        <v>94</v>
      </c>
      <c r="Y316" t="s">
        <v>124</v>
      </c>
      <c r="Z316" t="s">
        <v>124</v>
      </c>
      <c r="AA316" t="s">
        <v>117</v>
      </c>
      <c r="AB316">
        <v>0</v>
      </c>
      <c r="AC316" t="s">
        <v>98</v>
      </c>
      <c r="AD316" t="s">
        <v>98</v>
      </c>
      <c r="AE316" t="s">
        <v>126</v>
      </c>
      <c r="AF316" t="s">
        <v>98</v>
      </c>
      <c r="AG316" t="s">
        <v>97</v>
      </c>
      <c r="AH316" t="s">
        <v>100</v>
      </c>
      <c r="AI316" t="s">
        <v>172</v>
      </c>
      <c r="AJ316">
        <v>16</v>
      </c>
      <c r="AK316" t="s">
        <v>102</v>
      </c>
      <c r="AL316">
        <v>0</v>
      </c>
      <c r="AM316">
        <v>712</v>
      </c>
      <c r="AN316">
        <v>728</v>
      </c>
      <c r="AO316" t="s">
        <v>103</v>
      </c>
      <c r="AP316" t="s">
        <v>104</v>
      </c>
      <c r="AQ316" t="s">
        <v>105</v>
      </c>
      <c r="AR316" t="s">
        <v>106</v>
      </c>
      <c r="AS316">
        <v>832</v>
      </c>
      <c r="AT316">
        <v>809</v>
      </c>
      <c r="AU316">
        <v>0</v>
      </c>
      <c r="AV316">
        <v>1641</v>
      </c>
      <c r="AW316">
        <v>0</v>
      </c>
      <c r="AX316">
        <v>1</v>
      </c>
      <c r="AY316">
        <v>1</v>
      </c>
      <c r="AZ316">
        <v>1</v>
      </c>
      <c r="BA316">
        <v>3</v>
      </c>
      <c r="BB316">
        <v>1</v>
      </c>
      <c r="BC316" t="s">
        <v>104</v>
      </c>
      <c r="BD316">
        <v>6</v>
      </c>
      <c r="BE316" t="s">
        <v>107</v>
      </c>
      <c r="BF316">
        <v>1</v>
      </c>
      <c r="BG316" t="s">
        <v>97</v>
      </c>
      <c r="BH316" t="s">
        <v>127</v>
      </c>
      <c r="BI316">
        <v>1925</v>
      </c>
      <c r="BJ316" t="s">
        <v>102</v>
      </c>
      <c r="BK316">
        <v>2</v>
      </c>
      <c r="BL316">
        <v>546</v>
      </c>
      <c r="BM316" t="s">
        <v>147</v>
      </c>
      <c r="BN316" t="s">
        <v>98</v>
      </c>
      <c r="BO316" t="s">
        <v>105</v>
      </c>
      <c r="BP316">
        <v>0</v>
      </c>
      <c r="BQ316">
        <v>0</v>
      </c>
      <c r="BR316">
        <v>234</v>
      </c>
      <c r="BS316">
        <v>0</v>
      </c>
      <c r="BT316">
        <v>0</v>
      </c>
      <c r="BU316">
        <v>0</v>
      </c>
      <c r="BV316" t="s">
        <v>83</v>
      </c>
      <c r="BW316" t="s">
        <v>83</v>
      </c>
      <c r="BX316" t="s">
        <v>83</v>
      </c>
      <c r="BY316">
        <v>0</v>
      </c>
      <c r="BZ316">
        <v>8</v>
      </c>
      <c r="CA316">
        <v>2006</v>
      </c>
      <c r="CB316" t="s">
        <v>110</v>
      </c>
      <c r="CC316" t="s">
        <v>111</v>
      </c>
      <c r="CD316">
        <v>178000</v>
      </c>
    </row>
    <row r="317" spans="1:82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 s="13" t="str">
        <f t="shared" si="4"/>
        <v>post 2000</v>
      </c>
      <c r="V317">
        <v>2005</v>
      </c>
      <c r="W317" t="s">
        <v>93</v>
      </c>
      <c r="X317" t="s">
        <v>94</v>
      </c>
      <c r="Y317" t="s">
        <v>95</v>
      </c>
      <c r="Z317" t="s">
        <v>95</v>
      </c>
      <c r="AA317" t="s">
        <v>117</v>
      </c>
      <c r="AB317">
        <v>0</v>
      </c>
      <c r="AC317" t="s">
        <v>97</v>
      </c>
      <c r="AD317" t="s">
        <v>98</v>
      </c>
      <c r="AE317" t="s">
        <v>99</v>
      </c>
      <c r="AF317" t="s">
        <v>97</v>
      </c>
      <c r="AG317" t="s">
        <v>98</v>
      </c>
      <c r="AH317" t="s">
        <v>100</v>
      </c>
      <c r="AI317" t="s">
        <v>101</v>
      </c>
      <c r="AJ317">
        <v>425</v>
      </c>
      <c r="AK317" t="s">
        <v>102</v>
      </c>
      <c r="AL317">
        <v>0</v>
      </c>
      <c r="AM317">
        <v>291</v>
      </c>
      <c r="AN317">
        <v>716</v>
      </c>
      <c r="AO317" t="s">
        <v>103</v>
      </c>
      <c r="AP317" t="s">
        <v>104</v>
      </c>
      <c r="AQ317" t="s">
        <v>105</v>
      </c>
      <c r="AR317" t="s">
        <v>106</v>
      </c>
      <c r="AS317">
        <v>716</v>
      </c>
      <c r="AT317">
        <v>716</v>
      </c>
      <c r="AU317">
        <v>0</v>
      </c>
      <c r="AV317">
        <v>1432</v>
      </c>
      <c r="AW317">
        <v>1</v>
      </c>
      <c r="AX317">
        <v>0</v>
      </c>
      <c r="AY317">
        <v>2</v>
      </c>
      <c r="AZ317">
        <v>1</v>
      </c>
      <c r="BA317">
        <v>3</v>
      </c>
      <c r="BB317">
        <v>1</v>
      </c>
      <c r="BC317" t="s">
        <v>97</v>
      </c>
      <c r="BD317">
        <v>6</v>
      </c>
      <c r="BE317" t="s">
        <v>107</v>
      </c>
      <c r="BF317">
        <v>1</v>
      </c>
      <c r="BG317" t="s">
        <v>97</v>
      </c>
      <c r="BH317" t="s">
        <v>108</v>
      </c>
      <c r="BI317">
        <v>2004</v>
      </c>
      <c r="BJ317" t="s">
        <v>157</v>
      </c>
      <c r="BK317">
        <v>2</v>
      </c>
      <c r="BL317">
        <v>432</v>
      </c>
      <c r="BM317" t="s">
        <v>98</v>
      </c>
      <c r="BN317" t="s">
        <v>98</v>
      </c>
      <c r="BO317" t="s">
        <v>105</v>
      </c>
      <c r="BP317">
        <v>100</v>
      </c>
      <c r="BQ317">
        <v>51</v>
      </c>
      <c r="BR317">
        <v>0</v>
      </c>
      <c r="BS317">
        <v>0</v>
      </c>
      <c r="BT317">
        <v>0</v>
      </c>
      <c r="BU317">
        <v>0</v>
      </c>
      <c r="BV317" t="s">
        <v>83</v>
      </c>
      <c r="BW317" t="s">
        <v>83</v>
      </c>
      <c r="BX317" t="s">
        <v>83</v>
      </c>
      <c r="BY317">
        <v>0</v>
      </c>
      <c r="BZ317">
        <v>7</v>
      </c>
      <c r="CA317">
        <v>2009</v>
      </c>
      <c r="CB317" t="s">
        <v>110</v>
      </c>
      <c r="CC317" t="s">
        <v>111</v>
      </c>
      <c r="CD317">
        <v>188500</v>
      </c>
    </row>
    <row r="318" spans="1:82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 s="13" t="str">
        <f t="shared" si="4"/>
        <v>pre 2000</v>
      </c>
      <c r="V318">
        <v>1980</v>
      </c>
      <c r="W318" t="s">
        <v>93</v>
      </c>
      <c r="X318" t="s">
        <v>94</v>
      </c>
      <c r="Y318" t="s">
        <v>180</v>
      </c>
      <c r="Z318" t="s">
        <v>181</v>
      </c>
      <c r="AA318" t="s">
        <v>96</v>
      </c>
      <c r="AB318">
        <v>278</v>
      </c>
      <c r="AC318" t="s">
        <v>97</v>
      </c>
      <c r="AD318" t="s">
        <v>98</v>
      </c>
      <c r="AE318" t="s">
        <v>118</v>
      </c>
      <c r="AF318" t="s">
        <v>97</v>
      </c>
      <c r="AG318" t="s">
        <v>98</v>
      </c>
      <c r="AH318" t="s">
        <v>100</v>
      </c>
      <c r="AI318" t="s">
        <v>101</v>
      </c>
      <c r="AJ318">
        <v>692</v>
      </c>
      <c r="AK318" t="s">
        <v>102</v>
      </c>
      <c r="AL318">
        <v>0</v>
      </c>
      <c r="AM318">
        <v>153</v>
      </c>
      <c r="AN318">
        <v>845</v>
      </c>
      <c r="AO318" t="s">
        <v>103</v>
      </c>
      <c r="AP318" t="s">
        <v>98</v>
      </c>
      <c r="AQ318" t="s">
        <v>105</v>
      </c>
      <c r="AR318" t="s">
        <v>106</v>
      </c>
      <c r="AS318">
        <v>1153</v>
      </c>
      <c r="AT318">
        <v>1200</v>
      </c>
      <c r="AU318">
        <v>0</v>
      </c>
      <c r="AV318">
        <v>2353</v>
      </c>
      <c r="AW318">
        <v>1</v>
      </c>
      <c r="AX318">
        <v>0</v>
      </c>
      <c r="AY318">
        <v>2</v>
      </c>
      <c r="AZ318">
        <v>1</v>
      </c>
      <c r="BA318">
        <v>4</v>
      </c>
      <c r="BB318">
        <v>1</v>
      </c>
      <c r="BC318" t="s">
        <v>104</v>
      </c>
      <c r="BD318">
        <v>10</v>
      </c>
      <c r="BE318" t="s">
        <v>107</v>
      </c>
      <c r="BF318">
        <v>1</v>
      </c>
      <c r="BG318" t="s">
        <v>98</v>
      </c>
      <c r="BH318" t="s">
        <v>108</v>
      </c>
      <c r="BI318">
        <v>1983</v>
      </c>
      <c r="BJ318" t="s">
        <v>109</v>
      </c>
      <c r="BK318">
        <v>2</v>
      </c>
      <c r="BL318">
        <v>484</v>
      </c>
      <c r="BM318" t="s">
        <v>98</v>
      </c>
      <c r="BN318" t="s">
        <v>98</v>
      </c>
      <c r="BO318" t="s">
        <v>105</v>
      </c>
      <c r="BP318">
        <v>288</v>
      </c>
      <c r="BQ318">
        <v>195</v>
      </c>
      <c r="BR318">
        <v>0</v>
      </c>
      <c r="BS318">
        <v>0</v>
      </c>
      <c r="BT318">
        <v>0</v>
      </c>
      <c r="BU318">
        <v>0</v>
      </c>
      <c r="BV318" t="s">
        <v>83</v>
      </c>
      <c r="BW318" t="s">
        <v>165</v>
      </c>
      <c r="BX318" t="s">
        <v>83</v>
      </c>
      <c r="BY318">
        <v>0</v>
      </c>
      <c r="BZ318">
        <v>8</v>
      </c>
      <c r="CA318">
        <v>2009</v>
      </c>
      <c r="CB318" t="s">
        <v>110</v>
      </c>
      <c r="CC318" t="s">
        <v>111</v>
      </c>
      <c r="CD318">
        <v>260000</v>
      </c>
    </row>
    <row r="319" spans="1:82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 s="13" t="str">
        <f t="shared" si="4"/>
        <v>post 2000</v>
      </c>
      <c r="V319">
        <v>2006</v>
      </c>
      <c r="W319" t="s">
        <v>93</v>
      </c>
      <c r="X319" t="s">
        <v>94</v>
      </c>
      <c r="Y319" t="s">
        <v>95</v>
      </c>
      <c r="Z319" t="s">
        <v>95</v>
      </c>
      <c r="AA319" t="s">
        <v>117</v>
      </c>
      <c r="AB319">
        <v>0</v>
      </c>
      <c r="AC319" t="s">
        <v>97</v>
      </c>
      <c r="AD319" t="s">
        <v>98</v>
      </c>
      <c r="AE319" t="s">
        <v>99</v>
      </c>
      <c r="AF319" t="s">
        <v>97</v>
      </c>
      <c r="AG319" t="s">
        <v>98</v>
      </c>
      <c r="AH319" t="s">
        <v>130</v>
      </c>
      <c r="AI319" t="s">
        <v>102</v>
      </c>
      <c r="AJ319">
        <v>0</v>
      </c>
      <c r="AK319" t="s">
        <v>102</v>
      </c>
      <c r="AL319">
        <v>0</v>
      </c>
      <c r="AM319">
        <v>1088</v>
      </c>
      <c r="AN319">
        <v>1088</v>
      </c>
      <c r="AO319" t="s">
        <v>103</v>
      </c>
      <c r="AP319" t="s">
        <v>104</v>
      </c>
      <c r="AQ319" t="s">
        <v>105</v>
      </c>
      <c r="AR319" t="s">
        <v>106</v>
      </c>
      <c r="AS319">
        <v>1088</v>
      </c>
      <c r="AT319">
        <v>871</v>
      </c>
      <c r="AU319">
        <v>0</v>
      </c>
      <c r="AV319">
        <v>1959</v>
      </c>
      <c r="AW319">
        <v>0</v>
      </c>
      <c r="AX319">
        <v>0</v>
      </c>
      <c r="AY319">
        <v>2</v>
      </c>
      <c r="AZ319">
        <v>1</v>
      </c>
      <c r="BA319">
        <v>3</v>
      </c>
      <c r="BB319">
        <v>1</v>
      </c>
      <c r="BC319" t="s">
        <v>97</v>
      </c>
      <c r="BD319">
        <v>8</v>
      </c>
      <c r="BE319" t="s">
        <v>107</v>
      </c>
      <c r="BF319">
        <v>1</v>
      </c>
      <c r="BG319" t="s">
        <v>97</v>
      </c>
      <c r="BH319" t="s">
        <v>108</v>
      </c>
      <c r="BI319">
        <v>2006</v>
      </c>
      <c r="BJ319" t="s">
        <v>109</v>
      </c>
      <c r="BK319">
        <v>3</v>
      </c>
      <c r="BL319">
        <v>1025</v>
      </c>
      <c r="BM319" t="s">
        <v>98</v>
      </c>
      <c r="BN319" t="s">
        <v>98</v>
      </c>
      <c r="BO319" t="s">
        <v>105</v>
      </c>
      <c r="BP319">
        <v>208</v>
      </c>
      <c r="BQ319">
        <v>46</v>
      </c>
      <c r="BR319">
        <v>0</v>
      </c>
      <c r="BS319">
        <v>0</v>
      </c>
      <c r="BT319">
        <v>0</v>
      </c>
      <c r="BU319">
        <v>0</v>
      </c>
      <c r="BV319" t="s">
        <v>83</v>
      </c>
      <c r="BW319" t="s">
        <v>83</v>
      </c>
      <c r="BX319" t="s">
        <v>83</v>
      </c>
      <c r="BY319">
        <v>0</v>
      </c>
      <c r="BZ319">
        <v>12</v>
      </c>
      <c r="CA319">
        <v>2007</v>
      </c>
      <c r="CB319" t="s">
        <v>110</v>
      </c>
      <c r="CC319" t="s">
        <v>111</v>
      </c>
      <c r="CD319">
        <v>270000</v>
      </c>
    </row>
    <row r="320" spans="1:82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 s="13" t="str">
        <f t="shared" si="4"/>
        <v>pre 2000</v>
      </c>
      <c r="V320">
        <v>1993</v>
      </c>
      <c r="W320" t="s">
        <v>93</v>
      </c>
      <c r="X320" t="s">
        <v>94</v>
      </c>
      <c r="Y320" t="s">
        <v>140</v>
      </c>
      <c r="Z320" t="s">
        <v>140</v>
      </c>
      <c r="AA320" t="s">
        <v>96</v>
      </c>
      <c r="AB320">
        <v>256</v>
      </c>
      <c r="AC320" t="s">
        <v>97</v>
      </c>
      <c r="AD320" t="s">
        <v>98</v>
      </c>
      <c r="AE320" t="s">
        <v>99</v>
      </c>
      <c r="AF320" t="s">
        <v>97</v>
      </c>
      <c r="AG320" t="s">
        <v>98</v>
      </c>
      <c r="AH320" t="s">
        <v>97</v>
      </c>
      <c r="AI320" t="s">
        <v>101</v>
      </c>
      <c r="AJ320">
        <v>987</v>
      </c>
      <c r="AK320" t="s">
        <v>102</v>
      </c>
      <c r="AL320">
        <v>0</v>
      </c>
      <c r="AM320">
        <v>360</v>
      </c>
      <c r="AN320">
        <v>1347</v>
      </c>
      <c r="AO320" t="s">
        <v>103</v>
      </c>
      <c r="AP320" t="s">
        <v>104</v>
      </c>
      <c r="AQ320" t="s">
        <v>105</v>
      </c>
      <c r="AR320" t="s">
        <v>106</v>
      </c>
      <c r="AS320">
        <v>1372</v>
      </c>
      <c r="AT320">
        <v>1274</v>
      </c>
      <c r="AU320">
        <v>0</v>
      </c>
      <c r="AV320">
        <v>2646</v>
      </c>
      <c r="AW320">
        <v>1</v>
      </c>
      <c r="AX320">
        <v>0</v>
      </c>
      <c r="AY320">
        <v>2</v>
      </c>
      <c r="AZ320">
        <v>1</v>
      </c>
      <c r="BA320">
        <v>4</v>
      </c>
      <c r="BB320">
        <v>1</v>
      </c>
      <c r="BC320" t="s">
        <v>97</v>
      </c>
      <c r="BD320">
        <v>9</v>
      </c>
      <c r="BE320" t="s">
        <v>107</v>
      </c>
      <c r="BF320">
        <v>1</v>
      </c>
      <c r="BG320" t="s">
        <v>98</v>
      </c>
      <c r="BH320" t="s">
        <v>108</v>
      </c>
      <c r="BI320">
        <v>1993</v>
      </c>
      <c r="BJ320" t="s">
        <v>109</v>
      </c>
      <c r="BK320">
        <v>3</v>
      </c>
      <c r="BL320">
        <v>656</v>
      </c>
      <c r="BM320" t="s">
        <v>98</v>
      </c>
      <c r="BN320" t="s">
        <v>98</v>
      </c>
      <c r="BO320" t="s">
        <v>105</v>
      </c>
      <c r="BP320">
        <v>340</v>
      </c>
      <c r="BQ320">
        <v>60</v>
      </c>
      <c r="BR320">
        <v>144</v>
      </c>
      <c r="BS320">
        <v>0</v>
      </c>
      <c r="BT320">
        <v>0</v>
      </c>
      <c r="BU320">
        <v>0</v>
      </c>
      <c r="BV320" t="s">
        <v>83</v>
      </c>
      <c r="BW320" t="s">
        <v>83</v>
      </c>
      <c r="BX320" t="s">
        <v>83</v>
      </c>
      <c r="BY320">
        <v>0</v>
      </c>
      <c r="BZ320">
        <v>4</v>
      </c>
      <c r="CA320">
        <v>2009</v>
      </c>
      <c r="CB320" t="s">
        <v>110</v>
      </c>
      <c r="CC320" t="s">
        <v>111</v>
      </c>
      <c r="CD320">
        <v>260000</v>
      </c>
    </row>
    <row r="321" spans="1:82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 s="13" t="str">
        <f t="shared" si="4"/>
        <v>pre 2000</v>
      </c>
      <c r="V321">
        <v>1980</v>
      </c>
      <c r="W321" t="s">
        <v>93</v>
      </c>
      <c r="X321" t="s">
        <v>94</v>
      </c>
      <c r="Y321" t="s">
        <v>161</v>
      </c>
      <c r="Z321" t="s">
        <v>161</v>
      </c>
      <c r="AA321" t="s">
        <v>96</v>
      </c>
      <c r="AB321">
        <v>225</v>
      </c>
      <c r="AC321" t="s">
        <v>98</v>
      </c>
      <c r="AD321" t="s">
        <v>98</v>
      </c>
      <c r="AE321" t="s">
        <v>118</v>
      </c>
      <c r="AF321" t="s">
        <v>97</v>
      </c>
      <c r="AG321" t="s">
        <v>98</v>
      </c>
      <c r="AH321" t="s">
        <v>130</v>
      </c>
      <c r="AI321" t="s">
        <v>101</v>
      </c>
      <c r="AJ321">
        <v>1036</v>
      </c>
      <c r="AK321" t="s">
        <v>102</v>
      </c>
      <c r="AL321">
        <v>0</v>
      </c>
      <c r="AM321">
        <v>336</v>
      </c>
      <c r="AN321">
        <v>1372</v>
      </c>
      <c r="AO321" t="s">
        <v>103</v>
      </c>
      <c r="AP321" t="s">
        <v>98</v>
      </c>
      <c r="AQ321" t="s">
        <v>105</v>
      </c>
      <c r="AR321" t="s">
        <v>106</v>
      </c>
      <c r="AS321">
        <v>1472</v>
      </c>
      <c r="AT321">
        <v>0</v>
      </c>
      <c r="AU321">
        <v>0</v>
      </c>
      <c r="AV321">
        <v>1472</v>
      </c>
      <c r="AW321">
        <v>1</v>
      </c>
      <c r="AX321">
        <v>0</v>
      </c>
      <c r="AY321">
        <v>2</v>
      </c>
      <c r="AZ321">
        <v>0</v>
      </c>
      <c r="BA321">
        <v>3</v>
      </c>
      <c r="BB321">
        <v>1</v>
      </c>
      <c r="BC321" t="s">
        <v>98</v>
      </c>
      <c r="BD321">
        <v>6</v>
      </c>
      <c r="BE321" t="s">
        <v>107</v>
      </c>
      <c r="BF321">
        <v>2</v>
      </c>
      <c r="BG321" t="s">
        <v>98</v>
      </c>
      <c r="BH321" t="s">
        <v>108</v>
      </c>
      <c r="BI321">
        <v>1980</v>
      </c>
      <c r="BJ321" t="s">
        <v>102</v>
      </c>
      <c r="BK321">
        <v>2</v>
      </c>
      <c r="BL321">
        <v>588</v>
      </c>
      <c r="BM321" t="s">
        <v>98</v>
      </c>
      <c r="BN321" t="s">
        <v>98</v>
      </c>
      <c r="BO321" t="s">
        <v>105</v>
      </c>
      <c r="BP321">
        <v>233</v>
      </c>
      <c r="BQ321">
        <v>48</v>
      </c>
      <c r="BR321">
        <v>0</v>
      </c>
      <c r="BS321">
        <v>0</v>
      </c>
      <c r="BT321">
        <v>0</v>
      </c>
      <c r="BU321">
        <v>0</v>
      </c>
      <c r="BV321" t="s">
        <v>83</v>
      </c>
      <c r="BW321" t="s">
        <v>83</v>
      </c>
      <c r="BX321" t="s">
        <v>83</v>
      </c>
      <c r="BY321">
        <v>0</v>
      </c>
      <c r="BZ321">
        <v>6</v>
      </c>
      <c r="CA321">
        <v>2009</v>
      </c>
      <c r="CB321" t="s">
        <v>110</v>
      </c>
      <c r="CC321" t="s">
        <v>111</v>
      </c>
      <c r="CD321">
        <v>187500</v>
      </c>
    </row>
    <row r="322" spans="1:82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 s="13" t="str">
        <f t="shared" si="4"/>
        <v>post 2000</v>
      </c>
      <c r="V322">
        <v>2006</v>
      </c>
      <c r="W322" t="s">
        <v>93</v>
      </c>
      <c r="X322" t="s">
        <v>94</v>
      </c>
      <c r="Y322" t="s">
        <v>95</v>
      </c>
      <c r="Z322" t="s">
        <v>95</v>
      </c>
      <c r="AA322" t="s">
        <v>137</v>
      </c>
      <c r="AB322">
        <v>370</v>
      </c>
      <c r="AC322" t="s">
        <v>98</v>
      </c>
      <c r="AD322" t="s">
        <v>98</v>
      </c>
      <c r="AE322" t="s">
        <v>99</v>
      </c>
      <c r="AF322" t="s">
        <v>104</v>
      </c>
      <c r="AG322" t="s">
        <v>97</v>
      </c>
      <c r="AH322" t="s">
        <v>130</v>
      </c>
      <c r="AI322" t="s">
        <v>102</v>
      </c>
      <c r="AJ322">
        <v>0</v>
      </c>
      <c r="AK322" t="s">
        <v>102</v>
      </c>
      <c r="AL322">
        <v>0</v>
      </c>
      <c r="AM322">
        <v>1249</v>
      </c>
      <c r="AN322">
        <v>1249</v>
      </c>
      <c r="AO322" t="s">
        <v>103</v>
      </c>
      <c r="AP322" t="s">
        <v>104</v>
      </c>
      <c r="AQ322" t="s">
        <v>105</v>
      </c>
      <c r="AR322" t="s">
        <v>106</v>
      </c>
      <c r="AS322">
        <v>1249</v>
      </c>
      <c r="AT322">
        <v>1347</v>
      </c>
      <c r="AU322">
        <v>0</v>
      </c>
      <c r="AV322">
        <v>2596</v>
      </c>
      <c r="AW322">
        <v>0</v>
      </c>
      <c r="AX322">
        <v>0</v>
      </c>
      <c r="AY322">
        <v>3</v>
      </c>
      <c r="AZ322">
        <v>1</v>
      </c>
      <c r="BA322">
        <v>4</v>
      </c>
      <c r="BB322">
        <v>1</v>
      </c>
      <c r="BC322" t="s">
        <v>97</v>
      </c>
      <c r="BD322">
        <v>9</v>
      </c>
      <c r="BE322" t="s">
        <v>107</v>
      </c>
      <c r="BF322">
        <v>0</v>
      </c>
      <c r="BG322" t="s">
        <v>83</v>
      </c>
      <c r="BH322" t="s">
        <v>108</v>
      </c>
      <c r="BI322">
        <v>2006</v>
      </c>
      <c r="BJ322" t="s">
        <v>109</v>
      </c>
      <c r="BK322">
        <v>3</v>
      </c>
      <c r="BL322">
        <v>840</v>
      </c>
      <c r="BM322" t="s">
        <v>98</v>
      </c>
      <c r="BN322" t="s">
        <v>98</v>
      </c>
      <c r="BO322" t="s">
        <v>105</v>
      </c>
      <c r="BP322">
        <v>240</v>
      </c>
      <c r="BQ322">
        <v>154</v>
      </c>
      <c r="BR322">
        <v>0</v>
      </c>
      <c r="BS322">
        <v>0</v>
      </c>
      <c r="BT322">
        <v>0</v>
      </c>
      <c r="BU322">
        <v>0</v>
      </c>
      <c r="BV322" t="s">
        <v>83</v>
      </c>
      <c r="BW322" t="s">
        <v>83</v>
      </c>
      <c r="BX322" t="s">
        <v>83</v>
      </c>
      <c r="BY322">
        <v>0</v>
      </c>
      <c r="BZ322">
        <v>9</v>
      </c>
      <c r="CA322">
        <v>2006</v>
      </c>
      <c r="CB322" t="s">
        <v>158</v>
      </c>
      <c r="CC322" t="s">
        <v>159</v>
      </c>
      <c r="CD322">
        <v>342643</v>
      </c>
    </row>
    <row r="323" spans="1:82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 s="13" t="str">
        <f t="shared" ref="U323:U386" si="5">IF(T323&gt;=2000,"post 2000",IF(T323&lt;2000,"pre 2000"))</f>
        <v>post 2000</v>
      </c>
      <c r="V323">
        <v>2004</v>
      </c>
      <c r="W323" t="s">
        <v>93</v>
      </c>
      <c r="X323" t="s">
        <v>94</v>
      </c>
      <c r="Y323" t="s">
        <v>95</v>
      </c>
      <c r="Z323" t="s">
        <v>95</v>
      </c>
      <c r="AA323" t="s">
        <v>96</v>
      </c>
      <c r="AB323">
        <v>388</v>
      </c>
      <c r="AC323" t="s">
        <v>97</v>
      </c>
      <c r="AD323" t="s">
        <v>98</v>
      </c>
      <c r="AE323" t="s">
        <v>99</v>
      </c>
      <c r="AF323" t="s">
        <v>104</v>
      </c>
      <c r="AG323" t="s">
        <v>98</v>
      </c>
      <c r="AH323" t="s">
        <v>130</v>
      </c>
      <c r="AI323" t="s">
        <v>101</v>
      </c>
      <c r="AJ323">
        <v>970</v>
      </c>
      <c r="AK323" t="s">
        <v>102</v>
      </c>
      <c r="AL323">
        <v>0</v>
      </c>
      <c r="AM323">
        <v>166</v>
      </c>
      <c r="AN323">
        <v>1136</v>
      </c>
      <c r="AO323" t="s">
        <v>103</v>
      </c>
      <c r="AP323" t="s">
        <v>104</v>
      </c>
      <c r="AQ323" t="s">
        <v>105</v>
      </c>
      <c r="AR323" t="s">
        <v>106</v>
      </c>
      <c r="AS323">
        <v>1136</v>
      </c>
      <c r="AT323">
        <v>1332</v>
      </c>
      <c r="AU323">
        <v>0</v>
      </c>
      <c r="AV323">
        <v>2468</v>
      </c>
      <c r="AW323">
        <v>1</v>
      </c>
      <c r="AX323">
        <v>0</v>
      </c>
      <c r="AY323">
        <v>2</v>
      </c>
      <c r="AZ323">
        <v>1</v>
      </c>
      <c r="BA323">
        <v>4</v>
      </c>
      <c r="BB323">
        <v>1</v>
      </c>
      <c r="BC323" t="s">
        <v>97</v>
      </c>
      <c r="BD323">
        <v>10</v>
      </c>
      <c r="BE323" t="s">
        <v>107</v>
      </c>
      <c r="BF323">
        <v>1</v>
      </c>
      <c r="BG323" t="s">
        <v>97</v>
      </c>
      <c r="BH323" t="s">
        <v>156</v>
      </c>
      <c r="BI323">
        <v>2004</v>
      </c>
      <c r="BJ323" t="s">
        <v>157</v>
      </c>
      <c r="BK323">
        <v>3</v>
      </c>
      <c r="BL323">
        <v>872</v>
      </c>
      <c r="BM323" t="s">
        <v>98</v>
      </c>
      <c r="BN323" t="s">
        <v>98</v>
      </c>
      <c r="BO323" t="s">
        <v>105</v>
      </c>
      <c r="BP323">
        <v>184</v>
      </c>
      <c r="BQ323">
        <v>154</v>
      </c>
      <c r="BR323">
        <v>0</v>
      </c>
      <c r="BS323">
        <v>0</v>
      </c>
      <c r="BT323">
        <v>0</v>
      </c>
      <c r="BU323">
        <v>0</v>
      </c>
      <c r="BV323" t="s">
        <v>83</v>
      </c>
      <c r="BW323" t="s">
        <v>83</v>
      </c>
      <c r="BX323" t="s">
        <v>83</v>
      </c>
      <c r="BY323">
        <v>0</v>
      </c>
      <c r="BZ323">
        <v>6</v>
      </c>
      <c r="CA323">
        <v>2007</v>
      </c>
      <c r="CB323" t="s">
        <v>110</v>
      </c>
      <c r="CC323" t="s">
        <v>111</v>
      </c>
      <c r="CD323">
        <v>354000</v>
      </c>
    </row>
    <row r="324" spans="1:82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 s="13" t="str">
        <f t="shared" si="5"/>
        <v>pre 2000</v>
      </c>
      <c r="V324">
        <v>1987</v>
      </c>
      <c r="W324" t="s">
        <v>93</v>
      </c>
      <c r="X324" t="s">
        <v>94</v>
      </c>
      <c r="Y324" t="s">
        <v>161</v>
      </c>
      <c r="Z324" t="s">
        <v>161</v>
      </c>
      <c r="AA324" t="s">
        <v>96</v>
      </c>
      <c r="AB324">
        <v>172</v>
      </c>
      <c r="AC324" t="s">
        <v>97</v>
      </c>
      <c r="AD324" t="s">
        <v>98</v>
      </c>
      <c r="AE324" t="s">
        <v>118</v>
      </c>
      <c r="AF324" t="s">
        <v>98</v>
      </c>
      <c r="AG324" t="s">
        <v>98</v>
      </c>
      <c r="AH324" t="s">
        <v>97</v>
      </c>
      <c r="AI324" t="s">
        <v>172</v>
      </c>
      <c r="AJ324">
        <v>28</v>
      </c>
      <c r="AK324" t="s">
        <v>119</v>
      </c>
      <c r="AL324">
        <v>1474</v>
      </c>
      <c r="AM324">
        <v>0</v>
      </c>
      <c r="AN324">
        <v>1502</v>
      </c>
      <c r="AO324" t="s">
        <v>103</v>
      </c>
      <c r="AP324" t="s">
        <v>104</v>
      </c>
      <c r="AQ324" t="s">
        <v>105</v>
      </c>
      <c r="AR324" t="s">
        <v>106</v>
      </c>
      <c r="AS324">
        <v>1553</v>
      </c>
      <c r="AT324">
        <v>1177</v>
      </c>
      <c r="AU324">
        <v>0</v>
      </c>
      <c r="AV324">
        <v>2730</v>
      </c>
      <c r="AW324">
        <v>1</v>
      </c>
      <c r="AX324">
        <v>0</v>
      </c>
      <c r="AY324">
        <v>2</v>
      </c>
      <c r="AZ324">
        <v>1</v>
      </c>
      <c r="BA324">
        <v>4</v>
      </c>
      <c r="BB324">
        <v>1</v>
      </c>
      <c r="BC324" t="s">
        <v>97</v>
      </c>
      <c r="BD324">
        <v>8</v>
      </c>
      <c r="BE324" t="s">
        <v>107</v>
      </c>
      <c r="BF324">
        <v>1</v>
      </c>
      <c r="BG324" t="s">
        <v>98</v>
      </c>
      <c r="BH324" t="s">
        <v>108</v>
      </c>
      <c r="BI324">
        <v>1987</v>
      </c>
      <c r="BJ324" t="s">
        <v>157</v>
      </c>
      <c r="BK324">
        <v>2</v>
      </c>
      <c r="BL324">
        <v>576</v>
      </c>
      <c r="BM324" t="s">
        <v>98</v>
      </c>
      <c r="BN324" t="s">
        <v>98</v>
      </c>
      <c r="BO324" t="s">
        <v>105</v>
      </c>
      <c r="BP324">
        <v>201</v>
      </c>
      <c r="BQ324">
        <v>96</v>
      </c>
      <c r="BR324">
        <v>0</v>
      </c>
      <c r="BS324">
        <v>0</v>
      </c>
      <c r="BT324">
        <v>0</v>
      </c>
      <c r="BU324">
        <v>0</v>
      </c>
      <c r="BV324" t="s">
        <v>83</v>
      </c>
      <c r="BW324" t="s">
        <v>134</v>
      </c>
      <c r="BX324" t="s">
        <v>83</v>
      </c>
      <c r="BY324">
        <v>0</v>
      </c>
      <c r="BZ324">
        <v>8</v>
      </c>
      <c r="CA324">
        <v>2007</v>
      </c>
      <c r="CB324" t="s">
        <v>110</v>
      </c>
      <c r="CC324" t="s">
        <v>111</v>
      </c>
      <c r="CD324">
        <v>301000</v>
      </c>
    </row>
    <row r="325" spans="1:82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 s="13" t="str">
        <f t="shared" si="5"/>
        <v>pre 2000</v>
      </c>
      <c r="V325">
        <v>2005</v>
      </c>
      <c r="W325" t="s">
        <v>93</v>
      </c>
      <c r="X325" t="s">
        <v>94</v>
      </c>
      <c r="Y325" t="s">
        <v>95</v>
      </c>
      <c r="Z325" t="s">
        <v>95</v>
      </c>
      <c r="AA325" t="s">
        <v>117</v>
      </c>
      <c r="AB325">
        <v>0</v>
      </c>
      <c r="AC325" t="s">
        <v>98</v>
      </c>
      <c r="AD325" t="s">
        <v>97</v>
      </c>
      <c r="AE325" t="s">
        <v>118</v>
      </c>
      <c r="AF325" t="s">
        <v>98</v>
      </c>
      <c r="AG325" t="s">
        <v>98</v>
      </c>
      <c r="AH325" t="s">
        <v>100</v>
      </c>
      <c r="AI325" t="s">
        <v>119</v>
      </c>
      <c r="AJ325">
        <v>256</v>
      </c>
      <c r="AK325" t="s">
        <v>102</v>
      </c>
      <c r="AL325">
        <v>0</v>
      </c>
      <c r="AM325">
        <v>906</v>
      </c>
      <c r="AN325">
        <v>1162</v>
      </c>
      <c r="AO325" t="s">
        <v>103</v>
      </c>
      <c r="AP325" t="s">
        <v>104</v>
      </c>
      <c r="AQ325" t="s">
        <v>105</v>
      </c>
      <c r="AR325" t="s">
        <v>106</v>
      </c>
      <c r="AS325">
        <v>1163</v>
      </c>
      <c r="AT325">
        <v>0</v>
      </c>
      <c r="AU325">
        <v>0</v>
      </c>
      <c r="AV325">
        <v>1163</v>
      </c>
      <c r="AW325">
        <v>1</v>
      </c>
      <c r="AX325">
        <v>0</v>
      </c>
      <c r="AY325">
        <v>1</v>
      </c>
      <c r="AZ325">
        <v>0</v>
      </c>
      <c r="BA325">
        <v>3</v>
      </c>
      <c r="BB325">
        <v>1</v>
      </c>
      <c r="BC325" t="s">
        <v>98</v>
      </c>
      <c r="BD325">
        <v>6</v>
      </c>
      <c r="BE325" t="s">
        <v>107</v>
      </c>
      <c r="BF325">
        <v>0</v>
      </c>
      <c r="BG325" t="s">
        <v>83</v>
      </c>
      <c r="BH325" t="s">
        <v>108</v>
      </c>
      <c r="BI325">
        <v>1955</v>
      </c>
      <c r="BJ325" t="s">
        <v>102</v>
      </c>
      <c r="BK325">
        <v>1</v>
      </c>
      <c r="BL325">
        <v>220</v>
      </c>
      <c r="BM325" t="s">
        <v>147</v>
      </c>
      <c r="BN325" t="s">
        <v>98</v>
      </c>
      <c r="BO325" t="s">
        <v>105</v>
      </c>
      <c r="BP325">
        <v>142</v>
      </c>
      <c r="BQ325">
        <v>98</v>
      </c>
      <c r="BR325">
        <v>0</v>
      </c>
      <c r="BS325">
        <v>0</v>
      </c>
      <c r="BT325">
        <v>0</v>
      </c>
      <c r="BU325">
        <v>0</v>
      </c>
      <c r="BV325" t="s">
        <v>83</v>
      </c>
      <c r="BW325" t="s">
        <v>83</v>
      </c>
      <c r="BX325" t="s">
        <v>83</v>
      </c>
      <c r="BY325">
        <v>0</v>
      </c>
      <c r="BZ325">
        <v>7</v>
      </c>
      <c r="CA325">
        <v>2006</v>
      </c>
      <c r="CB325" t="s">
        <v>110</v>
      </c>
      <c r="CC325" t="s">
        <v>111</v>
      </c>
      <c r="CD325">
        <v>126175</v>
      </c>
    </row>
    <row r="326" spans="1:82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 s="13" t="str">
        <f t="shared" si="5"/>
        <v>pre 2000</v>
      </c>
      <c r="V326">
        <v>2007</v>
      </c>
      <c r="W326" t="s">
        <v>211</v>
      </c>
      <c r="X326" t="s">
        <v>223</v>
      </c>
      <c r="Y326" t="s">
        <v>124</v>
      </c>
      <c r="Z326" t="s">
        <v>124</v>
      </c>
      <c r="AA326" t="s">
        <v>96</v>
      </c>
      <c r="AB326">
        <v>300</v>
      </c>
      <c r="AC326" t="s">
        <v>97</v>
      </c>
      <c r="AD326" t="s">
        <v>97</v>
      </c>
      <c r="AE326" t="s">
        <v>118</v>
      </c>
      <c r="AF326" t="s">
        <v>97</v>
      </c>
      <c r="AG326" t="s">
        <v>98</v>
      </c>
      <c r="AH326" t="s">
        <v>100</v>
      </c>
      <c r="AI326" t="s">
        <v>102</v>
      </c>
      <c r="AJ326">
        <v>0</v>
      </c>
      <c r="AK326" t="s">
        <v>102</v>
      </c>
      <c r="AL326">
        <v>0</v>
      </c>
      <c r="AM326">
        <v>710</v>
      </c>
      <c r="AN326">
        <v>710</v>
      </c>
      <c r="AO326" t="s">
        <v>103</v>
      </c>
      <c r="AP326" t="s">
        <v>104</v>
      </c>
      <c r="AQ326" t="s">
        <v>105</v>
      </c>
      <c r="AR326" t="s">
        <v>106</v>
      </c>
      <c r="AS326">
        <v>1898</v>
      </c>
      <c r="AT326">
        <v>1080</v>
      </c>
      <c r="AU326">
        <v>0</v>
      </c>
      <c r="AV326">
        <v>2978</v>
      </c>
      <c r="AW326">
        <v>0</v>
      </c>
      <c r="AX326">
        <v>0</v>
      </c>
      <c r="AY326">
        <v>2</v>
      </c>
      <c r="AZ326">
        <v>1</v>
      </c>
      <c r="BA326">
        <v>5</v>
      </c>
      <c r="BB326">
        <v>1</v>
      </c>
      <c r="BC326" t="s">
        <v>97</v>
      </c>
      <c r="BD326">
        <v>11</v>
      </c>
      <c r="BE326" t="s">
        <v>107</v>
      </c>
      <c r="BF326">
        <v>1</v>
      </c>
      <c r="BG326" t="s">
        <v>97</v>
      </c>
      <c r="BH326" t="s">
        <v>156</v>
      </c>
      <c r="BI326">
        <v>1961</v>
      </c>
      <c r="BJ326" t="s">
        <v>157</v>
      </c>
      <c r="BK326">
        <v>2</v>
      </c>
      <c r="BL326">
        <v>564</v>
      </c>
      <c r="BM326" t="s">
        <v>98</v>
      </c>
      <c r="BN326" t="s">
        <v>98</v>
      </c>
      <c r="BO326" t="s">
        <v>105</v>
      </c>
      <c r="BP326">
        <v>240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83</v>
      </c>
      <c r="BW326" t="s">
        <v>83</v>
      </c>
      <c r="BX326" t="s">
        <v>83</v>
      </c>
      <c r="BY326">
        <v>0</v>
      </c>
      <c r="BZ326">
        <v>6</v>
      </c>
      <c r="CA326">
        <v>2010</v>
      </c>
      <c r="CB326" t="s">
        <v>110</v>
      </c>
      <c r="CC326" t="s">
        <v>111</v>
      </c>
      <c r="CD326">
        <v>242000</v>
      </c>
    </row>
    <row r="327" spans="1:82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 s="13" t="str">
        <f t="shared" si="5"/>
        <v>pre 2000</v>
      </c>
      <c r="V327">
        <v>1950</v>
      </c>
      <c r="W327" t="s">
        <v>93</v>
      </c>
      <c r="X327" t="s">
        <v>94</v>
      </c>
      <c r="Y327" t="s">
        <v>116</v>
      </c>
      <c r="Z327" t="s">
        <v>116</v>
      </c>
      <c r="AA327" t="s">
        <v>117</v>
      </c>
      <c r="AB327">
        <v>0</v>
      </c>
      <c r="AC327" t="s">
        <v>98</v>
      </c>
      <c r="AD327" t="s">
        <v>98</v>
      </c>
      <c r="AE327" t="s">
        <v>118</v>
      </c>
      <c r="AF327" t="s">
        <v>98</v>
      </c>
      <c r="AG327" t="s">
        <v>98</v>
      </c>
      <c r="AH327" t="s">
        <v>130</v>
      </c>
      <c r="AI327" t="s">
        <v>141</v>
      </c>
      <c r="AJ327">
        <v>116</v>
      </c>
      <c r="AK327" t="s">
        <v>102</v>
      </c>
      <c r="AL327">
        <v>0</v>
      </c>
      <c r="AM327">
        <v>604</v>
      </c>
      <c r="AN327">
        <v>720</v>
      </c>
      <c r="AO327" t="s">
        <v>103</v>
      </c>
      <c r="AP327" t="s">
        <v>212</v>
      </c>
      <c r="AQ327" t="s">
        <v>177</v>
      </c>
      <c r="AR327" t="s">
        <v>145</v>
      </c>
      <c r="AS327">
        <v>803</v>
      </c>
      <c r="AT327">
        <v>0</v>
      </c>
      <c r="AU327">
        <v>0</v>
      </c>
      <c r="AV327">
        <v>803</v>
      </c>
      <c r="AW327">
        <v>0</v>
      </c>
      <c r="AX327">
        <v>0</v>
      </c>
      <c r="AY327">
        <v>1</v>
      </c>
      <c r="AZ327">
        <v>0</v>
      </c>
      <c r="BA327">
        <v>2</v>
      </c>
      <c r="BB327">
        <v>1</v>
      </c>
      <c r="BC327" t="s">
        <v>98</v>
      </c>
      <c r="BD327">
        <v>5</v>
      </c>
      <c r="BE327" t="s">
        <v>107</v>
      </c>
      <c r="BF327">
        <v>0</v>
      </c>
      <c r="BG327" t="s">
        <v>83</v>
      </c>
      <c r="BH327" t="s">
        <v>127</v>
      </c>
      <c r="BI327">
        <v>1941</v>
      </c>
      <c r="BJ327" t="s">
        <v>102</v>
      </c>
      <c r="BK327">
        <v>2</v>
      </c>
      <c r="BL327">
        <v>360</v>
      </c>
      <c r="BM327" t="s">
        <v>98</v>
      </c>
      <c r="BN327" t="s">
        <v>98</v>
      </c>
      <c r="BO327" t="s">
        <v>105</v>
      </c>
      <c r="BP327">
        <v>0</v>
      </c>
      <c r="BQ327">
        <v>0</v>
      </c>
      <c r="BR327">
        <v>244</v>
      </c>
      <c r="BS327">
        <v>0</v>
      </c>
      <c r="BT327">
        <v>0</v>
      </c>
      <c r="BU327">
        <v>0</v>
      </c>
      <c r="BV327" t="s">
        <v>83</v>
      </c>
      <c r="BW327" t="s">
        <v>83</v>
      </c>
      <c r="BX327" t="s">
        <v>83</v>
      </c>
      <c r="BY327">
        <v>0</v>
      </c>
      <c r="BZ327">
        <v>12</v>
      </c>
      <c r="CA327">
        <v>2007</v>
      </c>
      <c r="CB327" t="s">
        <v>110</v>
      </c>
      <c r="CC327" t="s">
        <v>111</v>
      </c>
      <c r="CD327">
        <v>87000</v>
      </c>
    </row>
    <row r="328" spans="1:82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 s="13" t="str">
        <f t="shared" si="5"/>
        <v>pre 2000</v>
      </c>
      <c r="V328">
        <v>1993</v>
      </c>
      <c r="W328" t="s">
        <v>93</v>
      </c>
      <c r="X328" t="s">
        <v>94</v>
      </c>
      <c r="Y328" t="s">
        <v>96</v>
      </c>
      <c r="Z328" t="s">
        <v>96</v>
      </c>
      <c r="AA328" t="s">
        <v>117</v>
      </c>
      <c r="AB328">
        <v>0</v>
      </c>
      <c r="AC328" t="s">
        <v>97</v>
      </c>
      <c r="AD328" t="s">
        <v>98</v>
      </c>
      <c r="AE328" t="s">
        <v>99</v>
      </c>
      <c r="AF328" t="s">
        <v>97</v>
      </c>
      <c r="AG328" t="s">
        <v>98</v>
      </c>
      <c r="AH328" t="s">
        <v>97</v>
      </c>
      <c r="AI328" t="s">
        <v>101</v>
      </c>
      <c r="AJ328">
        <v>1619</v>
      </c>
      <c r="AK328" t="s">
        <v>102</v>
      </c>
      <c r="AL328">
        <v>0</v>
      </c>
      <c r="AM328">
        <v>100</v>
      </c>
      <c r="AN328">
        <v>1719</v>
      </c>
      <c r="AO328" t="s">
        <v>103</v>
      </c>
      <c r="AP328" t="s">
        <v>104</v>
      </c>
      <c r="AQ328" t="s">
        <v>105</v>
      </c>
      <c r="AR328" t="s">
        <v>106</v>
      </c>
      <c r="AS328">
        <v>1719</v>
      </c>
      <c r="AT328">
        <v>0</v>
      </c>
      <c r="AU328">
        <v>0</v>
      </c>
      <c r="AV328">
        <v>1719</v>
      </c>
      <c r="AW328">
        <v>2</v>
      </c>
      <c r="AX328">
        <v>0</v>
      </c>
      <c r="AY328">
        <v>1</v>
      </c>
      <c r="AZ328">
        <v>1</v>
      </c>
      <c r="BA328">
        <v>1</v>
      </c>
      <c r="BB328">
        <v>1</v>
      </c>
      <c r="BC328" t="s">
        <v>97</v>
      </c>
      <c r="BD328">
        <v>6</v>
      </c>
      <c r="BE328" t="s">
        <v>107</v>
      </c>
      <c r="BF328">
        <v>2</v>
      </c>
      <c r="BG328" t="s">
        <v>97</v>
      </c>
      <c r="BH328" t="s">
        <v>108</v>
      </c>
      <c r="BI328">
        <v>1993</v>
      </c>
      <c r="BJ328" t="s">
        <v>157</v>
      </c>
      <c r="BK328">
        <v>2</v>
      </c>
      <c r="BL328">
        <v>473</v>
      </c>
      <c r="BM328" t="s">
        <v>98</v>
      </c>
      <c r="BN328" t="s">
        <v>98</v>
      </c>
      <c r="BO328" t="s">
        <v>105</v>
      </c>
      <c r="BP328">
        <v>122</v>
      </c>
      <c r="BQ328">
        <v>30</v>
      </c>
      <c r="BR328">
        <v>0</v>
      </c>
      <c r="BS328">
        <v>0</v>
      </c>
      <c r="BT328">
        <v>0</v>
      </c>
      <c r="BU328">
        <v>0</v>
      </c>
      <c r="BV328" t="s">
        <v>83</v>
      </c>
      <c r="BW328" t="s">
        <v>83</v>
      </c>
      <c r="BX328" t="s">
        <v>83</v>
      </c>
      <c r="BY328">
        <v>0</v>
      </c>
      <c r="BZ328">
        <v>5</v>
      </c>
      <c r="CA328">
        <v>2008</v>
      </c>
      <c r="CB328" t="s">
        <v>237</v>
      </c>
      <c r="CC328" t="s">
        <v>111</v>
      </c>
      <c r="CD328">
        <v>324000</v>
      </c>
    </row>
    <row r="329" spans="1:82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 s="13" t="str">
        <f t="shared" si="5"/>
        <v>pre 2000</v>
      </c>
      <c r="V329">
        <v>1960</v>
      </c>
      <c r="W329" t="s">
        <v>152</v>
      </c>
      <c r="X329" t="s">
        <v>94</v>
      </c>
      <c r="Y329" t="s">
        <v>124</v>
      </c>
      <c r="Z329" t="s">
        <v>124</v>
      </c>
      <c r="AA329" t="s">
        <v>96</v>
      </c>
      <c r="AB329">
        <v>175</v>
      </c>
      <c r="AC329" t="s">
        <v>98</v>
      </c>
      <c r="AD329" t="s">
        <v>98</v>
      </c>
      <c r="AE329" t="s">
        <v>118</v>
      </c>
      <c r="AF329" t="s">
        <v>98</v>
      </c>
      <c r="AG329" t="s">
        <v>98</v>
      </c>
      <c r="AH329" t="s">
        <v>100</v>
      </c>
      <c r="AI329" t="s">
        <v>153</v>
      </c>
      <c r="AJ329">
        <v>565</v>
      </c>
      <c r="AK329" t="s">
        <v>102</v>
      </c>
      <c r="AL329">
        <v>0</v>
      </c>
      <c r="AM329">
        <v>818</v>
      </c>
      <c r="AN329">
        <v>1383</v>
      </c>
      <c r="AO329" t="s">
        <v>103</v>
      </c>
      <c r="AP329" t="s">
        <v>98</v>
      </c>
      <c r="AQ329" t="s">
        <v>105</v>
      </c>
      <c r="AR329" t="s">
        <v>106</v>
      </c>
      <c r="AS329">
        <v>1383</v>
      </c>
      <c r="AT329">
        <v>0</v>
      </c>
      <c r="AU329">
        <v>0</v>
      </c>
      <c r="AV329">
        <v>1383</v>
      </c>
      <c r="AW329">
        <v>0</v>
      </c>
      <c r="AX329">
        <v>0</v>
      </c>
      <c r="AY329">
        <v>1</v>
      </c>
      <c r="AZ329">
        <v>1</v>
      </c>
      <c r="BA329">
        <v>3</v>
      </c>
      <c r="BB329">
        <v>1</v>
      </c>
      <c r="BC329" t="s">
        <v>98</v>
      </c>
      <c r="BD329">
        <v>7</v>
      </c>
      <c r="BE329" t="s">
        <v>107</v>
      </c>
      <c r="BF329">
        <v>0</v>
      </c>
      <c r="BG329" t="s">
        <v>83</v>
      </c>
      <c r="BH329" t="s">
        <v>108</v>
      </c>
      <c r="BI329">
        <v>1960</v>
      </c>
      <c r="BJ329" t="s">
        <v>109</v>
      </c>
      <c r="BK329">
        <v>1</v>
      </c>
      <c r="BL329">
        <v>292</v>
      </c>
      <c r="BM329" t="s">
        <v>98</v>
      </c>
      <c r="BN329" t="s">
        <v>98</v>
      </c>
      <c r="BO329" t="s">
        <v>105</v>
      </c>
      <c r="BP329">
        <v>0</v>
      </c>
      <c r="BQ329">
        <v>45</v>
      </c>
      <c r="BR329">
        <v>0</v>
      </c>
      <c r="BS329">
        <v>0</v>
      </c>
      <c r="BT329">
        <v>0</v>
      </c>
      <c r="BU329">
        <v>0</v>
      </c>
      <c r="BV329" t="s">
        <v>83</v>
      </c>
      <c r="BW329" t="s">
        <v>83</v>
      </c>
      <c r="BX329" t="s">
        <v>83</v>
      </c>
      <c r="BY329">
        <v>0</v>
      </c>
      <c r="BZ329">
        <v>4</v>
      </c>
      <c r="CA329">
        <v>2006</v>
      </c>
      <c r="CB329" t="s">
        <v>110</v>
      </c>
      <c r="CC329" t="s">
        <v>111</v>
      </c>
      <c r="CD329">
        <v>145250</v>
      </c>
    </row>
    <row r="330" spans="1:82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 s="13" t="str">
        <f t="shared" si="5"/>
        <v>pre 2000</v>
      </c>
      <c r="V330">
        <v>1994</v>
      </c>
      <c r="W330" t="s">
        <v>93</v>
      </c>
      <c r="X330" t="s">
        <v>94</v>
      </c>
      <c r="Y330" t="s">
        <v>124</v>
      </c>
      <c r="Z330" t="s">
        <v>125</v>
      </c>
      <c r="AA330" t="s">
        <v>117</v>
      </c>
      <c r="AB330">
        <v>0</v>
      </c>
      <c r="AC330" t="s">
        <v>98</v>
      </c>
      <c r="AD330" t="s">
        <v>98</v>
      </c>
      <c r="AE330" t="s">
        <v>126</v>
      </c>
      <c r="AF330" t="s">
        <v>98</v>
      </c>
      <c r="AG330" t="s">
        <v>98</v>
      </c>
      <c r="AH330" t="s">
        <v>100</v>
      </c>
      <c r="AI330" t="s">
        <v>102</v>
      </c>
      <c r="AJ330">
        <v>0</v>
      </c>
      <c r="AK330" t="s">
        <v>102</v>
      </c>
      <c r="AL330">
        <v>0</v>
      </c>
      <c r="AM330">
        <v>844</v>
      </c>
      <c r="AN330">
        <v>844</v>
      </c>
      <c r="AO330" t="s">
        <v>103</v>
      </c>
      <c r="AP330" t="s">
        <v>97</v>
      </c>
      <c r="AQ330" t="s">
        <v>177</v>
      </c>
      <c r="AR330" t="s">
        <v>164</v>
      </c>
      <c r="AS330">
        <v>1445</v>
      </c>
      <c r="AT330">
        <v>689</v>
      </c>
      <c r="AU330">
        <v>0</v>
      </c>
      <c r="AV330">
        <v>2134</v>
      </c>
      <c r="AW330">
        <v>0</v>
      </c>
      <c r="AX330">
        <v>0</v>
      </c>
      <c r="AY330">
        <v>2</v>
      </c>
      <c r="AZ330">
        <v>0</v>
      </c>
      <c r="BA330">
        <v>5</v>
      </c>
      <c r="BB330">
        <v>1</v>
      </c>
      <c r="BC330" t="s">
        <v>97</v>
      </c>
      <c r="BD330">
        <v>10</v>
      </c>
      <c r="BE330" t="s">
        <v>107</v>
      </c>
      <c r="BF330">
        <v>0</v>
      </c>
      <c r="BG330" t="s">
        <v>83</v>
      </c>
      <c r="BH330" t="s">
        <v>127</v>
      </c>
      <c r="BI330">
        <v>1930</v>
      </c>
      <c r="BJ330" t="s">
        <v>102</v>
      </c>
      <c r="BK330">
        <v>2</v>
      </c>
      <c r="BL330">
        <v>441</v>
      </c>
      <c r="BM330" t="s">
        <v>98</v>
      </c>
      <c r="BN330" t="s">
        <v>98</v>
      </c>
      <c r="BO330" t="s">
        <v>105</v>
      </c>
      <c r="BP330">
        <v>0</v>
      </c>
      <c r="BQ330">
        <v>60</v>
      </c>
      <c r="BR330">
        <v>268</v>
      </c>
      <c r="BS330">
        <v>0</v>
      </c>
      <c r="BT330">
        <v>0</v>
      </c>
      <c r="BU330">
        <v>0</v>
      </c>
      <c r="BV330" t="s">
        <v>83</v>
      </c>
      <c r="BW330" t="s">
        <v>83</v>
      </c>
      <c r="BX330" t="s">
        <v>83</v>
      </c>
      <c r="BY330">
        <v>0</v>
      </c>
      <c r="BZ330">
        <v>7</v>
      </c>
      <c r="CA330">
        <v>2009</v>
      </c>
      <c r="CB330" t="s">
        <v>110</v>
      </c>
      <c r="CC330" t="s">
        <v>111</v>
      </c>
      <c r="CD330">
        <v>214500</v>
      </c>
    </row>
    <row r="331" spans="1:82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 s="13" t="str">
        <f t="shared" si="5"/>
        <v>pre 2000</v>
      </c>
      <c r="V331">
        <v>1950</v>
      </c>
      <c r="W331" t="s">
        <v>93</v>
      </c>
      <c r="X331" t="s">
        <v>94</v>
      </c>
      <c r="Y331" t="s">
        <v>124</v>
      </c>
      <c r="Z331" t="s">
        <v>125</v>
      </c>
      <c r="AA331" t="s">
        <v>117</v>
      </c>
      <c r="AB331">
        <v>0</v>
      </c>
      <c r="AC331" t="s">
        <v>98</v>
      </c>
      <c r="AD331" t="s">
        <v>98</v>
      </c>
      <c r="AE331" t="s">
        <v>99</v>
      </c>
      <c r="AF331" t="s">
        <v>98</v>
      </c>
      <c r="AG331" t="s">
        <v>98</v>
      </c>
      <c r="AH331" t="s">
        <v>121</v>
      </c>
      <c r="AI331" t="s">
        <v>102</v>
      </c>
      <c r="AJ331">
        <v>0</v>
      </c>
      <c r="AK331" t="s">
        <v>102</v>
      </c>
      <c r="AL331">
        <v>0</v>
      </c>
      <c r="AM331">
        <v>596</v>
      </c>
      <c r="AN331">
        <v>596</v>
      </c>
      <c r="AO331" t="s">
        <v>103</v>
      </c>
      <c r="AP331" t="s">
        <v>98</v>
      </c>
      <c r="AQ331" t="s">
        <v>177</v>
      </c>
      <c r="AR331" t="s">
        <v>106</v>
      </c>
      <c r="AS331">
        <v>596</v>
      </c>
      <c r="AT331">
        <v>596</v>
      </c>
      <c r="AU331">
        <v>0</v>
      </c>
      <c r="AV331">
        <v>1192</v>
      </c>
      <c r="AW331">
        <v>0</v>
      </c>
      <c r="AX331">
        <v>0</v>
      </c>
      <c r="AY331">
        <v>1</v>
      </c>
      <c r="AZ331">
        <v>0</v>
      </c>
      <c r="BA331">
        <v>3</v>
      </c>
      <c r="BB331">
        <v>1</v>
      </c>
      <c r="BC331" t="s">
        <v>98</v>
      </c>
      <c r="BD331">
        <v>6</v>
      </c>
      <c r="BE331" t="s">
        <v>107</v>
      </c>
      <c r="BF331">
        <v>0</v>
      </c>
      <c r="BG331" t="s">
        <v>83</v>
      </c>
      <c r="BH331" t="s">
        <v>127</v>
      </c>
      <c r="BI331">
        <v>1920</v>
      </c>
      <c r="BJ331" t="s">
        <v>102</v>
      </c>
      <c r="BK331">
        <v>1</v>
      </c>
      <c r="BL331">
        <v>189</v>
      </c>
      <c r="BM331" t="s">
        <v>147</v>
      </c>
      <c r="BN331" t="s">
        <v>147</v>
      </c>
      <c r="BO331" t="s">
        <v>177</v>
      </c>
      <c r="BP331">
        <v>0</v>
      </c>
      <c r="BQ331">
        <v>0</v>
      </c>
      <c r="BR331">
        <v>137</v>
      </c>
      <c r="BS331">
        <v>0</v>
      </c>
      <c r="BT331">
        <v>0</v>
      </c>
      <c r="BU331">
        <v>0</v>
      </c>
      <c r="BV331" t="s">
        <v>83</v>
      </c>
      <c r="BW331" t="s">
        <v>163</v>
      </c>
      <c r="BX331" t="s">
        <v>83</v>
      </c>
      <c r="BY331">
        <v>0</v>
      </c>
      <c r="BZ331">
        <v>7</v>
      </c>
      <c r="CA331">
        <v>2009</v>
      </c>
      <c r="CB331" t="s">
        <v>110</v>
      </c>
      <c r="CC331" t="s">
        <v>111</v>
      </c>
      <c r="CD331">
        <v>78000</v>
      </c>
    </row>
    <row r="332" spans="1:82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 s="13" t="str">
        <f t="shared" si="5"/>
        <v>pre 2000</v>
      </c>
      <c r="V332">
        <v>1964</v>
      </c>
      <c r="W332" t="s">
        <v>93</v>
      </c>
      <c r="X332" t="s">
        <v>94</v>
      </c>
      <c r="Y332" t="s">
        <v>140</v>
      </c>
      <c r="Z332" t="s">
        <v>140</v>
      </c>
      <c r="AA332" t="s">
        <v>96</v>
      </c>
      <c r="AB332">
        <v>84</v>
      </c>
      <c r="AC332" t="s">
        <v>98</v>
      </c>
      <c r="AD332" t="s">
        <v>98</v>
      </c>
      <c r="AE332" t="s">
        <v>118</v>
      </c>
      <c r="AF332" t="s">
        <v>98</v>
      </c>
      <c r="AG332" t="s">
        <v>98</v>
      </c>
      <c r="AH332" t="s">
        <v>100</v>
      </c>
      <c r="AI332" t="s">
        <v>101</v>
      </c>
      <c r="AJ332">
        <v>40</v>
      </c>
      <c r="AK332" t="s">
        <v>153</v>
      </c>
      <c r="AL332">
        <v>264</v>
      </c>
      <c r="AM332">
        <v>1424</v>
      </c>
      <c r="AN332">
        <v>1728</v>
      </c>
      <c r="AO332" t="s">
        <v>103</v>
      </c>
      <c r="AP332" t="s">
        <v>98</v>
      </c>
      <c r="AQ332" t="s">
        <v>105</v>
      </c>
      <c r="AR332" t="s">
        <v>106</v>
      </c>
      <c r="AS332">
        <v>1728</v>
      </c>
      <c r="AT332">
        <v>0</v>
      </c>
      <c r="AU332">
        <v>0</v>
      </c>
      <c r="AV332">
        <v>1728</v>
      </c>
      <c r="AW332">
        <v>0</v>
      </c>
      <c r="AX332">
        <v>1</v>
      </c>
      <c r="AY332">
        <v>2</v>
      </c>
      <c r="AZ332">
        <v>0</v>
      </c>
      <c r="BA332">
        <v>6</v>
      </c>
      <c r="BB332">
        <v>2</v>
      </c>
      <c r="BC332" t="s">
        <v>98</v>
      </c>
      <c r="BD332">
        <v>10</v>
      </c>
      <c r="BE332" t="s">
        <v>107</v>
      </c>
      <c r="BF332">
        <v>0</v>
      </c>
      <c r="BG332" t="s">
        <v>83</v>
      </c>
      <c r="BH332" t="s">
        <v>127</v>
      </c>
      <c r="BI332">
        <v>2002</v>
      </c>
      <c r="BJ332" t="s">
        <v>102</v>
      </c>
      <c r="BK332">
        <v>1</v>
      </c>
      <c r="BL332">
        <v>352</v>
      </c>
      <c r="BM332" t="s">
        <v>98</v>
      </c>
      <c r="BN332" t="s">
        <v>98</v>
      </c>
      <c r="BO332" t="s">
        <v>105</v>
      </c>
      <c r="BP332">
        <v>155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83</v>
      </c>
      <c r="BW332" t="s">
        <v>83</v>
      </c>
      <c r="BX332" t="s">
        <v>83</v>
      </c>
      <c r="BY332">
        <v>0</v>
      </c>
      <c r="BZ332">
        <v>11</v>
      </c>
      <c r="CA332">
        <v>2007</v>
      </c>
      <c r="CB332" t="s">
        <v>110</v>
      </c>
      <c r="CC332" t="s">
        <v>111</v>
      </c>
      <c r="CD332">
        <v>119000</v>
      </c>
    </row>
    <row r="333" spans="1:82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 s="13" t="str">
        <f t="shared" si="5"/>
        <v>pre 2000</v>
      </c>
      <c r="V333">
        <v>1992</v>
      </c>
      <c r="W333" t="s">
        <v>93</v>
      </c>
      <c r="X333" t="s">
        <v>94</v>
      </c>
      <c r="Y333" t="s">
        <v>124</v>
      </c>
      <c r="Z333" t="s">
        <v>124</v>
      </c>
      <c r="AA333" t="s">
        <v>117</v>
      </c>
      <c r="AB333">
        <v>0</v>
      </c>
      <c r="AC333" t="s">
        <v>98</v>
      </c>
      <c r="AD333" t="s">
        <v>98</v>
      </c>
      <c r="AE333" t="s">
        <v>118</v>
      </c>
      <c r="AF333" t="s">
        <v>98</v>
      </c>
      <c r="AG333" t="s">
        <v>98</v>
      </c>
      <c r="AH333" t="s">
        <v>100</v>
      </c>
      <c r="AI333" t="s">
        <v>153</v>
      </c>
      <c r="AJ333">
        <v>846</v>
      </c>
      <c r="AK333" t="s">
        <v>102</v>
      </c>
      <c r="AL333">
        <v>0</v>
      </c>
      <c r="AM333">
        <v>210</v>
      </c>
      <c r="AN333">
        <v>1056</v>
      </c>
      <c r="AO333" t="s">
        <v>103</v>
      </c>
      <c r="AP333" t="s">
        <v>147</v>
      </c>
      <c r="AQ333" t="s">
        <v>105</v>
      </c>
      <c r="AR333" t="s">
        <v>106</v>
      </c>
      <c r="AS333">
        <v>1056</v>
      </c>
      <c r="AT333">
        <v>0</v>
      </c>
      <c r="AU333">
        <v>0</v>
      </c>
      <c r="AV333">
        <v>1056</v>
      </c>
      <c r="AW333">
        <v>1</v>
      </c>
      <c r="AX333">
        <v>0</v>
      </c>
      <c r="AY333">
        <v>1</v>
      </c>
      <c r="AZ333">
        <v>0</v>
      </c>
      <c r="BA333">
        <v>3</v>
      </c>
      <c r="BB333">
        <v>1</v>
      </c>
      <c r="BC333" t="s">
        <v>98</v>
      </c>
      <c r="BD333">
        <v>6</v>
      </c>
      <c r="BE333" t="s">
        <v>107</v>
      </c>
      <c r="BF333">
        <v>0</v>
      </c>
      <c r="BG333" t="s">
        <v>83</v>
      </c>
      <c r="BH333" t="s">
        <v>108</v>
      </c>
      <c r="BI333">
        <v>1958</v>
      </c>
      <c r="BJ333" t="s">
        <v>109</v>
      </c>
      <c r="BK333">
        <v>1</v>
      </c>
      <c r="BL333">
        <v>308</v>
      </c>
      <c r="BM333" t="s">
        <v>98</v>
      </c>
      <c r="BN333" t="s">
        <v>98</v>
      </c>
      <c r="BO333" t="s">
        <v>105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 t="s">
        <v>83</v>
      </c>
      <c r="BW333" t="s">
        <v>83</v>
      </c>
      <c r="BX333" t="s">
        <v>83</v>
      </c>
      <c r="BY333">
        <v>0</v>
      </c>
      <c r="BZ333">
        <v>8</v>
      </c>
      <c r="CA333">
        <v>2007</v>
      </c>
      <c r="CB333" t="s">
        <v>110</v>
      </c>
      <c r="CC333" t="s">
        <v>111</v>
      </c>
      <c r="CD333">
        <v>139000</v>
      </c>
    </row>
    <row r="334" spans="1:82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 s="13" t="str">
        <f t="shared" si="5"/>
        <v>post 2000</v>
      </c>
      <c r="V334">
        <v>2004</v>
      </c>
      <c r="W334" t="s">
        <v>93</v>
      </c>
      <c r="X334" t="s">
        <v>94</v>
      </c>
      <c r="Y334" t="s">
        <v>95</v>
      </c>
      <c r="Z334" t="s">
        <v>95</v>
      </c>
      <c r="AA334" t="s">
        <v>96</v>
      </c>
      <c r="AB334">
        <v>296</v>
      </c>
      <c r="AC334" t="s">
        <v>97</v>
      </c>
      <c r="AD334" t="s">
        <v>98</v>
      </c>
      <c r="AE334" t="s">
        <v>99</v>
      </c>
      <c r="AF334" t="s">
        <v>97</v>
      </c>
      <c r="AG334" t="s">
        <v>98</v>
      </c>
      <c r="AH334" t="s">
        <v>100</v>
      </c>
      <c r="AI334" t="s">
        <v>101</v>
      </c>
      <c r="AJ334">
        <v>1124</v>
      </c>
      <c r="AK334" t="s">
        <v>83</v>
      </c>
      <c r="AL334">
        <v>479</v>
      </c>
      <c r="AM334">
        <v>1603</v>
      </c>
      <c r="AN334">
        <v>3206</v>
      </c>
      <c r="AO334" t="s">
        <v>103</v>
      </c>
      <c r="AP334" t="s">
        <v>104</v>
      </c>
      <c r="AQ334" t="s">
        <v>105</v>
      </c>
      <c r="AR334" t="s">
        <v>106</v>
      </c>
      <c r="AS334">
        <v>1629</v>
      </c>
      <c r="AT334">
        <v>0</v>
      </c>
      <c r="AU334">
        <v>0</v>
      </c>
      <c r="AV334">
        <v>1629</v>
      </c>
      <c r="AW334">
        <v>1</v>
      </c>
      <c r="AX334">
        <v>0</v>
      </c>
      <c r="AY334">
        <v>2</v>
      </c>
      <c r="AZ334">
        <v>0</v>
      </c>
      <c r="BA334">
        <v>3</v>
      </c>
      <c r="BB334">
        <v>1</v>
      </c>
      <c r="BC334" t="s">
        <v>97</v>
      </c>
      <c r="BD334">
        <v>7</v>
      </c>
      <c r="BE334" t="s">
        <v>107</v>
      </c>
      <c r="BF334">
        <v>1</v>
      </c>
      <c r="BG334" t="s">
        <v>97</v>
      </c>
      <c r="BH334" t="s">
        <v>108</v>
      </c>
      <c r="BI334">
        <v>2003</v>
      </c>
      <c r="BJ334" t="s">
        <v>109</v>
      </c>
      <c r="BK334">
        <v>3</v>
      </c>
      <c r="BL334">
        <v>880</v>
      </c>
      <c r="BM334" t="s">
        <v>98</v>
      </c>
      <c r="BN334" t="s">
        <v>98</v>
      </c>
      <c r="BO334" t="s">
        <v>105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83</v>
      </c>
      <c r="BW334" t="s">
        <v>83</v>
      </c>
      <c r="BX334" t="s">
        <v>83</v>
      </c>
      <c r="BY334">
        <v>0</v>
      </c>
      <c r="BZ334">
        <v>10</v>
      </c>
      <c r="CA334">
        <v>2009</v>
      </c>
      <c r="CB334" t="s">
        <v>110</v>
      </c>
      <c r="CC334" t="s">
        <v>111</v>
      </c>
      <c r="CD334">
        <v>284000</v>
      </c>
    </row>
    <row r="335" spans="1:82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 s="13" t="str">
        <f t="shared" si="5"/>
        <v>post 2000</v>
      </c>
      <c r="V335">
        <v>2004</v>
      </c>
      <c r="W335" t="s">
        <v>93</v>
      </c>
      <c r="X335" t="s">
        <v>94</v>
      </c>
      <c r="Y335" t="s">
        <v>95</v>
      </c>
      <c r="Z335" t="s">
        <v>95</v>
      </c>
      <c r="AA335" t="s">
        <v>137</v>
      </c>
      <c r="AB335">
        <v>146</v>
      </c>
      <c r="AC335" t="s">
        <v>97</v>
      </c>
      <c r="AD335" t="s">
        <v>98</v>
      </c>
      <c r="AE335" t="s">
        <v>99</v>
      </c>
      <c r="AF335" t="s">
        <v>97</v>
      </c>
      <c r="AG335" t="s">
        <v>98</v>
      </c>
      <c r="AH335" t="s">
        <v>130</v>
      </c>
      <c r="AI335" t="s">
        <v>101</v>
      </c>
      <c r="AJ335">
        <v>720</v>
      </c>
      <c r="AK335" t="s">
        <v>102</v>
      </c>
      <c r="AL335">
        <v>0</v>
      </c>
      <c r="AM335">
        <v>638</v>
      </c>
      <c r="AN335">
        <v>1358</v>
      </c>
      <c r="AO335" t="s">
        <v>103</v>
      </c>
      <c r="AP335" t="s">
        <v>104</v>
      </c>
      <c r="AQ335" t="s">
        <v>105</v>
      </c>
      <c r="AR335" t="s">
        <v>106</v>
      </c>
      <c r="AS335">
        <v>1358</v>
      </c>
      <c r="AT335">
        <v>0</v>
      </c>
      <c r="AU335">
        <v>0</v>
      </c>
      <c r="AV335">
        <v>1358</v>
      </c>
      <c r="AW335">
        <v>1</v>
      </c>
      <c r="AX335">
        <v>0</v>
      </c>
      <c r="AY335">
        <v>2</v>
      </c>
      <c r="AZ335">
        <v>0</v>
      </c>
      <c r="BA335">
        <v>2</v>
      </c>
      <c r="BB335">
        <v>1</v>
      </c>
      <c r="BC335" t="s">
        <v>97</v>
      </c>
      <c r="BD335">
        <v>6</v>
      </c>
      <c r="BE335" t="s">
        <v>107</v>
      </c>
      <c r="BF335">
        <v>1</v>
      </c>
      <c r="BG335" t="s">
        <v>97</v>
      </c>
      <c r="BH335" t="s">
        <v>108</v>
      </c>
      <c r="BI335">
        <v>2004</v>
      </c>
      <c r="BJ335" t="s">
        <v>109</v>
      </c>
      <c r="BK335">
        <v>2</v>
      </c>
      <c r="BL335">
        <v>484</v>
      </c>
      <c r="BM335" t="s">
        <v>98</v>
      </c>
      <c r="BN335" t="s">
        <v>98</v>
      </c>
      <c r="BO335" t="s">
        <v>105</v>
      </c>
      <c r="BP335">
        <v>192</v>
      </c>
      <c r="BQ335">
        <v>30</v>
      </c>
      <c r="BR335">
        <v>0</v>
      </c>
      <c r="BS335">
        <v>0</v>
      </c>
      <c r="BT335">
        <v>0</v>
      </c>
      <c r="BU335">
        <v>0</v>
      </c>
      <c r="BV335" t="s">
        <v>83</v>
      </c>
      <c r="BW335" t="s">
        <v>83</v>
      </c>
      <c r="BX335" t="s">
        <v>83</v>
      </c>
      <c r="BY335">
        <v>0</v>
      </c>
      <c r="BZ335">
        <v>7</v>
      </c>
      <c r="CA335">
        <v>2008</v>
      </c>
      <c r="CB335" t="s">
        <v>110</v>
      </c>
      <c r="CC335" t="s">
        <v>111</v>
      </c>
      <c r="CD335">
        <v>207000</v>
      </c>
    </row>
    <row r="336" spans="1:82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 s="13" t="str">
        <f t="shared" si="5"/>
        <v>pre 2000</v>
      </c>
      <c r="V336">
        <v>1998</v>
      </c>
      <c r="W336" t="s">
        <v>93</v>
      </c>
      <c r="X336" t="s">
        <v>94</v>
      </c>
      <c r="Y336" t="s">
        <v>95</v>
      </c>
      <c r="Z336" t="s">
        <v>95</v>
      </c>
      <c r="AA336" t="s">
        <v>117</v>
      </c>
      <c r="AB336">
        <v>0</v>
      </c>
      <c r="AC336" t="s">
        <v>98</v>
      </c>
      <c r="AD336" t="s">
        <v>98</v>
      </c>
      <c r="AE336" t="s">
        <v>99</v>
      </c>
      <c r="AF336" t="s">
        <v>97</v>
      </c>
      <c r="AG336" t="s">
        <v>98</v>
      </c>
      <c r="AH336" t="s">
        <v>97</v>
      </c>
      <c r="AI336" t="s">
        <v>101</v>
      </c>
      <c r="AJ336">
        <v>828</v>
      </c>
      <c r="AK336" t="s">
        <v>102</v>
      </c>
      <c r="AL336">
        <v>0</v>
      </c>
      <c r="AM336">
        <v>115</v>
      </c>
      <c r="AN336">
        <v>943</v>
      </c>
      <c r="AO336" t="s">
        <v>103</v>
      </c>
      <c r="AP336" t="s">
        <v>97</v>
      </c>
      <c r="AQ336" t="s">
        <v>105</v>
      </c>
      <c r="AR336" t="s">
        <v>106</v>
      </c>
      <c r="AS336">
        <v>943</v>
      </c>
      <c r="AT336">
        <v>695</v>
      </c>
      <c r="AU336">
        <v>0</v>
      </c>
      <c r="AV336">
        <v>1638</v>
      </c>
      <c r="AW336">
        <v>1</v>
      </c>
      <c r="AX336">
        <v>0</v>
      </c>
      <c r="AY336">
        <v>2</v>
      </c>
      <c r="AZ336">
        <v>1</v>
      </c>
      <c r="BA336">
        <v>3</v>
      </c>
      <c r="BB336">
        <v>1</v>
      </c>
      <c r="BC336" t="s">
        <v>98</v>
      </c>
      <c r="BD336">
        <v>7</v>
      </c>
      <c r="BE336" t="s">
        <v>107</v>
      </c>
      <c r="BF336">
        <v>2</v>
      </c>
      <c r="BG336" t="s">
        <v>98</v>
      </c>
      <c r="BH336" t="s">
        <v>108</v>
      </c>
      <c r="BI336">
        <v>1998</v>
      </c>
      <c r="BJ336" t="s">
        <v>157</v>
      </c>
      <c r="BK336">
        <v>2</v>
      </c>
      <c r="BL336">
        <v>472</v>
      </c>
      <c r="BM336" t="s">
        <v>98</v>
      </c>
      <c r="BN336" t="s">
        <v>98</v>
      </c>
      <c r="BO336" t="s">
        <v>105</v>
      </c>
      <c r="BP336">
        <v>100</v>
      </c>
      <c r="BQ336">
        <v>38</v>
      </c>
      <c r="BR336">
        <v>0</v>
      </c>
      <c r="BS336">
        <v>0</v>
      </c>
      <c r="BT336">
        <v>0</v>
      </c>
      <c r="BU336">
        <v>0</v>
      </c>
      <c r="BV336" t="s">
        <v>83</v>
      </c>
      <c r="BW336" t="s">
        <v>83</v>
      </c>
      <c r="BX336" t="s">
        <v>83</v>
      </c>
      <c r="BY336">
        <v>0</v>
      </c>
      <c r="BZ336">
        <v>7</v>
      </c>
      <c r="CA336">
        <v>2008</v>
      </c>
      <c r="CB336" t="s">
        <v>110</v>
      </c>
      <c r="CC336" t="s">
        <v>111</v>
      </c>
      <c r="CD336">
        <v>192000</v>
      </c>
    </row>
    <row r="337" spans="1:82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 s="13" t="str">
        <f t="shared" si="5"/>
        <v>pre 2000</v>
      </c>
      <c r="V337">
        <v>1965</v>
      </c>
      <c r="W337" t="s">
        <v>93</v>
      </c>
      <c r="X337" t="s">
        <v>94</v>
      </c>
      <c r="Y337" t="s">
        <v>161</v>
      </c>
      <c r="Z337" t="s">
        <v>161</v>
      </c>
      <c r="AA337" t="s">
        <v>117</v>
      </c>
      <c r="AB337">
        <v>0</v>
      </c>
      <c r="AC337" t="s">
        <v>98</v>
      </c>
      <c r="AD337" t="s">
        <v>98</v>
      </c>
      <c r="AE337" t="s">
        <v>118</v>
      </c>
      <c r="AF337" t="s">
        <v>98</v>
      </c>
      <c r="AG337" t="s">
        <v>98</v>
      </c>
      <c r="AH337" t="s">
        <v>97</v>
      </c>
      <c r="AI337" t="s">
        <v>119</v>
      </c>
      <c r="AJ337">
        <v>1249</v>
      </c>
      <c r="AK337" t="s">
        <v>141</v>
      </c>
      <c r="AL337">
        <v>147</v>
      </c>
      <c r="AM337">
        <v>103</v>
      </c>
      <c r="AN337">
        <v>1499</v>
      </c>
      <c r="AO337" t="s">
        <v>103</v>
      </c>
      <c r="AP337" t="s">
        <v>104</v>
      </c>
      <c r="AQ337" t="s">
        <v>105</v>
      </c>
      <c r="AR337" t="s">
        <v>106</v>
      </c>
      <c r="AS337">
        <v>1619</v>
      </c>
      <c r="AT337">
        <v>167</v>
      </c>
      <c r="AU337">
        <v>0</v>
      </c>
      <c r="AV337">
        <v>1786</v>
      </c>
      <c r="AW337">
        <v>2</v>
      </c>
      <c r="AX337">
        <v>0</v>
      </c>
      <c r="AY337">
        <v>2</v>
      </c>
      <c r="AZ337">
        <v>0</v>
      </c>
      <c r="BA337">
        <v>3</v>
      </c>
      <c r="BB337">
        <v>1</v>
      </c>
      <c r="BC337" t="s">
        <v>98</v>
      </c>
      <c r="BD337">
        <v>7</v>
      </c>
      <c r="BE337" t="s">
        <v>107</v>
      </c>
      <c r="BF337">
        <v>2</v>
      </c>
      <c r="BG337" t="s">
        <v>97</v>
      </c>
      <c r="BH337" t="s">
        <v>108</v>
      </c>
      <c r="BI337">
        <v>1965</v>
      </c>
      <c r="BJ337" t="s">
        <v>157</v>
      </c>
      <c r="BK337">
        <v>2</v>
      </c>
      <c r="BL337">
        <v>529</v>
      </c>
      <c r="BM337" t="s">
        <v>98</v>
      </c>
      <c r="BN337" t="s">
        <v>98</v>
      </c>
      <c r="BO337" t="s">
        <v>105</v>
      </c>
      <c r="BP337">
        <v>670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83</v>
      </c>
      <c r="BW337" t="s">
        <v>83</v>
      </c>
      <c r="BX337" t="s">
        <v>135</v>
      </c>
      <c r="BY337">
        <v>700</v>
      </c>
      <c r="BZ337">
        <v>8</v>
      </c>
      <c r="CA337">
        <v>2008</v>
      </c>
      <c r="CB337" t="s">
        <v>110</v>
      </c>
      <c r="CC337" t="s">
        <v>111</v>
      </c>
      <c r="CD337">
        <v>228950</v>
      </c>
    </row>
    <row r="338" spans="1:82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 s="13" t="str">
        <f t="shared" si="5"/>
        <v>post 2000</v>
      </c>
      <c r="V338">
        <v>2006</v>
      </c>
      <c r="W338" t="s">
        <v>152</v>
      </c>
      <c r="X338" t="s">
        <v>94</v>
      </c>
      <c r="Y338" t="s">
        <v>95</v>
      </c>
      <c r="Z338" t="s">
        <v>95</v>
      </c>
      <c r="AA338" t="s">
        <v>137</v>
      </c>
      <c r="AB338">
        <v>200</v>
      </c>
      <c r="AC338" t="s">
        <v>97</v>
      </c>
      <c r="AD338" t="s">
        <v>98</v>
      </c>
      <c r="AE338" t="s">
        <v>99</v>
      </c>
      <c r="AF338" t="s">
        <v>104</v>
      </c>
      <c r="AG338" t="s">
        <v>98</v>
      </c>
      <c r="AH338" t="s">
        <v>97</v>
      </c>
      <c r="AI338" t="s">
        <v>101</v>
      </c>
      <c r="AJ338">
        <v>1249</v>
      </c>
      <c r="AK338" t="s">
        <v>102</v>
      </c>
      <c r="AL338">
        <v>0</v>
      </c>
      <c r="AM338">
        <v>673</v>
      </c>
      <c r="AN338">
        <v>1922</v>
      </c>
      <c r="AO338" t="s">
        <v>103</v>
      </c>
      <c r="AP338" t="s">
        <v>104</v>
      </c>
      <c r="AQ338" t="s">
        <v>105</v>
      </c>
      <c r="AR338" t="s">
        <v>106</v>
      </c>
      <c r="AS338">
        <v>1922</v>
      </c>
      <c r="AT338">
        <v>0</v>
      </c>
      <c r="AU338">
        <v>0</v>
      </c>
      <c r="AV338">
        <v>1922</v>
      </c>
      <c r="AW338">
        <v>1</v>
      </c>
      <c r="AX338">
        <v>0</v>
      </c>
      <c r="AY338">
        <v>2</v>
      </c>
      <c r="AZ338">
        <v>0</v>
      </c>
      <c r="BA338">
        <v>3</v>
      </c>
      <c r="BB338">
        <v>1</v>
      </c>
      <c r="BC338" t="s">
        <v>97</v>
      </c>
      <c r="BD338">
        <v>8</v>
      </c>
      <c r="BE338" t="s">
        <v>107</v>
      </c>
      <c r="BF338">
        <v>1</v>
      </c>
      <c r="BG338" t="s">
        <v>97</v>
      </c>
      <c r="BH338" t="s">
        <v>108</v>
      </c>
      <c r="BI338">
        <v>2005</v>
      </c>
      <c r="BJ338" t="s">
        <v>157</v>
      </c>
      <c r="BK338">
        <v>3</v>
      </c>
      <c r="BL338">
        <v>676</v>
      </c>
      <c r="BM338" t="s">
        <v>98</v>
      </c>
      <c r="BN338" t="s">
        <v>98</v>
      </c>
      <c r="BO338" t="s">
        <v>105</v>
      </c>
      <c r="BP338">
        <v>178</v>
      </c>
      <c r="BQ338">
        <v>51</v>
      </c>
      <c r="BR338">
        <v>0</v>
      </c>
      <c r="BS338">
        <v>0</v>
      </c>
      <c r="BT338">
        <v>0</v>
      </c>
      <c r="BU338">
        <v>0</v>
      </c>
      <c r="BV338" t="s">
        <v>83</v>
      </c>
      <c r="BW338" t="s">
        <v>83</v>
      </c>
      <c r="BX338" t="s">
        <v>83</v>
      </c>
      <c r="BY338">
        <v>0</v>
      </c>
      <c r="BZ338">
        <v>7</v>
      </c>
      <c r="CA338">
        <v>2007</v>
      </c>
      <c r="CB338" t="s">
        <v>110</v>
      </c>
      <c r="CC338" t="s">
        <v>111</v>
      </c>
      <c r="CD338">
        <v>377426</v>
      </c>
    </row>
    <row r="339" spans="1:82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 s="13" t="str">
        <f t="shared" si="5"/>
        <v>post 2000</v>
      </c>
      <c r="V339">
        <v>2003</v>
      </c>
      <c r="W339" t="s">
        <v>93</v>
      </c>
      <c r="X339" t="s">
        <v>94</v>
      </c>
      <c r="Y339" t="s">
        <v>95</v>
      </c>
      <c r="Z339" t="s">
        <v>95</v>
      </c>
      <c r="AA339" t="s">
        <v>96</v>
      </c>
      <c r="AB339">
        <v>113</v>
      </c>
      <c r="AC339" t="s">
        <v>97</v>
      </c>
      <c r="AD339" t="s">
        <v>98</v>
      </c>
      <c r="AE339" t="s">
        <v>99</v>
      </c>
      <c r="AF339" t="s">
        <v>97</v>
      </c>
      <c r="AG339" t="s">
        <v>98</v>
      </c>
      <c r="AH339" t="s">
        <v>130</v>
      </c>
      <c r="AI339" t="s">
        <v>101</v>
      </c>
      <c r="AJ339">
        <v>810</v>
      </c>
      <c r="AK339" t="s">
        <v>102</v>
      </c>
      <c r="AL339">
        <v>0</v>
      </c>
      <c r="AM339">
        <v>726</v>
      </c>
      <c r="AN339">
        <v>1536</v>
      </c>
      <c r="AO339" t="s">
        <v>103</v>
      </c>
      <c r="AP339" t="s">
        <v>104</v>
      </c>
      <c r="AQ339" t="s">
        <v>105</v>
      </c>
      <c r="AR339" t="s">
        <v>106</v>
      </c>
      <c r="AS339">
        <v>1536</v>
      </c>
      <c r="AT339">
        <v>0</v>
      </c>
      <c r="AU339">
        <v>0</v>
      </c>
      <c r="AV339">
        <v>1536</v>
      </c>
      <c r="AW339">
        <v>1</v>
      </c>
      <c r="AX339">
        <v>0</v>
      </c>
      <c r="AY339">
        <v>2</v>
      </c>
      <c r="AZ339">
        <v>0</v>
      </c>
      <c r="BA339">
        <v>3</v>
      </c>
      <c r="BB339">
        <v>1</v>
      </c>
      <c r="BC339" t="s">
        <v>97</v>
      </c>
      <c r="BD339">
        <v>7</v>
      </c>
      <c r="BE339" t="s">
        <v>107</v>
      </c>
      <c r="BF339">
        <v>0</v>
      </c>
      <c r="BG339" t="s">
        <v>83</v>
      </c>
      <c r="BH339" t="s">
        <v>108</v>
      </c>
      <c r="BI339">
        <v>2002</v>
      </c>
      <c r="BJ339" t="s">
        <v>109</v>
      </c>
      <c r="BK339">
        <v>2</v>
      </c>
      <c r="BL339">
        <v>532</v>
      </c>
      <c r="BM339" t="s">
        <v>98</v>
      </c>
      <c r="BN339" t="s">
        <v>98</v>
      </c>
      <c r="BO339" t="s">
        <v>105</v>
      </c>
      <c r="BP339">
        <v>192</v>
      </c>
      <c r="BQ339">
        <v>74</v>
      </c>
      <c r="BR339">
        <v>0</v>
      </c>
      <c r="BS339">
        <v>0</v>
      </c>
      <c r="BT339">
        <v>0</v>
      </c>
      <c r="BU339">
        <v>0</v>
      </c>
      <c r="BV339" t="s">
        <v>83</v>
      </c>
      <c r="BW339" t="s">
        <v>83</v>
      </c>
      <c r="BX339" t="s">
        <v>83</v>
      </c>
      <c r="BY339">
        <v>0</v>
      </c>
      <c r="BZ339">
        <v>12</v>
      </c>
      <c r="CA339">
        <v>2008</v>
      </c>
      <c r="CB339" t="s">
        <v>110</v>
      </c>
      <c r="CC339" t="s">
        <v>111</v>
      </c>
      <c r="CD339">
        <v>214000</v>
      </c>
    </row>
    <row r="340" spans="1:82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 s="13" t="str">
        <f t="shared" si="5"/>
        <v>pre 2000</v>
      </c>
      <c r="V340">
        <v>1998</v>
      </c>
      <c r="W340" t="s">
        <v>93</v>
      </c>
      <c r="X340" t="s">
        <v>94</v>
      </c>
      <c r="Y340" t="s">
        <v>124</v>
      </c>
      <c r="Z340" t="s">
        <v>124</v>
      </c>
      <c r="AA340" t="s">
        <v>117</v>
      </c>
      <c r="AB340">
        <v>0</v>
      </c>
      <c r="AC340" t="s">
        <v>97</v>
      </c>
      <c r="AD340" t="s">
        <v>98</v>
      </c>
      <c r="AE340" t="s">
        <v>118</v>
      </c>
      <c r="AF340" t="s">
        <v>97</v>
      </c>
      <c r="AG340" t="s">
        <v>98</v>
      </c>
      <c r="AH340" t="s">
        <v>121</v>
      </c>
      <c r="AI340" t="s">
        <v>119</v>
      </c>
      <c r="AJ340">
        <v>213</v>
      </c>
      <c r="AK340" t="s">
        <v>102</v>
      </c>
      <c r="AL340">
        <v>0</v>
      </c>
      <c r="AM340">
        <v>995</v>
      </c>
      <c r="AN340">
        <v>1208</v>
      </c>
      <c r="AO340" t="s">
        <v>103</v>
      </c>
      <c r="AP340" t="s">
        <v>104</v>
      </c>
      <c r="AQ340" t="s">
        <v>105</v>
      </c>
      <c r="AR340" t="s">
        <v>106</v>
      </c>
      <c r="AS340">
        <v>1621</v>
      </c>
      <c r="AT340">
        <v>0</v>
      </c>
      <c r="AU340">
        <v>0</v>
      </c>
      <c r="AV340">
        <v>1621</v>
      </c>
      <c r="AW340">
        <v>1</v>
      </c>
      <c r="AX340">
        <v>0</v>
      </c>
      <c r="AY340">
        <v>2</v>
      </c>
      <c r="AZ340">
        <v>0</v>
      </c>
      <c r="BA340">
        <v>3</v>
      </c>
      <c r="BB340">
        <v>1</v>
      </c>
      <c r="BC340" t="s">
        <v>97</v>
      </c>
      <c r="BD340">
        <v>8</v>
      </c>
      <c r="BE340" t="s">
        <v>107</v>
      </c>
      <c r="BF340">
        <v>0</v>
      </c>
      <c r="BG340" t="s">
        <v>83</v>
      </c>
      <c r="BH340" t="s">
        <v>108</v>
      </c>
      <c r="BI340">
        <v>1984</v>
      </c>
      <c r="BJ340" t="s">
        <v>109</v>
      </c>
      <c r="BK340">
        <v>2</v>
      </c>
      <c r="BL340">
        <v>440</v>
      </c>
      <c r="BM340" t="s">
        <v>98</v>
      </c>
      <c r="BN340" t="s">
        <v>98</v>
      </c>
      <c r="BO340" t="s">
        <v>105</v>
      </c>
      <c r="BP340">
        <v>108</v>
      </c>
      <c r="BQ340">
        <v>45</v>
      </c>
      <c r="BR340">
        <v>0</v>
      </c>
      <c r="BS340">
        <v>0</v>
      </c>
      <c r="BT340">
        <v>0</v>
      </c>
      <c r="BU340">
        <v>0</v>
      </c>
      <c r="BV340" t="s">
        <v>83</v>
      </c>
      <c r="BW340" t="s">
        <v>83</v>
      </c>
      <c r="BX340" t="s">
        <v>135</v>
      </c>
      <c r="BY340">
        <v>400</v>
      </c>
      <c r="BZ340">
        <v>5</v>
      </c>
      <c r="CA340">
        <v>2006</v>
      </c>
      <c r="CB340" t="s">
        <v>110</v>
      </c>
      <c r="CC340" t="s">
        <v>111</v>
      </c>
      <c r="CD340">
        <v>202500</v>
      </c>
    </row>
    <row r="341" spans="1:82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 s="13" t="str">
        <f t="shared" si="5"/>
        <v>pre 2000</v>
      </c>
      <c r="V341">
        <v>1998</v>
      </c>
      <c r="W341" t="s">
        <v>152</v>
      </c>
      <c r="X341" t="s">
        <v>94</v>
      </c>
      <c r="Y341" t="s">
        <v>124</v>
      </c>
      <c r="Z341" t="s">
        <v>124</v>
      </c>
      <c r="AA341" t="s">
        <v>96</v>
      </c>
      <c r="AB341">
        <v>176</v>
      </c>
      <c r="AC341" t="s">
        <v>98</v>
      </c>
      <c r="AD341" t="s">
        <v>98</v>
      </c>
      <c r="AE341" t="s">
        <v>118</v>
      </c>
      <c r="AF341" t="s">
        <v>98</v>
      </c>
      <c r="AG341" t="s">
        <v>147</v>
      </c>
      <c r="AH341" t="s">
        <v>100</v>
      </c>
      <c r="AI341" t="s">
        <v>153</v>
      </c>
      <c r="AJ341">
        <v>585</v>
      </c>
      <c r="AK341" t="s">
        <v>102</v>
      </c>
      <c r="AL341">
        <v>0</v>
      </c>
      <c r="AM341">
        <v>630</v>
      </c>
      <c r="AN341">
        <v>1215</v>
      </c>
      <c r="AO341" t="s">
        <v>103</v>
      </c>
      <c r="AP341" t="s">
        <v>98</v>
      </c>
      <c r="AQ341" t="s">
        <v>105</v>
      </c>
      <c r="AR341" t="s">
        <v>164</v>
      </c>
      <c r="AS341">
        <v>1215</v>
      </c>
      <c r="AT341">
        <v>0</v>
      </c>
      <c r="AU341">
        <v>0</v>
      </c>
      <c r="AV341">
        <v>1215</v>
      </c>
      <c r="AW341">
        <v>0</v>
      </c>
      <c r="AX341">
        <v>0</v>
      </c>
      <c r="AY341">
        <v>1</v>
      </c>
      <c r="AZ341">
        <v>0</v>
      </c>
      <c r="BA341">
        <v>3</v>
      </c>
      <c r="BB341">
        <v>1</v>
      </c>
      <c r="BC341" t="s">
        <v>98</v>
      </c>
      <c r="BD341">
        <v>6</v>
      </c>
      <c r="BE341" t="s">
        <v>107</v>
      </c>
      <c r="BF341">
        <v>0</v>
      </c>
      <c r="BG341" t="s">
        <v>83</v>
      </c>
      <c r="BH341" t="s">
        <v>108</v>
      </c>
      <c r="BI341">
        <v>1958</v>
      </c>
      <c r="BJ341" t="s">
        <v>102</v>
      </c>
      <c r="BK341">
        <v>1</v>
      </c>
      <c r="BL341">
        <v>297</v>
      </c>
      <c r="BM341" t="s">
        <v>98</v>
      </c>
      <c r="BN341" t="s">
        <v>98</v>
      </c>
      <c r="BO341" t="s">
        <v>105</v>
      </c>
      <c r="BP341">
        <v>0</v>
      </c>
      <c r="BQ341">
        <v>0</v>
      </c>
      <c r="BR341">
        <v>0</v>
      </c>
      <c r="BS341">
        <v>0</v>
      </c>
      <c r="BT341">
        <v>234</v>
      </c>
      <c r="BU341">
        <v>0</v>
      </c>
      <c r="BV341" t="s">
        <v>83</v>
      </c>
      <c r="BW341" t="s">
        <v>83</v>
      </c>
      <c r="BX341" t="s">
        <v>83</v>
      </c>
      <c r="BY341">
        <v>0</v>
      </c>
      <c r="BZ341">
        <v>6</v>
      </c>
      <c r="CA341">
        <v>2009</v>
      </c>
      <c r="CB341" t="s">
        <v>110</v>
      </c>
      <c r="CC341" t="s">
        <v>111</v>
      </c>
      <c r="CD341">
        <v>155000</v>
      </c>
    </row>
    <row r="342" spans="1:82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 s="13" t="str">
        <f t="shared" si="5"/>
        <v>post 2000</v>
      </c>
      <c r="V342">
        <v>2002</v>
      </c>
      <c r="W342" t="s">
        <v>93</v>
      </c>
      <c r="X342" t="s">
        <v>94</v>
      </c>
      <c r="Y342" t="s">
        <v>95</v>
      </c>
      <c r="Z342" t="s">
        <v>95</v>
      </c>
      <c r="AA342" t="s">
        <v>117</v>
      </c>
      <c r="AB342">
        <v>0</v>
      </c>
      <c r="AC342" t="s">
        <v>97</v>
      </c>
      <c r="AD342" t="s">
        <v>98</v>
      </c>
      <c r="AE342" t="s">
        <v>99</v>
      </c>
      <c r="AF342" t="s">
        <v>97</v>
      </c>
      <c r="AG342" t="s">
        <v>98</v>
      </c>
      <c r="AH342" t="s">
        <v>100</v>
      </c>
      <c r="AI342" t="s">
        <v>102</v>
      </c>
      <c r="AJ342">
        <v>0</v>
      </c>
      <c r="AK342" t="s">
        <v>102</v>
      </c>
      <c r="AL342">
        <v>0</v>
      </c>
      <c r="AM342">
        <v>967</v>
      </c>
      <c r="AN342">
        <v>967</v>
      </c>
      <c r="AO342" t="s">
        <v>103</v>
      </c>
      <c r="AP342" t="s">
        <v>104</v>
      </c>
      <c r="AQ342" t="s">
        <v>105</v>
      </c>
      <c r="AR342" t="s">
        <v>106</v>
      </c>
      <c r="AS342">
        <v>993</v>
      </c>
      <c r="AT342">
        <v>915</v>
      </c>
      <c r="AU342">
        <v>0</v>
      </c>
      <c r="AV342">
        <v>1908</v>
      </c>
      <c r="AW342">
        <v>0</v>
      </c>
      <c r="AX342">
        <v>0</v>
      </c>
      <c r="AY342">
        <v>2</v>
      </c>
      <c r="AZ342">
        <v>1</v>
      </c>
      <c r="BA342">
        <v>4</v>
      </c>
      <c r="BB342">
        <v>1</v>
      </c>
      <c r="BC342" t="s">
        <v>97</v>
      </c>
      <c r="BD342">
        <v>9</v>
      </c>
      <c r="BE342" t="s">
        <v>107</v>
      </c>
      <c r="BF342">
        <v>0</v>
      </c>
      <c r="BG342" t="s">
        <v>83</v>
      </c>
      <c r="BH342" t="s">
        <v>108</v>
      </c>
      <c r="BI342">
        <v>2002</v>
      </c>
      <c r="BJ342" t="s">
        <v>157</v>
      </c>
      <c r="BK342">
        <v>2</v>
      </c>
      <c r="BL342">
        <v>431</v>
      </c>
      <c r="BM342" t="s">
        <v>98</v>
      </c>
      <c r="BN342" t="s">
        <v>98</v>
      </c>
      <c r="BO342" t="s">
        <v>105</v>
      </c>
      <c r="BP342">
        <v>135</v>
      </c>
      <c r="BQ342">
        <v>0</v>
      </c>
      <c r="BR342">
        <v>0</v>
      </c>
      <c r="BS342">
        <v>0</v>
      </c>
      <c r="BT342">
        <v>0</v>
      </c>
      <c r="BU342">
        <v>0</v>
      </c>
      <c r="BV342" t="s">
        <v>83</v>
      </c>
      <c r="BW342" t="s">
        <v>83</v>
      </c>
      <c r="BX342" t="s">
        <v>83</v>
      </c>
      <c r="BY342">
        <v>0</v>
      </c>
      <c r="BZ342">
        <v>4</v>
      </c>
      <c r="CA342">
        <v>2010</v>
      </c>
      <c r="CB342" t="s">
        <v>110</v>
      </c>
      <c r="CC342" t="s">
        <v>111</v>
      </c>
      <c r="CD342">
        <v>202900</v>
      </c>
    </row>
    <row r="343" spans="1:82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 s="13" t="str">
        <f t="shared" si="5"/>
        <v>pre 2000</v>
      </c>
      <c r="V343">
        <v>1950</v>
      </c>
      <c r="W343" t="s">
        <v>93</v>
      </c>
      <c r="X343" t="s">
        <v>94</v>
      </c>
      <c r="Y343" t="s">
        <v>124</v>
      </c>
      <c r="Z343" t="s">
        <v>186</v>
      </c>
      <c r="AA343" t="s">
        <v>117</v>
      </c>
      <c r="AB343">
        <v>0</v>
      </c>
      <c r="AC343" t="s">
        <v>147</v>
      </c>
      <c r="AD343" t="s">
        <v>147</v>
      </c>
      <c r="AE343" t="s">
        <v>118</v>
      </c>
      <c r="AF343" t="s">
        <v>98</v>
      </c>
      <c r="AG343" t="s">
        <v>147</v>
      </c>
      <c r="AH343" t="s">
        <v>100</v>
      </c>
      <c r="AI343" t="s">
        <v>102</v>
      </c>
      <c r="AJ343">
        <v>0</v>
      </c>
      <c r="AK343" t="s">
        <v>102</v>
      </c>
      <c r="AL343">
        <v>0</v>
      </c>
      <c r="AM343">
        <v>721</v>
      </c>
      <c r="AN343">
        <v>721</v>
      </c>
      <c r="AO343" t="s">
        <v>103</v>
      </c>
      <c r="AP343" t="s">
        <v>97</v>
      </c>
      <c r="AQ343" t="s">
        <v>105</v>
      </c>
      <c r="AR343" t="s">
        <v>106</v>
      </c>
      <c r="AS343">
        <v>841</v>
      </c>
      <c r="AT343">
        <v>0</v>
      </c>
      <c r="AU343">
        <v>0</v>
      </c>
      <c r="AV343">
        <v>841</v>
      </c>
      <c r="AW343">
        <v>0</v>
      </c>
      <c r="AX343">
        <v>0</v>
      </c>
      <c r="AY343">
        <v>1</v>
      </c>
      <c r="AZ343">
        <v>0</v>
      </c>
      <c r="BA343">
        <v>2</v>
      </c>
      <c r="BB343">
        <v>1</v>
      </c>
      <c r="BC343" t="s">
        <v>98</v>
      </c>
      <c r="BD343">
        <v>4</v>
      </c>
      <c r="BE343" t="s">
        <v>107</v>
      </c>
      <c r="BF343">
        <v>0</v>
      </c>
      <c r="BG343" t="s">
        <v>83</v>
      </c>
      <c r="BH343" t="s">
        <v>169</v>
      </c>
      <c r="BI343">
        <v>1950</v>
      </c>
      <c r="BJ343" t="s">
        <v>102</v>
      </c>
      <c r="BK343">
        <v>1</v>
      </c>
      <c r="BL343">
        <v>294</v>
      </c>
      <c r="BM343" t="s">
        <v>98</v>
      </c>
      <c r="BN343" t="s">
        <v>98</v>
      </c>
      <c r="BO343" t="s">
        <v>177</v>
      </c>
      <c r="BP343">
        <v>250</v>
      </c>
      <c r="BQ343">
        <v>0</v>
      </c>
      <c r="BR343">
        <v>24</v>
      </c>
      <c r="BS343">
        <v>0</v>
      </c>
      <c r="BT343">
        <v>0</v>
      </c>
      <c r="BU343">
        <v>0</v>
      </c>
      <c r="BV343" t="s">
        <v>83</v>
      </c>
      <c r="BW343" t="s">
        <v>83</v>
      </c>
      <c r="BX343" t="s">
        <v>83</v>
      </c>
      <c r="BY343">
        <v>0</v>
      </c>
      <c r="BZ343">
        <v>9</v>
      </c>
      <c r="CA343">
        <v>2009</v>
      </c>
      <c r="CB343" t="s">
        <v>110</v>
      </c>
      <c r="CC343" t="s">
        <v>111</v>
      </c>
      <c r="CD343">
        <v>82000</v>
      </c>
    </row>
    <row r="344" spans="1:82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 s="13" t="str">
        <f t="shared" si="5"/>
        <v>pre 2000</v>
      </c>
      <c r="V344">
        <v>1950</v>
      </c>
      <c r="W344" t="s">
        <v>93</v>
      </c>
      <c r="X344" t="s">
        <v>94</v>
      </c>
      <c r="Y344" t="s">
        <v>203</v>
      </c>
      <c r="Z344" t="s">
        <v>203</v>
      </c>
      <c r="AA344" t="s">
        <v>96</v>
      </c>
      <c r="AB344">
        <v>340</v>
      </c>
      <c r="AC344" t="s">
        <v>98</v>
      </c>
      <c r="AD344" t="s">
        <v>98</v>
      </c>
      <c r="AE344" t="s">
        <v>168</v>
      </c>
      <c r="AF344" t="s">
        <v>83</v>
      </c>
      <c r="AG344" t="s">
        <v>83</v>
      </c>
      <c r="AH344" t="s">
        <v>83</v>
      </c>
      <c r="AI344" t="s">
        <v>83</v>
      </c>
      <c r="AJ344">
        <v>0</v>
      </c>
      <c r="AK344" t="s">
        <v>83</v>
      </c>
      <c r="AL344">
        <v>0</v>
      </c>
      <c r="AM344">
        <v>0</v>
      </c>
      <c r="AN344">
        <v>0</v>
      </c>
      <c r="AO344" t="s">
        <v>240</v>
      </c>
      <c r="AP344" t="s">
        <v>147</v>
      </c>
      <c r="AQ344" t="s">
        <v>177</v>
      </c>
      <c r="AR344" t="s">
        <v>164</v>
      </c>
      <c r="AS344">
        <v>1040</v>
      </c>
      <c r="AT344">
        <v>0</v>
      </c>
      <c r="AU344">
        <v>0</v>
      </c>
      <c r="AV344">
        <v>1040</v>
      </c>
      <c r="AW344">
        <v>0</v>
      </c>
      <c r="AX344">
        <v>0</v>
      </c>
      <c r="AY344">
        <v>2</v>
      </c>
      <c r="AZ344">
        <v>0</v>
      </c>
      <c r="BA344">
        <v>2</v>
      </c>
      <c r="BB344">
        <v>2</v>
      </c>
      <c r="BC344" t="s">
        <v>98</v>
      </c>
      <c r="BD344">
        <v>6</v>
      </c>
      <c r="BE344" t="s">
        <v>107</v>
      </c>
      <c r="BF344">
        <v>0</v>
      </c>
      <c r="BG344" t="s">
        <v>83</v>
      </c>
      <c r="BH344" t="s">
        <v>127</v>
      </c>
      <c r="BI344">
        <v>1949</v>
      </c>
      <c r="BJ344" t="s">
        <v>102</v>
      </c>
      <c r="BK344">
        <v>2</v>
      </c>
      <c r="BL344">
        <v>400</v>
      </c>
      <c r="BM344" t="s">
        <v>98</v>
      </c>
      <c r="BN344" t="s">
        <v>98</v>
      </c>
      <c r="BO344" t="s">
        <v>105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 t="s">
        <v>83</v>
      </c>
      <c r="BW344" t="s">
        <v>83</v>
      </c>
      <c r="BX344" t="s">
        <v>83</v>
      </c>
      <c r="BY344">
        <v>0</v>
      </c>
      <c r="BZ344">
        <v>5</v>
      </c>
      <c r="CA344">
        <v>2006</v>
      </c>
      <c r="CB344" t="s">
        <v>110</v>
      </c>
      <c r="CC344" t="s">
        <v>111</v>
      </c>
      <c r="CD344">
        <v>87500</v>
      </c>
    </row>
    <row r="345" spans="1:82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 s="13" t="str">
        <f t="shared" si="5"/>
        <v>post 2000</v>
      </c>
      <c r="V345">
        <v>2005</v>
      </c>
      <c r="W345" t="s">
        <v>152</v>
      </c>
      <c r="X345" t="s">
        <v>94</v>
      </c>
      <c r="Y345" t="s">
        <v>116</v>
      </c>
      <c r="Z345" t="s">
        <v>116</v>
      </c>
      <c r="AA345" t="s">
        <v>96</v>
      </c>
      <c r="AB345">
        <v>616</v>
      </c>
      <c r="AC345" t="s">
        <v>104</v>
      </c>
      <c r="AD345" t="s">
        <v>98</v>
      </c>
      <c r="AE345" t="s">
        <v>99</v>
      </c>
      <c r="AF345" t="s">
        <v>104</v>
      </c>
      <c r="AG345" t="s">
        <v>98</v>
      </c>
      <c r="AH345" t="s">
        <v>100</v>
      </c>
      <c r="AI345" t="s">
        <v>101</v>
      </c>
      <c r="AJ345">
        <v>28</v>
      </c>
      <c r="AK345" t="s">
        <v>102</v>
      </c>
      <c r="AL345">
        <v>0</v>
      </c>
      <c r="AM345">
        <v>1656</v>
      </c>
      <c r="AN345">
        <v>1684</v>
      </c>
      <c r="AO345" t="s">
        <v>103</v>
      </c>
      <c r="AP345" t="s">
        <v>104</v>
      </c>
      <c r="AQ345" t="s">
        <v>105</v>
      </c>
      <c r="AR345" t="s">
        <v>106</v>
      </c>
      <c r="AS345">
        <v>1684</v>
      </c>
      <c r="AT345">
        <v>0</v>
      </c>
      <c r="AU345">
        <v>0</v>
      </c>
      <c r="AV345">
        <v>1684</v>
      </c>
      <c r="AW345">
        <v>0</v>
      </c>
      <c r="AX345">
        <v>0</v>
      </c>
      <c r="AY345">
        <v>2</v>
      </c>
      <c r="AZ345">
        <v>0</v>
      </c>
      <c r="BA345">
        <v>2</v>
      </c>
      <c r="BB345">
        <v>1</v>
      </c>
      <c r="BC345" t="s">
        <v>104</v>
      </c>
      <c r="BD345">
        <v>6</v>
      </c>
      <c r="BE345" t="s">
        <v>107</v>
      </c>
      <c r="BF345">
        <v>1</v>
      </c>
      <c r="BG345" t="s">
        <v>104</v>
      </c>
      <c r="BH345" t="s">
        <v>108</v>
      </c>
      <c r="BI345">
        <v>2005</v>
      </c>
      <c r="BJ345" t="s">
        <v>109</v>
      </c>
      <c r="BK345">
        <v>2</v>
      </c>
      <c r="BL345">
        <v>564</v>
      </c>
      <c r="BM345" t="s">
        <v>98</v>
      </c>
      <c r="BN345" t="s">
        <v>98</v>
      </c>
      <c r="BO345" t="s">
        <v>105</v>
      </c>
      <c r="BP345">
        <v>495</v>
      </c>
      <c r="BQ345">
        <v>72</v>
      </c>
      <c r="BR345">
        <v>0</v>
      </c>
      <c r="BS345">
        <v>0</v>
      </c>
      <c r="BT345">
        <v>0</v>
      </c>
      <c r="BU345">
        <v>0</v>
      </c>
      <c r="BV345" t="s">
        <v>83</v>
      </c>
      <c r="BW345" t="s">
        <v>83</v>
      </c>
      <c r="BX345" t="s">
        <v>83</v>
      </c>
      <c r="BY345">
        <v>0</v>
      </c>
      <c r="BZ345">
        <v>7</v>
      </c>
      <c r="CA345">
        <v>2008</v>
      </c>
      <c r="CB345" t="s">
        <v>110</v>
      </c>
      <c r="CC345" t="s">
        <v>111</v>
      </c>
      <c r="CD345">
        <v>266000</v>
      </c>
    </row>
    <row r="346" spans="1:82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 s="13" t="str">
        <f t="shared" si="5"/>
        <v>pre 2000</v>
      </c>
      <c r="V346">
        <v>1976</v>
      </c>
      <c r="W346" t="s">
        <v>93</v>
      </c>
      <c r="X346" t="s">
        <v>94</v>
      </c>
      <c r="Y346" t="s">
        <v>180</v>
      </c>
      <c r="Z346" t="s">
        <v>181</v>
      </c>
      <c r="AA346" t="s">
        <v>117</v>
      </c>
      <c r="AB346">
        <v>0</v>
      </c>
      <c r="AC346" t="s">
        <v>98</v>
      </c>
      <c r="AD346" t="s">
        <v>98</v>
      </c>
      <c r="AE346" t="s">
        <v>118</v>
      </c>
      <c r="AF346" t="s">
        <v>97</v>
      </c>
      <c r="AG346" t="s">
        <v>98</v>
      </c>
      <c r="AH346" t="s">
        <v>100</v>
      </c>
      <c r="AI346" t="s">
        <v>153</v>
      </c>
      <c r="AJ346">
        <v>129</v>
      </c>
      <c r="AK346" t="s">
        <v>141</v>
      </c>
      <c r="AL346">
        <v>232</v>
      </c>
      <c r="AM346">
        <v>175</v>
      </c>
      <c r="AN346">
        <v>536</v>
      </c>
      <c r="AO346" t="s">
        <v>103</v>
      </c>
      <c r="AP346" t="s">
        <v>98</v>
      </c>
      <c r="AQ346" t="s">
        <v>105</v>
      </c>
      <c r="AR346" t="s">
        <v>106</v>
      </c>
      <c r="AS346">
        <v>536</v>
      </c>
      <c r="AT346">
        <v>576</v>
      </c>
      <c r="AU346">
        <v>0</v>
      </c>
      <c r="AV346">
        <v>1112</v>
      </c>
      <c r="AW346">
        <v>0</v>
      </c>
      <c r="AX346">
        <v>0</v>
      </c>
      <c r="AY346">
        <v>1</v>
      </c>
      <c r="AZ346">
        <v>1</v>
      </c>
      <c r="BA346">
        <v>3</v>
      </c>
      <c r="BB346">
        <v>1</v>
      </c>
      <c r="BC346" t="s">
        <v>98</v>
      </c>
      <c r="BD346">
        <v>4</v>
      </c>
      <c r="BE346" t="s">
        <v>107</v>
      </c>
      <c r="BF346">
        <v>0</v>
      </c>
      <c r="BG346" t="s">
        <v>83</v>
      </c>
      <c r="BH346" t="s">
        <v>108</v>
      </c>
      <c r="BI346">
        <v>1976</v>
      </c>
      <c r="BJ346" t="s">
        <v>102</v>
      </c>
      <c r="BK346">
        <v>1</v>
      </c>
      <c r="BL346">
        <v>336</v>
      </c>
      <c r="BM346" t="s">
        <v>98</v>
      </c>
      <c r="BN346" t="s">
        <v>98</v>
      </c>
      <c r="BO346" t="s">
        <v>105</v>
      </c>
      <c r="BP346">
        <v>182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83</v>
      </c>
      <c r="BW346" t="s">
        <v>83</v>
      </c>
      <c r="BX346" t="s">
        <v>83</v>
      </c>
      <c r="BY346">
        <v>0</v>
      </c>
      <c r="BZ346">
        <v>4</v>
      </c>
      <c r="CA346">
        <v>2010</v>
      </c>
      <c r="CB346" t="s">
        <v>110</v>
      </c>
      <c r="CC346" t="s">
        <v>111</v>
      </c>
      <c r="CD346">
        <v>85000</v>
      </c>
    </row>
    <row r="347" spans="1:82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 s="13" t="str">
        <f t="shared" si="5"/>
        <v>pre 2000</v>
      </c>
      <c r="V347">
        <v>1950</v>
      </c>
      <c r="W347" t="s">
        <v>93</v>
      </c>
      <c r="X347" t="s">
        <v>94</v>
      </c>
      <c r="Y347" t="s">
        <v>116</v>
      </c>
      <c r="Z347" t="s">
        <v>116</v>
      </c>
      <c r="AA347" t="s">
        <v>117</v>
      </c>
      <c r="AB347">
        <v>0</v>
      </c>
      <c r="AC347" t="s">
        <v>98</v>
      </c>
      <c r="AD347" t="s">
        <v>98</v>
      </c>
      <c r="AE347" t="s">
        <v>126</v>
      </c>
      <c r="AF347" t="s">
        <v>98</v>
      </c>
      <c r="AG347" t="s">
        <v>98</v>
      </c>
      <c r="AH347" t="s">
        <v>100</v>
      </c>
      <c r="AI347" t="s">
        <v>102</v>
      </c>
      <c r="AJ347">
        <v>0</v>
      </c>
      <c r="AK347" t="s">
        <v>102</v>
      </c>
      <c r="AL347">
        <v>0</v>
      </c>
      <c r="AM347">
        <v>972</v>
      </c>
      <c r="AN347">
        <v>972</v>
      </c>
      <c r="AO347" t="s">
        <v>103</v>
      </c>
      <c r="AP347" t="s">
        <v>97</v>
      </c>
      <c r="AQ347" t="s">
        <v>105</v>
      </c>
      <c r="AR347" t="s">
        <v>106</v>
      </c>
      <c r="AS347">
        <v>972</v>
      </c>
      <c r="AT347">
        <v>605</v>
      </c>
      <c r="AU347">
        <v>0</v>
      </c>
      <c r="AV347">
        <v>1577</v>
      </c>
      <c r="AW347">
        <v>0</v>
      </c>
      <c r="AX347">
        <v>0</v>
      </c>
      <c r="AY347">
        <v>1</v>
      </c>
      <c r="AZ347">
        <v>0</v>
      </c>
      <c r="BA347">
        <v>3</v>
      </c>
      <c r="BB347">
        <v>1</v>
      </c>
      <c r="BC347" t="s">
        <v>147</v>
      </c>
      <c r="BD347">
        <v>6</v>
      </c>
      <c r="BE347" t="s">
        <v>107</v>
      </c>
      <c r="BF347">
        <v>1</v>
      </c>
      <c r="BG347" t="s">
        <v>97</v>
      </c>
      <c r="BH347" t="s">
        <v>127</v>
      </c>
      <c r="BI347">
        <v>1939</v>
      </c>
      <c r="BJ347" t="s">
        <v>102</v>
      </c>
      <c r="BK347">
        <v>1</v>
      </c>
      <c r="BL347">
        <v>312</v>
      </c>
      <c r="BM347" t="s">
        <v>98</v>
      </c>
      <c r="BN347" t="s">
        <v>98</v>
      </c>
      <c r="BO347" t="s">
        <v>105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83</v>
      </c>
      <c r="BW347" t="s">
        <v>83</v>
      </c>
      <c r="BX347" t="s">
        <v>83</v>
      </c>
      <c r="BY347">
        <v>0</v>
      </c>
      <c r="BZ347">
        <v>10</v>
      </c>
      <c r="CA347">
        <v>2006</v>
      </c>
      <c r="CB347" t="s">
        <v>110</v>
      </c>
      <c r="CC347" t="s">
        <v>111</v>
      </c>
      <c r="CD347">
        <v>140200</v>
      </c>
    </row>
    <row r="348" spans="1:82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 s="13" t="str">
        <f t="shared" si="5"/>
        <v>pre 2000</v>
      </c>
      <c r="V348">
        <v>1998</v>
      </c>
      <c r="W348" t="s">
        <v>152</v>
      </c>
      <c r="X348" t="s">
        <v>94</v>
      </c>
      <c r="Y348" t="s">
        <v>116</v>
      </c>
      <c r="Z348" t="s">
        <v>116</v>
      </c>
      <c r="AA348" t="s">
        <v>117</v>
      </c>
      <c r="AB348">
        <v>0</v>
      </c>
      <c r="AC348" t="s">
        <v>98</v>
      </c>
      <c r="AD348" t="s">
        <v>97</v>
      </c>
      <c r="AE348" t="s">
        <v>118</v>
      </c>
      <c r="AF348" t="s">
        <v>98</v>
      </c>
      <c r="AG348" t="s">
        <v>98</v>
      </c>
      <c r="AH348" t="s">
        <v>121</v>
      </c>
      <c r="AI348" t="s">
        <v>141</v>
      </c>
      <c r="AJ348">
        <v>498</v>
      </c>
      <c r="AK348" t="s">
        <v>102</v>
      </c>
      <c r="AL348">
        <v>0</v>
      </c>
      <c r="AM348">
        <v>460</v>
      </c>
      <c r="AN348">
        <v>958</v>
      </c>
      <c r="AO348" t="s">
        <v>103</v>
      </c>
      <c r="AP348" t="s">
        <v>98</v>
      </c>
      <c r="AQ348" t="s">
        <v>105</v>
      </c>
      <c r="AR348" t="s">
        <v>106</v>
      </c>
      <c r="AS348">
        <v>958</v>
      </c>
      <c r="AT348">
        <v>0</v>
      </c>
      <c r="AU348">
        <v>0</v>
      </c>
      <c r="AV348">
        <v>958</v>
      </c>
      <c r="AW348">
        <v>0</v>
      </c>
      <c r="AX348">
        <v>0</v>
      </c>
      <c r="AY348">
        <v>1</v>
      </c>
      <c r="AZ348">
        <v>0</v>
      </c>
      <c r="BA348">
        <v>2</v>
      </c>
      <c r="BB348">
        <v>1</v>
      </c>
      <c r="BC348" t="s">
        <v>98</v>
      </c>
      <c r="BD348">
        <v>5</v>
      </c>
      <c r="BE348" t="s">
        <v>107</v>
      </c>
      <c r="BF348">
        <v>0</v>
      </c>
      <c r="BG348" t="s">
        <v>83</v>
      </c>
      <c r="BH348" t="s">
        <v>108</v>
      </c>
      <c r="BI348">
        <v>1960</v>
      </c>
      <c r="BJ348" t="s">
        <v>109</v>
      </c>
      <c r="BK348">
        <v>1</v>
      </c>
      <c r="BL348">
        <v>301</v>
      </c>
      <c r="BM348" t="s">
        <v>98</v>
      </c>
      <c r="BN348" t="s">
        <v>98</v>
      </c>
      <c r="BO348" t="s">
        <v>105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83</v>
      </c>
      <c r="BW348" t="s">
        <v>83</v>
      </c>
      <c r="BX348" t="s">
        <v>241</v>
      </c>
      <c r="BY348">
        <v>15500</v>
      </c>
      <c r="BZ348">
        <v>4</v>
      </c>
      <c r="CA348">
        <v>2007</v>
      </c>
      <c r="CB348" t="s">
        <v>110</v>
      </c>
      <c r="CC348" t="s">
        <v>111</v>
      </c>
      <c r="CD348">
        <v>151500</v>
      </c>
    </row>
    <row r="349" spans="1:82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 s="13" t="str">
        <f t="shared" si="5"/>
        <v>pre 2000</v>
      </c>
      <c r="V349">
        <v>1960</v>
      </c>
      <c r="W349" t="s">
        <v>93</v>
      </c>
      <c r="X349" t="s">
        <v>94</v>
      </c>
      <c r="Y349" t="s">
        <v>124</v>
      </c>
      <c r="Z349" t="s">
        <v>124</v>
      </c>
      <c r="AA349" t="s">
        <v>96</v>
      </c>
      <c r="AB349">
        <v>30</v>
      </c>
      <c r="AC349" t="s">
        <v>98</v>
      </c>
      <c r="AD349" t="s">
        <v>98</v>
      </c>
      <c r="AE349" t="s">
        <v>118</v>
      </c>
      <c r="AF349" t="s">
        <v>98</v>
      </c>
      <c r="AG349" t="s">
        <v>98</v>
      </c>
      <c r="AH349" t="s">
        <v>100</v>
      </c>
      <c r="AI349" t="s">
        <v>141</v>
      </c>
      <c r="AJ349">
        <v>1270</v>
      </c>
      <c r="AK349" t="s">
        <v>102</v>
      </c>
      <c r="AL349">
        <v>0</v>
      </c>
      <c r="AM349">
        <v>208</v>
      </c>
      <c r="AN349">
        <v>1478</v>
      </c>
      <c r="AO349" t="s">
        <v>103</v>
      </c>
      <c r="AP349" t="s">
        <v>104</v>
      </c>
      <c r="AQ349" t="s">
        <v>105</v>
      </c>
      <c r="AR349" t="s">
        <v>164</v>
      </c>
      <c r="AS349">
        <v>1478</v>
      </c>
      <c r="AT349">
        <v>0</v>
      </c>
      <c r="AU349">
        <v>0</v>
      </c>
      <c r="AV349">
        <v>1478</v>
      </c>
      <c r="AW349">
        <v>1</v>
      </c>
      <c r="AX349">
        <v>0</v>
      </c>
      <c r="AY349">
        <v>2</v>
      </c>
      <c r="AZ349">
        <v>0</v>
      </c>
      <c r="BA349">
        <v>3</v>
      </c>
      <c r="BB349">
        <v>1</v>
      </c>
      <c r="BC349" t="s">
        <v>98</v>
      </c>
      <c r="BD349">
        <v>6</v>
      </c>
      <c r="BE349" t="s">
        <v>107</v>
      </c>
      <c r="BF349">
        <v>2</v>
      </c>
      <c r="BG349" t="s">
        <v>97</v>
      </c>
      <c r="BH349" t="s">
        <v>108</v>
      </c>
      <c r="BI349">
        <v>1960</v>
      </c>
      <c r="BJ349" t="s">
        <v>102</v>
      </c>
      <c r="BK349">
        <v>2</v>
      </c>
      <c r="BL349">
        <v>498</v>
      </c>
      <c r="BM349" t="s">
        <v>98</v>
      </c>
      <c r="BN349" t="s">
        <v>98</v>
      </c>
      <c r="BO349" t="s">
        <v>105</v>
      </c>
      <c r="BP349">
        <v>0</v>
      </c>
      <c r="BQ349">
        <v>40</v>
      </c>
      <c r="BR349">
        <v>0</v>
      </c>
      <c r="BS349">
        <v>0</v>
      </c>
      <c r="BT349">
        <v>0</v>
      </c>
      <c r="BU349">
        <v>0</v>
      </c>
      <c r="BV349" t="s">
        <v>83</v>
      </c>
      <c r="BW349" t="s">
        <v>83</v>
      </c>
      <c r="BX349" t="s">
        <v>83</v>
      </c>
      <c r="BY349">
        <v>0</v>
      </c>
      <c r="BZ349">
        <v>12</v>
      </c>
      <c r="CA349">
        <v>2009</v>
      </c>
      <c r="CB349" t="s">
        <v>110</v>
      </c>
      <c r="CC349" t="s">
        <v>111</v>
      </c>
      <c r="CD349">
        <v>157500</v>
      </c>
    </row>
    <row r="350" spans="1:82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 s="13" t="str">
        <f t="shared" si="5"/>
        <v>post 2000</v>
      </c>
      <c r="V350">
        <v>2004</v>
      </c>
      <c r="W350" t="s">
        <v>93</v>
      </c>
      <c r="X350" t="s">
        <v>94</v>
      </c>
      <c r="Y350" t="s">
        <v>95</v>
      </c>
      <c r="Z350" t="s">
        <v>125</v>
      </c>
      <c r="AA350" t="s">
        <v>137</v>
      </c>
      <c r="AB350">
        <v>106</v>
      </c>
      <c r="AC350" t="s">
        <v>97</v>
      </c>
      <c r="AD350" t="s">
        <v>98</v>
      </c>
      <c r="AE350" t="s">
        <v>99</v>
      </c>
      <c r="AF350" t="s">
        <v>97</v>
      </c>
      <c r="AG350" t="s">
        <v>98</v>
      </c>
      <c r="AH350" t="s">
        <v>100</v>
      </c>
      <c r="AI350" t="s">
        <v>101</v>
      </c>
      <c r="AJ350">
        <v>573</v>
      </c>
      <c r="AK350" t="s">
        <v>102</v>
      </c>
      <c r="AL350">
        <v>0</v>
      </c>
      <c r="AM350">
        <v>191</v>
      </c>
      <c r="AN350">
        <v>764</v>
      </c>
      <c r="AO350" t="s">
        <v>103</v>
      </c>
      <c r="AP350" t="s">
        <v>104</v>
      </c>
      <c r="AQ350" t="s">
        <v>105</v>
      </c>
      <c r="AR350" t="s">
        <v>106</v>
      </c>
      <c r="AS350">
        <v>764</v>
      </c>
      <c r="AT350">
        <v>862</v>
      </c>
      <c r="AU350">
        <v>0</v>
      </c>
      <c r="AV350">
        <v>1626</v>
      </c>
      <c r="AW350">
        <v>1</v>
      </c>
      <c r="AX350">
        <v>0</v>
      </c>
      <c r="AY350">
        <v>2</v>
      </c>
      <c r="AZ350">
        <v>1</v>
      </c>
      <c r="BA350">
        <v>2</v>
      </c>
      <c r="BB350">
        <v>1</v>
      </c>
      <c r="BC350" t="s">
        <v>97</v>
      </c>
      <c r="BD350">
        <v>6</v>
      </c>
      <c r="BE350" t="s">
        <v>107</v>
      </c>
      <c r="BF350">
        <v>0</v>
      </c>
      <c r="BG350" t="s">
        <v>83</v>
      </c>
      <c r="BH350" t="s">
        <v>156</v>
      </c>
      <c r="BI350">
        <v>2003</v>
      </c>
      <c r="BJ350" t="s">
        <v>109</v>
      </c>
      <c r="BK350">
        <v>2</v>
      </c>
      <c r="BL350">
        <v>474</v>
      </c>
      <c r="BM350" t="s">
        <v>98</v>
      </c>
      <c r="BN350" t="s">
        <v>98</v>
      </c>
      <c r="BO350" t="s">
        <v>105</v>
      </c>
      <c r="BP350">
        <v>0</v>
      </c>
      <c r="BQ350">
        <v>27</v>
      </c>
      <c r="BR350">
        <v>0</v>
      </c>
      <c r="BS350">
        <v>0</v>
      </c>
      <c r="BT350">
        <v>0</v>
      </c>
      <c r="BU350">
        <v>0</v>
      </c>
      <c r="BV350" t="s">
        <v>83</v>
      </c>
      <c r="BW350" t="s">
        <v>83</v>
      </c>
      <c r="BX350" t="s">
        <v>83</v>
      </c>
      <c r="BY350">
        <v>0</v>
      </c>
      <c r="BZ350">
        <v>10</v>
      </c>
      <c r="CA350">
        <v>2008</v>
      </c>
      <c r="CB350" t="s">
        <v>110</v>
      </c>
      <c r="CC350" t="s">
        <v>111</v>
      </c>
      <c r="CD350">
        <v>154000</v>
      </c>
    </row>
    <row r="351" spans="1:82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 s="13" t="str">
        <f t="shared" si="5"/>
        <v>post 2000</v>
      </c>
      <c r="V351">
        <v>2006</v>
      </c>
      <c r="W351" t="s">
        <v>152</v>
      </c>
      <c r="X351" t="s">
        <v>94</v>
      </c>
      <c r="Y351" t="s">
        <v>180</v>
      </c>
      <c r="Z351" t="s">
        <v>181</v>
      </c>
      <c r="AA351" t="s">
        <v>96</v>
      </c>
      <c r="AB351">
        <v>870</v>
      </c>
      <c r="AC351" t="s">
        <v>104</v>
      </c>
      <c r="AD351" t="s">
        <v>98</v>
      </c>
      <c r="AE351" t="s">
        <v>99</v>
      </c>
      <c r="AF351" t="s">
        <v>104</v>
      </c>
      <c r="AG351" t="s">
        <v>98</v>
      </c>
      <c r="AH351" t="s">
        <v>100</v>
      </c>
      <c r="AI351" t="s">
        <v>101</v>
      </c>
      <c r="AJ351">
        <v>1410</v>
      </c>
      <c r="AK351" t="s">
        <v>102</v>
      </c>
      <c r="AL351">
        <v>0</v>
      </c>
      <c r="AM351">
        <v>438</v>
      </c>
      <c r="AN351">
        <v>1848</v>
      </c>
      <c r="AO351" t="s">
        <v>103</v>
      </c>
      <c r="AP351" t="s">
        <v>104</v>
      </c>
      <c r="AQ351" t="s">
        <v>105</v>
      </c>
      <c r="AR351" t="s">
        <v>106</v>
      </c>
      <c r="AS351">
        <v>1848</v>
      </c>
      <c r="AT351">
        <v>880</v>
      </c>
      <c r="AU351">
        <v>0</v>
      </c>
      <c r="AV351">
        <v>2728</v>
      </c>
      <c r="AW351">
        <v>1</v>
      </c>
      <c r="AX351">
        <v>0</v>
      </c>
      <c r="AY351">
        <v>2</v>
      </c>
      <c r="AZ351">
        <v>1</v>
      </c>
      <c r="BA351">
        <v>4</v>
      </c>
      <c r="BB351">
        <v>1</v>
      </c>
      <c r="BC351" t="s">
        <v>104</v>
      </c>
      <c r="BD351">
        <v>10</v>
      </c>
      <c r="BE351" t="s">
        <v>107</v>
      </c>
      <c r="BF351">
        <v>2</v>
      </c>
      <c r="BG351" t="s">
        <v>104</v>
      </c>
      <c r="BH351" t="s">
        <v>108</v>
      </c>
      <c r="BI351">
        <v>2006</v>
      </c>
      <c r="BJ351" t="s">
        <v>157</v>
      </c>
      <c r="BK351">
        <v>3</v>
      </c>
      <c r="BL351">
        <v>706</v>
      </c>
      <c r="BM351" t="s">
        <v>98</v>
      </c>
      <c r="BN351" t="s">
        <v>98</v>
      </c>
      <c r="BO351" t="s">
        <v>105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83</v>
      </c>
      <c r="BW351" t="s">
        <v>83</v>
      </c>
      <c r="BX351" t="s">
        <v>83</v>
      </c>
      <c r="BY351">
        <v>0</v>
      </c>
      <c r="BZ351">
        <v>4</v>
      </c>
      <c r="CA351">
        <v>2006</v>
      </c>
      <c r="CB351" t="s">
        <v>158</v>
      </c>
      <c r="CC351" t="s">
        <v>159</v>
      </c>
      <c r="CD351">
        <v>437154</v>
      </c>
    </row>
    <row r="352" spans="1:82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 s="13" t="str">
        <f t="shared" si="5"/>
        <v>post 2000</v>
      </c>
      <c r="V352">
        <v>2007</v>
      </c>
      <c r="W352" t="s">
        <v>152</v>
      </c>
      <c r="X352" t="s">
        <v>94</v>
      </c>
      <c r="Y352" t="s">
        <v>116</v>
      </c>
      <c r="Z352" t="s">
        <v>116</v>
      </c>
      <c r="AA352" t="s">
        <v>96</v>
      </c>
      <c r="AB352">
        <v>362</v>
      </c>
      <c r="AC352" t="s">
        <v>104</v>
      </c>
      <c r="AD352" t="s">
        <v>98</v>
      </c>
      <c r="AE352" t="s">
        <v>99</v>
      </c>
      <c r="AF352" t="s">
        <v>104</v>
      </c>
      <c r="AG352" t="s">
        <v>98</v>
      </c>
      <c r="AH352" t="s">
        <v>100</v>
      </c>
      <c r="AI352" t="s">
        <v>102</v>
      </c>
      <c r="AJ352">
        <v>0</v>
      </c>
      <c r="AK352" t="s">
        <v>102</v>
      </c>
      <c r="AL352">
        <v>0</v>
      </c>
      <c r="AM352">
        <v>1869</v>
      </c>
      <c r="AN352">
        <v>1869</v>
      </c>
      <c r="AO352" t="s">
        <v>103</v>
      </c>
      <c r="AP352" t="s">
        <v>104</v>
      </c>
      <c r="AQ352" t="s">
        <v>105</v>
      </c>
      <c r="AR352" t="s">
        <v>106</v>
      </c>
      <c r="AS352">
        <v>1869</v>
      </c>
      <c r="AT352">
        <v>0</v>
      </c>
      <c r="AU352">
        <v>0</v>
      </c>
      <c r="AV352">
        <v>1869</v>
      </c>
      <c r="AW352">
        <v>0</v>
      </c>
      <c r="AX352">
        <v>0</v>
      </c>
      <c r="AY352">
        <v>2</v>
      </c>
      <c r="AZ352">
        <v>0</v>
      </c>
      <c r="BA352">
        <v>2</v>
      </c>
      <c r="BB352">
        <v>1</v>
      </c>
      <c r="BC352" t="s">
        <v>104</v>
      </c>
      <c r="BD352">
        <v>6</v>
      </c>
      <c r="BE352" t="s">
        <v>107</v>
      </c>
      <c r="BF352">
        <v>1</v>
      </c>
      <c r="BG352" t="s">
        <v>97</v>
      </c>
      <c r="BH352" t="s">
        <v>108</v>
      </c>
      <c r="BI352">
        <v>2007</v>
      </c>
      <c r="BJ352" t="s">
        <v>109</v>
      </c>
      <c r="BK352">
        <v>2</v>
      </c>
      <c r="BL352">
        <v>617</v>
      </c>
      <c r="BM352" t="s">
        <v>98</v>
      </c>
      <c r="BN352" t="s">
        <v>98</v>
      </c>
      <c r="BO352" t="s">
        <v>105</v>
      </c>
      <c r="BP352">
        <v>210</v>
      </c>
      <c r="BQ352">
        <v>54</v>
      </c>
      <c r="BR352">
        <v>0</v>
      </c>
      <c r="BS352">
        <v>0</v>
      </c>
      <c r="BT352">
        <v>0</v>
      </c>
      <c r="BU352">
        <v>0</v>
      </c>
      <c r="BV352" t="s">
        <v>83</v>
      </c>
      <c r="BW352" t="s">
        <v>83</v>
      </c>
      <c r="BX352" t="s">
        <v>83</v>
      </c>
      <c r="BY352">
        <v>0</v>
      </c>
      <c r="BZ352">
        <v>12</v>
      </c>
      <c r="CA352">
        <v>2007</v>
      </c>
      <c r="CB352" t="s">
        <v>158</v>
      </c>
      <c r="CC352" t="s">
        <v>159</v>
      </c>
      <c r="CD352">
        <v>318061</v>
      </c>
    </row>
    <row r="353" spans="1:82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 s="13" t="str">
        <f t="shared" si="5"/>
        <v>pre 2000</v>
      </c>
      <c r="V353">
        <v>1986</v>
      </c>
      <c r="W353" t="s">
        <v>93</v>
      </c>
      <c r="X353" t="s">
        <v>94</v>
      </c>
      <c r="Y353" t="s">
        <v>124</v>
      </c>
      <c r="Z353" t="s">
        <v>124</v>
      </c>
      <c r="AA353" t="s">
        <v>117</v>
      </c>
      <c r="AB353">
        <v>0</v>
      </c>
      <c r="AC353" t="s">
        <v>98</v>
      </c>
      <c r="AD353" t="s">
        <v>98</v>
      </c>
      <c r="AE353" t="s">
        <v>99</v>
      </c>
      <c r="AF353" t="s">
        <v>97</v>
      </c>
      <c r="AG353" t="s">
        <v>98</v>
      </c>
      <c r="AH353" t="s">
        <v>97</v>
      </c>
      <c r="AI353" t="s">
        <v>101</v>
      </c>
      <c r="AJ353">
        <v>1082</v>
      </c>
      <c r="AK353" t="s">
        <v>102</v>
      </c>
      <c r="AL353">
        <v>0</v>
      </c>
      <c r="AM353">
        <v>371</v>
      </c>
      <c r="AN353">
        <v>1453</v>
      </c>
      <c r="AO353" t="s">
        <v>103</v>
      </c>
      <c r="AP353" t="s">
        <v>97</v>
      </c>
      <c r="AQ353" t="s">
        <v>105</v>
      </c>
      <c r="AR353" t="s">
        <v>106</v>
      </c>
      <c r="AS353">
        <v>1453</v>
      </c>
      <c r="AT353">
        <v>0</v>
      </c>
      <c r="AU353">
        <v>0</v>
      </c>
      <c r="AV353">
        <v>1453</v>
      </c>
      <c r="AW353">
        <v>1</v>
      </c>
      <c r="AX353">
        <v>0</v>
      </c>
      <c r="AY353">
        <v>1</v>
      </c>
      <c r="AZ353">
        <v>1</v>
      </c>
      <c r="BA353">
        <v>2</v>
      </c>
      <c r="BB353">
        <v>1</v>
      </c>
      <c r="BC353" t="s">
        <v>97</v>
      </c>
      <c r="BD353">
        <v>6</v>
      </c>
      <c r="BE353" t="s">
        <v>107</v>
      </c>
      <c r="BF353">
        <v>1</v>
      </c>
      <c r="BG353" t="s">
        <v>98</v>
      </c>
      <c r="BH353" t="s">
        <v>108</v>
      </c>
      <c r="BI353">
        <v>1986</v>
      </c>
      <c r="BJ353" t="s">
        <v>109</v>
      </c>
      <c r="BK353">
        <v>2</v>
      </c>
      <c r="BL353">
        <v>445</v>
      </c>
      <c r="BM353" t="s">
        <v>98</v>
      </c>
      <c r="BN353" t="s">
        <v>98</v>
      </c>
      <c r="BO353" t="s">
        <v>105</v>
      </c>
      <c r="BP353">
        <v>0</v>
      </c>
      <c r="BQ353">
        <v>80</v>
      </c>
      <c r="BR353">
        <v>0</v>
      </c>
      <c r="BS353">
        <v>0</v>
      </c>
      <c r="BT353">
        <v>184</v>
      </c>
      <c r="BU353">
        <v>0</v>
      </c>
      <c r="BV353" t="s">
        <v>83</v>
      </c>
      <c r="BW353" t="s">
        <v>83</v>
      </c>
      <c r="BX353" t="s">
        <v>83</v>
      </c>
      <c r="BY353">
        <v>0</v>
      </c>
      <c r="BZ353">
        <v>12</v>
      </c>
      <c r="CA353">
        <v>2006</v>
      </c>
      <c r="CB353" t="s">
        <v>110</v>
      </c>
      <c r="CC353" t="s">
        <v>128</v>
      </c>
      <c r="CD353">
        <v>190000</v>
      </c>
    </row>
    <row r="354" spans="1:82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 s="13" t="str">
        <f t="shared" si="5"/>
        <v>pre 2000</v>
      </c>
      <c r="V354">
        <v>1950</v>
      </c>
      <c r="W354" t="s">
        <v>93</v>
      </c>
      <c r="X354" t="s">
        <v>94</v>
      </c>
      <c r="Y354" t="s">
        <v>95</v>
      </c>
      <c r="Z354" t="s">
        <v>95</v>
      </c>
      <c r="AA354" t="s">
        <v>117</v>
      </c>
      <c r="AB354">
        <v>0</v>
      </c>
      <c r="AC354" t="s">
        <v>98</v>
      </c>
      <c r="AD354" t="s">
        <v>98</v>
      </c>
      <c r="AE354" t="s">
        <v>118</v>
      </c>
      <c r="AF354" t="s">
        <v>98</v>
      </c>
      <c r="AG354" t="s">
        <v>147</v>
      </c>
      <c r="AH354" t="s">
        <v>121</v>
      </c>
      <c r="AI354" t="s">
        <v>172</v>
      </c>
      <c r="AJ354">
        <v>236</v>
      </c>
      <c r="AK354" t="s">
        <v>153</v>
      </c>
      <c r="AL354">
        <v>380</v>
      </c>
      <c r="AM354">
        <v>0</v>
      </c>
      <c r="AN354">
        <v>616</v>
      </c>
      <c r="AO354" t="s">
        <v>103</v>
      </c>
      <c r="AP354" t="s">
        <v>98</v>
      </c>
      <c r="AQ354" t="s">
        <v>177</v>
      </c>
      <c r="AR354" t="s">
        <v>106</v>
      </c>
      <c r="AS354">
        <v>616</v>
      </c>
      <c r="AT354">
        <v>495</v>
      </c>
      <c r="AU354">
        <v>0</v>
      </c>
      <c r="AV354">
        <v>1111</v>
      </c>
      <c r="AW354">
        <v>0</v>
      </c>
      <c r="AX354">
        <v>1</v>
      </c>
      <c r="AY354">
        <v>1</v>
      </c>
      <c r="AZ354">
        <v>0</v>
      </c>
      <c r="BA354">
        <v>3</v>
      </c>
      <c r="BB354">
        <v>1</v>
      </c>
      <c r="BC354" t="s">
        <v>98</v>
      </c>
      <c r="BD354">
        <v>5</v>
      </c>
      <c r="BE354" t="s">
        <v>107</v>
      </c>
      <c r="BF354">
        <v>0</v>
      </c>
      <c r="BG354" t="s">
        <v>83</v>
      </c>
      <c r="BH354" t="s">
        <v>127</v>
      </c>
      <c r="BI354">
        <v>1941</v>
      </c>
      <c r="BJ354" t="s">
        <v>102</v>
      </c>
      <c r="BK354">
        <v>1</v>
      </c>
      <c r="BL354">
        <v>200</v>
      </c>
      <c r="BM354" t="s">
        <v>98</v>
      </c>
      <c r="BN354" t="s">
        <v>147</v>
      </c>
      <c r="BO354" t="s">
        <v>105</v>
      </c>
      <c r="BP354">
        <v>48</v>
      </c>
      <c r="BQ354">
        <v>0</v>
      </c>
      <c r="BR354">
        <v>0</v>
      </c>
      <c r="BS354">
        <v>0</v>
      </c>
      <c r="BT354">
        <v>0</v>
      </c>
      <c r="BU354">
        <v>0</v>
      </c>
      <c r="BV354" t="s">
        <v>83</v>
      </c>
      <c r="BW354" t="s">
        <v>83</v>
      </c>
      <c r="BX354" t="s">
        <v>83</v>
      </c>
      <c r="BY354">
        <v>0</v>
      </c>
      <c r="BZ354">
        <v>3</v>
      </c>
      <c r="CA354">
        <v>2008</v>
      </c>
      <c r="CB354" t="s">
        <v>235</v>
      </c>
      <c r="CC354" t="s">
        <v>111</v>
      </c>
      <c r="CD354">
        <v>95000</v>
      </c>
    </row>
    <row r="355" spans="1:82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 s="13" t="str">
        <f t="shared" si="5"/>
        <v>pre 2000</v>
      </c>
      <c r="V355">
        <v>2003</v>
      </c>
      <c r="W355" t="s">
        <v>93</v>
      </c>
      <c r="X355" t="s">
        <v>94</v>
      </c>
      <c r="Y355" t="s">
        <v>95</v>
      </c>
      <c r="Z355" t="s">
        <v>95</v>
      </c>
      <c r="AA355" t="s">
        <v>117</v>
      </c>
      <c r="AB355">
        <v>0</v>
      </c>
      <c r="AC355" t="s">
        <v>98</v>
      </c>
      <c r="AD355" t="s">
        <v>97</v>
      </c>
      <c r="AE355" t="s">
        <v>126</v>
      </c>
      <c r="AF355" t="s">
        <v>98</v>
      </c>
      <c r="AG355" t="s">
        <v>98</v>
      </c>
      <c r="AH355" t="s">
        <v>100</v>
      </c>
      <c r="AI355" t="s">
        <v>102</v>
      </c>
      <c r="AJ355">
        <v>0</v>
      </c>
      <c r="AK355" t="s">
        <v>102</v>
      </c>
      <c r="AL355">
        <v>0</v>
      </c>
      <c r="AM355">
        <v>624</v>
      </c>
      <c r="AN355">
        <v>624</v>
      </c>
      <c r="AO355" t="s">
        <v>103</v>
      </c>
      <c r="AP355" t="s">
        <v>97</v>
      </c>
      <c r="AQ355" t="s">
        <v>105</v>
      </c>
      <c r="AR355" t="s">
        <v>106</v>
      </c>
      <c r="AS355">
        <v>720</v>
      </c>
      <c r="AT355">
        <v>0</v>
      </c>
      <c r="AU355">
        <v>0</v>
      </c>
      <c r="AV355">
        <v>720</v>
      </c>
      <c r="AW355">
        <v>0</v>
      </c>
      <c r="AX355">
        <v>0</v>
      </c>
      <c r="AY355">
        <v>1</v>
      </c>
      <c r="AZ355">
        <v>0</v>
      </c>
      <c r="BA355">
        <v>2</v>
      </c>
      <c r="BB355">
        <v>1</v>
      </c>
      <c r="BC355" t="s">
        <v>98</v>
      </c>
      <c r="BD355">
        <v>5</v>
      </c>
      <c r="BE355" t="s">
        <v>107</v>
      </c>
      <c r="BF355">
        <v>0</v>
      </c>
      <c r="BG355" t="s">
        <v>83</v>
      </c>
      <c r="BH355" t="s">
        <v>127</v>
      </c>
      <c r="BI355">
        <v>2005</v>
      </c>
      <c r="BJ355" t="s">
        <v>102</v>
      </c>
      <c r="BK355">
        <v>2</v>
      </c>
      <c r="BL355">
        <v>484</v>
      </c>
      <c r="BM355" t="s">
        <v>98</v>
      </c>
      <c r="BN355" t="s">
        <v>98</v>
      </c>
      <c r="BO355" t="s">
        <v>105</v>
      </c>
      <c r="BP355">
        <v>106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83</v>
      </c>
      <c r="BW355" t="s">
        <v>83</v>
      </c>
      <c r="BX355" t="s">
        <v>83</v>
      </c>
      <c r="BY355">
        <v>0</v>
      </c>
      <c r="BZ355">
        <v>5</v>
      </c>
      <c r="CA355">
        <v>2010</v>
      </c>
      <c r="CB355" t="s">
        <v>110</v>
      </c>
      <c r="CC355" t="s">
        <v>111</v>
      </c>
      <c r="CD355">
        <v>105900</v>
      </c>
    </row>
    <row r="356" spans="1:82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 s="13" t="str">
        <f t="shared" si="5"/>
        <v>pre 2000</v>
      </c>
      <c r="V356">
        <v>2000</v>
      </c>
      <c r="W356" t="s">
        <v>93</v>
      </c>
      <c r="X356" t="s">
        <v>94</v>
      </c>
      <c r="Y356" t="s">
        <v>124</v>
      </c>
      <c r="Z356" t="s">
        <v>116</v>
      </c>
      <c r="AA356" t="s">
        <v>117</v>
      </c>
      <c r="AB356">
        <v>0</v>
      </c>
      <c r="AC356" t="s">
        <v>98</v>
      </c>
      <c r="AD356" t="s">
        <v>98</v>
      </c>
      <c r="AE356" t="s">
        <v>118</v>
      </c>
      <c r="AF356" t="s">
        <v>98</v>
      </c>
      <c r="AG356" t="s">
        <v>98</v>
      </c>
      <c r="AH356" t="s">
        <v>100</v>
      </c>
      <c r="AI356" t="s">
        <v>172</v>
      </c>
      <c r="AJ356">
        <v>388</v>
      </c>
      <c r="AK356" t="s">
        <v>102</v>
      </c>
      <c r="AL356">
        <v>0</v>
      </c>
      <c r="AM356">
        <v>552</v>
      </c>
      <c r="AN356">
        <v>940</v>
      </c>
      <c r="AO356" t="s">
        <v>103</v>
      </c>
      <c r="AP356" t="s">
        <v>104</v>
      </c>
      <c r="AQ356" t="s">
        <v>105</v>
      </c>
      <c r="AR356" t="s">
        <v>106</v>
      </c>
      <c r="AS356">
        <v>1192</v>
      </c>
      <c r="AT356">
        <v>403</v>
      </c>
      <c r="AU356">
        <v>0</v>
      </c>
      <c r="AV356">
        <v>1595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 t="s">
        <v>98</v>
      </c>
      <c r="BD356">
        <v>6</v>
      </c>
      <c r="BE356" t="s">
        <v>107</v>
      </c>
      <c r="BF356">
        <v>2</v>
      </c>
      <c r="BG356" t="s">
        <v>97</v>
      </c>
      <c r="BH356" t="s">
        <v>108</v>
      </c>
      <c r="BI356">
        <v>1940</v>
      </c>
      <c r="BJ356" t="s">
        <v>102</v>
      </c>
      <c r="BK356">
        <v>1</v>
      </c>
      <c r="BL356">
        <v>240</v>
      </c>
      <c r="BM356" t="s">
        <v>98</v>
      </c>
      <c r="BN356" t="s">
        <v>98</v>
      </c>
      <c r="BO356" t="s">
        <v>105</v>
      </c>
      <c r="BP356">
        <v>0</v>
      </c>
      <c r="BQ356">
        <v>0</v>
      </c>
      <c r="BR356">
        <v>108</v>
      </c>
      <c r="BS356">
        <v>0</v>
      </c>
      <c r="BT356">
        <v>0</v>
      </c>
      <c r="BU356">
        <v>0</v>
      </c>
      <c r="BV356" t="s">
        <v>83</v>
      </c>
      <c r="BW356" t="s">
        <v>83</v>
      </c>
      <c r="BX356" t="s">
        <v>83</v>
      </c>
      <c r="BY356">
        <v>0</v>
      </c>
      <c r="BZ356">
        <v>6</v>
      </c>
      <c r="CA356">
        <v>2006</v>
      </c>
      <c r="CB356" t="s">
        <v>110</v>
      </c>
      <c r="CC356" t="s">
        <v>111</v>
      </c>
      <c r="CD356">
        <v>140000</v>
      </c>
    </row>
    <row r="357" spans="1:82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 s="13" t="str">
        <f t="shared" si="5"/>
        <v>pre 2000</v>
      </c>
      <c r="V357">
        <v>1995</v>
      </c>
      <c r="W357" t="s">
        <v>93</v>
      </c>
      <c r="X357" t="s">
        <v>94</v>
      </c>
      <c r="Y357" t="s">
        <v>95</v>
      </c>
      <c r="Z357" t="s">
        <v>95</v>
      </c>
      <c r="AA357" t="s">
        <v>117</v>
      </c>
      <c r="AB357">
        <v>0</v>
      </c>
      <c r="AC357" t="s">
        <v>97</v>
      </c>
      <c r="AD357" t="s">
        <v>97</v>
      </c>
      <c r="AE357" t="s">
        <v>99</v>
      </c>
      <c r="AF357" t="s">
        <v>97</v>
      </c>
      <c r="AG357" t="s">
        <v>97</v>
      </c>
      <c r="AH357" t="s">
        <v>100</v>
      </c>
      <c r="AI357" t="s">
        <v>119</v>
      </c>
      <c r="AJ357">
        <v>334</v>
      </c>
      <c r="AK357" t="s">
        <v>141</v>
      </c>
      <c r="AL357">
        <v>544</v>
      </c>
      <c r="AM357">
        <v>322</v>
      </c>
      <c r="AN357">
        <v>1200</v>
      </c>
      <c r="AO357" t="s">
        <v>103</v>
      </c>
      <c r="AP357" t="s">
        <v>104</v>
      </c>
      <c r="AQ357" t="s">
        <v>105</v>
      </c>
      <c r="AR357" t="s">
        <v>106</v>
      </c>
      <c r="AS357">
        <v>1200</v>
      </c>
      <c r="AT357">
        <v>0</v>
      </c>
      <c r="AU357">
        <v>0</v>
      </c>
      <c r="AV357">
        <v>1200</v>
      </c>
      <c r="AW357">
        <v>1</v>
      </c>
      <c r="AX357">
        <v>0</v>
      </c>
      <c r="AY357">
        <v>2</v>
      </c>
      <c r="AZ357">
        <v>0</v>
      </c>
      <c r="BA357">
        <v>3</v>
      </c>
      <c r="BB357">
        <v>1</v>
      </c>
      <c r="BC357" t="s">
        <v>97</v>
      </c>
      <c r="BD357">
        <v>6</v>
      </c>
      <c r="BE357" t="s">
        <v>107</v>
      </c>
      <c r="BF357">
        <v>0</v>
      </c>
      <c r="BG357" t="s">
        <v>83</v>
      </c>
      <c r="BH357" t="s">
        <v>108</v>
      </c>
      <c r="BI357">
        <v>1995</v>
      </c>
      <c r="BJ357" t="s">
        <v>109</v>
      </c>
      <c r="BK357">
        <v>2</v>
      </c>
      <c r="BL357">
        <v>521</v>
      </c>
      <c r="BM357" t="s">
        <v>98</v>
      </c>
      <c r="BN357" t="s">
        <v>98</v>
      </c>
      <c r="BO357" t="s">
        <v>105</v>
      </c>
      <c r="BP357">
        <v>0</v>
      </c>
      <c r="BQ357">
        <v>26</v>
      </c>
      <c r="BR357">
        <v>0</v>
      </c>
      <c r="BS357">
        <v>0</v>
      </c>
      <c r="BT357">
        <v>0</v>
      </c>
      <c r="BU357">
        <v>0</v>
      </c>
      <c r="BV357" t="s">
        <v>83</v>
      </c>
      <c r="BW357" t="s">
        <v>83</v>
      </c>
      <c r="BX357" t="s">
        <v>83</v>
      </c>
      <c r="BY357">
        <v>0</v>
      </c>
      <c r="BZ357">
        <v>8</v>
      </c>
      <c r="CA357">
        <v>2007</v>
      </c>
      <c r="CB357" t="s">
        <v>110</v>
      </c>
      <c r="CC357" t="s">
        <v>111</v>
      </c>
      <c r="CD357">
        <v>177500</v>
      </c>
    </row>
    <row r="358" spans="1:82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 s="13" t="str">
        <f t="shared" si="5"/>
        <v>pre 2000</v>
      </c>
      <c r="V358">
        <v>1992</v>
      </c>
      <c r="W358" t="s">
        <v>93</v>
      </c>
      <c r="X358" t="s">
        <v>94</v>
      </c>
      <c r="Y358" t="s">
        <v>140</v>
      </c>
      <c r="Z358" t="s">
        <v>140</v>
      </c>
      <c r="AA358" t="s">
        <v>96</v>
      </c>
      <c r="AB358">
        <v>106</v>
      </c>
      <c r="AC358" t="s">
        <v>98</v>
      </c>
      <c r="AD358" t="s">
        <v>98</v>
      </c>
      <c r="AE358" t="s">
        <v>99</v>
      </c>
      <c r="AF358" t="s">
        <v>97</v>
      </c>
      <c r="AG358" t="s">
        <v>98</v>
      </c>
      <c r="AH358" t="s">
        <v>100</v>
      </c>
      <c r="AI358" t="s">
        <v>101</v>
      </c>
      <c r="AJ358">
        <v>560</v>
      </c>
      <c r="AK358" t="s">
        <v>102</v>
      </c>
      <c r="AL358">
        <v>0</v>
      </c>
      <c r="AM358">
        <v>598</v>
      </c>
      <c r="AN358">
        <v>1158</v>
      </c>
      <c r="AO358" t="s">
        <v>103</v>
      </c>
      <c r="AP358" t="s">
        <v>97</v>
      </c>
      <c r="AQ358" t="s">
        <v>105</v>
      </c>
      <c r="AR358" t="s">
        <v>106</v>
      </c>
      <c r="AS358">
        <v>1167</v>
      </c>
      <c r="AT358">
        <v>0</v>
      </c>
      <c r="AU358">
        <v>0</v>
      </c>
      <c r="AV358">
        <v>1167</v>
      </c>
      <c r="AW358">
        <v>1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97</v>
      </c>
      <c r="BD358">
        <v>6</v>
      </c>
      <c r="BE358" t="s">
        <v>107</v>
      </c>
      <c r="BF358">
        <v>0</v>
      </c>
      <c r="BG358" t="s">
        <v>83</v>
      </c>
      <c r="BH358" t="s">
        <v>108</v>
      </c>
      <c r="BI358">
        <v>1992</v>
      </c>
      <c r="BJ358" t="s">
        <v>109</v>
      </c>
      <c r="BK358">
        <v>2</v>
      </c>
      <c r="BL358">
        <v>400</v>
      </c>
      <c r="BM358" t="s">
        <v>98</v>
      </c>
      <c r="BN358" t="s">
        <v>98</v>
      </c>
      <c r="BO358" t="s">
        <v>105</v>
      </c>
      <c r="BP358">
        <v>120</v>
      </c>
      <c r="BQ358">
        <v>26</v>
      </c>
      <c r="BR358">
        <v>0</v>
      </c>
      <c r="BS358">
        <v>0</v>
      </c>
      <c r="BT358">
        <v>0</v>
      </c>
      <c r="BU358">
        <v>0</v>
      </c>
      <c r="BV358" t="s">
        <v>83</v>
      </c>
      <c r="BW358" t="s">
        <v>83</v>
      </c>
      <c r="BX358" t="s">
        <v>83</v>
      </c>
      <c r="BY358">
        <v>0</v>
      </c>
      <c r="BZ358">
        <v>7</v>
      </c>
      <c r="CA358">
        <v>2009</v>
      </c>
      <c r="CB358" t="s">
        <v>110</v>
      </c>
      <c r="CC358" t="s">
        <v>111</v>
      </c>
      <c r="CD358">
        <v>173000</v>
      </c>
    </row>
    <row r="359" spans="1:82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 s="13" t="str">
        <f t="shared" si="5"/>
        <v>pre 2000</v>
      </c>
      <c r="V359">
        <v>1976</v>
      </c>
      <c r="W359" t="s">
        <v>93</v>
      </c>
      <c r="X359" t="s">
        <v>94</v>
      </c>
      <c r="Y359" t="s">
        <v>180</v>
      </c>
      <c r="Z359" t="s">
        <v>181</v>
      </c>
      <c r="AA359" t="s">
        <v>117</v>
      </c>
      <c r="AB359">
        <v>0</v>
      </c>
      <c r="AC359" t="s">
        <v>98</v>
      </c>
      <c r="AD359" t="s">
        <v>98</v>
      </c>
      <c r="AE359" t="s">
        <v>99</v>
      </c>
      <c r="AF359" t="s">
        <v>97</v>
      </c>
      <c r="AG359" t="s">
        <v>98</v>
      </c>
      <c r="AH359" t="s">
        <v>100</v>
      </c>
      <c r="AI359" t="s">
        <v>119</v>
      </c>
      <c r="AJ359">
        <v>874</v>
      </c>
      <c r="AK359" t="s">
        <v>102</v>
      </c>
      <c r="AL359">
        <v>0</v>
      </c>
      <c r="AM359">
        <v>268</v>
      </c>
      <c r="AN359">
        <v>1142</v>
      </c>
      <c r="AO359" t="s">
        <v>103</v>
      </c>
      <c r="AP359" t="s">
        <v>98</v>
      </c>
      <c r="AQ359" t="s">
        <v>105</v>
      </c>
      <c r="AR359" t="s">
        <v>106</v>
      </c>
      <c r="AS359">
        <v>1142</v>
      </c>
      <c r="AT359">
        <v>0</v>
      </c>
      <c r="AU359">
        <v>0</v>
      </c>
      <c r="AV359">
        <v>1142</v>
      </c>
      <c r="AW359">
        <v>1</v>
      </c>
      <c r="AX359">
        <v>0</v>
      </c>
      <c r="AY359">
        <v>1</v>
      </c>
      <c r="AZ359">
        <v>1</v>
      </c>
      <c r="BA359">
        <v>3</v>
      </c>
      <c r="BB359">
        <v>1</v>
      </c>
      <c r="BC359" t="s">
        <v>98</v>
      </c>
      <c r="BD359">
        <v>6</v>
      </c>
      <c r="BE359" t="s">
        <v>107</v>
      </c>
      <c r="BF359">
        <v>1</v>
      </c>
      <c r="BG359" t="s">
        <v>212</v>
      </c>
      <c r="BH359" t="s">
        <v>108</v>
      </c>
      <c r="BI359">
        <v>1976</v>
      </c>
      <c r="BJ359" t="s">
        <v>157</v>
      </c>
      <c r="BK359">
        <v>2</v>
      </c>
      <c r="BL359">
        <v>528</v>
      </c>
      <c r="BM359" t="s">
        <v>98</v>
      </c>
      <c r="BN359" t="s">
        <v>98</v>
      </c>
      <c r="BO359" t="s">
        <v>105</v>
      </c>
      <c r="BP359">
        <v>536</v>
      </c>
      <c r="BQ359">
        <v>90</v>
      </c>
      <c r="BR359">
        <v>0</v>
      </c>
      <c r="BS359">
        <v>0</v>
      </c>
      <c r="BT359">
        <v>0</v>
      </c>
      <c r="BU359">
        <v>0</v>
      </c>
      <c r="BV359" t="s">
        <v>83</v>
      </c>
      <c r="BW359" t="s">
        <v>134</v>
      </c>
      <c r="BX359" t="s">
        <v>83</v>
      </c>
      <c r="BY359">
        <v>0</v>
      </c>
      <c r="BZ359">
        <v>8</v>
      </c>
      <c r="CA359">
        <v>2007</v>
      </c>
      <c r="CB359" t="s">
        <v>110</v>
      </c>
      <c r="CC359" t="s">
        <v>111</v>
      </c>
      <c r="CD359">
        <v>134000</v>
      </c>
    </row>
    <row r="360" spans="1:82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 s="13" t="str">
        <f t="shared" si="5"/>
        <v>pre 2000</v>
      </c>
      <c r="V360">
        <v>1958</v>
      </c>
      <c r="W360" t="s">
        <v>152</v>
      </c>
      <c r="X360" t="s">
        <v>94</v>
      </c>
      <c r="Y360" t="s">
        <v>124</v>
      </c>
      <c r="Z360" t="s">
        <v>234</v>
      </c>
      <c r="AA360" t="s">
        <v>96</v>
      </c>
      <c r="AB360">
        <v>120</v>
      </c>
      <c r="AC360" t="s">
        <v>98</v>
      </c>
      <c r="AD360" t="s">
        <v>98</v>
      </c>
      <c r="AE360" t="s">
        <v>118</v>
      </c>
      <c r="AF360" t="s">
        <v>98</v>
      </c>
      <c r="AG360" t="s">
        <v>98</v>
      </c>
      <c r="AH360" t="s">
        <v>130</v>
      </c>
      <c r="AI360" t="s">
        <v>141</v>
      </c>
      <c r="AJ360">
        <v>300</v>
      </c>
      <c r="AK360" t="s">
        <v>153</v>
      </c>
      <c r="AL360">
        <v>294</v>
      </c>
      <c r="AM360">
        <v>468</v>
      </c>
      <c r="AN360">
        <v>1062</v>
      </c>
      <c r="AO360" t="s">
        <v>103</v>
      </c>
      <c r="AP360" t="s">
        <v>104</v>
      </c>
      <c r="AQ360" t="s">
        <v>105</v>
      </c>
      <c r="AR360" t="s">
        <v>145</v>
      </c>
      <c r="AS360">
        <v>1352</v>
      </c>
      <c r="AT360">
        <v>0</v>
      </c>
      <c r="AU360">
        <v>0</v>
      </c>
      <c r="AV360">
        <v>1352</v>
      </c>
      <c r="AW360">
        <v>0</v>
      </c>
      <c r="AX360">
        <v>1</v>
      </c>
      <c r="AY360">
        <v>1</v>
      </c>
      <c r="AZ360">
        <v>0</v>
      </c>
      <c r="BA360">
        <v>3</v>
      </c>
      <c r="BB360">
        <v>1</v>
      </c>
      <c r="BC360" t="s">
        <v>97</v>
      </c>
      <c r="BD360">
        <v>6</v>
      </c>
      <c r="BE360" t="s">
        <v>224</v>
      </c>
      <c r="BF360">
        <v>0</v>
      </c>
      <c r="BG360" t="s">
        <v>83</v>
      </c>
      <c r="BH360" t="s">
        <v>156</v>
      </c>
      <c r="BI360">
        <v>1958</v>
      </c>
      <c r="BJ360" t="s">
        <v>102</v>
      </c>
      <c r="BK360">
        <v>1</v>
      </c>
      <c r="BL360">
        <v>288</v>
      </c>
      <c r="BM360" t="s">
        <v>98</v>
      </c>
      <c r="BN360" t="s">
        <v>98</v>
      </c>
      <c r="BO360" t="s">
        <v>105</v>
      </c>
      <c r="BP360">
        <v>168</v>
      </c>
      <c r="BQ360">
        <v>0</v>
      </c>
      <c r="BR360">
        <v>294</v>
      </c>
      <c r="BS360">
        <v>0</v>
      </c>
      <c r="BT360">
        <v>0</v>
      </c>
      <c r="BU360">
        <v>0</v>
      </c>
      <c r="BV360" t="s">
        <v>83</v>
      </c>
      <c r="BW360" t="s">
        <v>83</v>
      </c>
      <c r="BX360" t="s">
        <v>83</v>
      </c>
      <c r="BY360">
        <v>0</v>
      </c>
      <c r="BZ360">
        <v>7</v>
      </c>
      <c r="CA360">
        <v>2006</v>
      </c>
      <c r="CB360" t="s">
        <v>110</v>
      </c>
      <c r="CC360" t="s">
        <v>128</v>
      </c>
      <c r="CD360">
        <v>130000</v>
      </c>
    </row>
    <row r="361" spans="1:82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 s="13" t="str">
        <f t="shared" si="5"/>
        <v>pre 2000</v>
      </c>
      <c r="V361">
        <v>1998</v>
      </c>
      <c r="W361" t="s">
        <v>93</v>
      </c>
      <c r="X361" t="s">
        <v>94</v>
      </c>
      <c r="Y361" t="s">
        <v>95</v>
      </c>
      <c r="Z361" t="s">
        <v>95</v>
      </c>
      <c r="AA361" t="s">
        <v>96</v>
      </c>
      <c r="AB361">
        <v>530</v>
      </c>
      <c r="AC361" t="s">
        <v>97</v>
      </c>
      <c r="AD361" t="s">
        <v>98</v>
      </c>
      <c r="AE361" t="s">
        <v>99</v>
      </c>
      <c r="AF361" t="s">
        <v>97</v>
      </c>
      <c r="AG361" t="s">
        <v>98</v>
      </c>
      <c r="AH361" t="s">
        <v>130</v>
      </c>
      <c r="AI361" t="s">
        <v>101</v>
      </c>
      <c r="AJ361">
        <v>956</v>
      </c>
      <c r="AK361" t="s">
        <v>102</v>
      </c>
      <c r="AL361">
        <v>0</v>
      </c>
      <c r="AM361">
        <v>130</v>
      </c>
      <c r="AN361">
        <v>1086</v>
      </c>
      <c r="AO361" t="s">
        <v>103</v>
      </c>
      <c r="AP361" t="s">
        <v>104</v>
      </c>
      <c r="AQ361" t="s">
        <v>105</v>
      </c>
      <c r="AR361" t="s">
        <v>106</v>
      </c>
      <c r="AS361">
        <v>1086</v>
      </c>
      <c r="AT361">
        <v>838</v>
      </c>
      <c r="AU361">
        <v>0</v>
      </c>
      <c r="AV361">
        <v>1924</v>
      </c>
      <c r="AW361">
        <v>1</v>
      </c>
      <c r="AX361">
        <v>0</v>
      </c>
      <c r="AY361">
        <v>2</v>
      </c>
      <c r="AZ361">
        <v>1</v>
      </c>
      <c r="BA361">
        <v>3</v>
      </c>
      <c r="BB361">
        <v>1</v>
      </c>
      <c r="BC361" t="s">
        <v>97</v>
      </c>
      <c r="BD361">
        <v>7</v>
      </c>
      <c r="BE361" t="s">
        <v>107</v>
      </c>
      <c r="BF361">
        <v>1</v>
      </c>
      <c r="BG361" t="s">
        <v>98</v>
      </c>
      <c r="BH361" t="s">
        <v>108</v>
      </c>
      <c r="BI361">
        <v>1998</v>
      </c>
      <c r="BJ361" t="s">
        <v>109</v>
      </c>
      <c r="BK361">
        <v>2</v>
      </c>
      <c r="BL361">
        <v>592</v>
      </c>
      <c r="BM361" t="s">
        <v>98</v>
      </c>
      <c r="BN361" t="s">
        <v>98</v>
      </c>
      <c r="BO361" t="s">
        <v>105</v>
      </c>
      <c r="BP361">
        <v>208</v>
      </c>
      <c r="BQ361">
        <v>75</v>
      </c>
      <c r="BR361">
        <v>0</v>
      </c>
      <c r="BS361">
        <v>0</v>
      </c>
      <c r="BT361">
        <v>374</v>
      </c>
      <c r="BU361">
        <v>0</v>
      </c>
      <c r="BV361" t="s">
        <v>83</v>
      </c>
      <c r="BW361" t="s">
        <v>83</v>
      </c>
      <c r="BX361" t="s">
        <v>83</v>
      </c>
      <c r="BY361">
        <v>0</v>
      </c>
      <c r="BZ361">
        <v>6</v>
      </c>
      <c r="CA361">
        <v>2006</v>
      </c>
      <c r="CB361" t="s">
        <v>110</v>
      </c>
      <c r="CC361" t="s">
        <v>111</v>
      </c>
      <c r="CD361">
        <v>280000</v>
      </c>
    </row>
    <row r="362" spans="1:82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 s="13" t="str">
        <f t="shared" si="5"/>
        <v>pre 2000</v>
      </c>
      <c r="V362">
        <v>1978</v>
      </c>
      <c r="W362" t="s">
        <v>93</v>
      </c>
      <c r="X362" t="s">
        <v>94</v>
      </c>
      <c r="Y362" t="s">
        <v>95</v>
      </c>
      <c r="Z362" t="s">
        <v>95</v>
      </c>
      <c r="AA362" t="s">
        <v>117</v>
      </c>
      <c r="AB362">
        <v>0</v>
      </c>
      <c r="AC362" t="s">
        <v>98</v>
      </c>
      <c r="AD362" t="s">
        <v>98</v>
      </c>
      <c r="AE362" t="s">
        <v>118</v>
      </c>
      <c r="AF362" t="s">
        <v>97</v>
      </c>
      <c r="AG362" t="s">
        <v>98</v>
      </c>
      <c r="AH362" t="s">
        <v>130</v>
      </c>
      <c r="AI362" t="s">
        <v>101</v>
      </c>
      <c r="AJ362">
        <v>773</v>
      </c>
      <c r="AK362" t="s">
        <v>102</v>
      </c>
      <c r="AL362">
        <v>0</v>
      </c>
      <c r="AM362">
        <v>115</v>
      </c>
      <c r="AN362">
        <v>888</v>
      </c>
      <c r="AO362" t="s">
        <v>103</v>
      </c>
      <c r="AP362" t="s">
        <v>104</v>
      </c>
      <c r="AQ362" t="s">
        <v>105</v>
      </c>
      <c r="AR362" t="s">
        <v>106</v>
      </c>
      <c r="AS362">
        <v>912</v>
      </c>
      <c r="AT362">
        <v>0</v>
      </c>
      <c r="AU362">
        <v>0</v>
      </c>
      <c r="AV362">
        <v>912</v>
      </c>
      <c r="AW362">
        <v>1</v>
      </c>
      <c r="AX362">
        <v>0</v>
      </c>
      <c r="AY362">
        <v>1</v>
      </c>
      <c r="AZ362">
        <v>0</v>
      </c>
      <c r="BA362">
        <v>2</v>
      </c>
      <c r="BB362">
        <v>1</v>
      </c>
      <c r="BC362" t="s">
        <v>98</v>
      </c>
      <c r="BD362">
        <v>5</v>
      </c>
      <c r="BE362" t="s">
        <v>107</v>
      </c>
      <c r="BF362">
        <v>1</v>
      </c>
      <c r="BG362" t="s">
        <v>98</v>
      </c>
      <c r="BH362" t="s">
        <v>108</v>
      </c>
      <c r="BI362">
        <v>1978</v>
      </c>
      <c r="BJ362" t="s">
        <v>109</v>
      </c>
      <c r="BK362">
        <v>2</v>
      </c>
      <c r="BL362">
        <v>470</v>
      </c>
      <c r="BM362" t="s">
        <v>98</v>
      </c>
      <c r="BN362" t="s">
        <v>98</v>
      </c>
      <c r="BO362" t="s">
        <v>105</v>
      </c>
      <c r="BP362">
        <v>0</v>
      </c>
      <c r="BQ362">
        <v>0</v>
      </c>
      <c r="BR362">
        <v>0</v>
      </c>
      <c r="BS362">
        <v>0</v>
      </c>
      <c r="BT362">
        <v>192</v>
      </c>
      <c r="BU362">
        <v>0</v>
      </c>
      <c r="BV362" t="s">
        <v>83</v>
      </c>
      <c r="BW362" t="s">
        <v>134</v>
      </c>
      <c r="BX362" t="s">
        <v>83</v>
      </c>
      <c r="BY362">
        <v>0</v>
      </c>
      <c r="BZ362">
        <v>6</v>
      </c>
      <c r="CA362">
        <v>2007</v>
      </c>
      <c r="CB362" t="s">
        <v>110</v>
      </c>
      <c r="CC362" t="s">
        <v>111</v>
      </c>
      <c r="CD362">
        <v>156000</v>
      </c>
    </row>
    <row r="363" spans="1:82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 s="13" t="str">
        <f t="shared" si="5"/>
        <v>pre 2000</v>
      </c>
      <c r="V363">
        <v>1982</v>
      </c>
      <c r="W363" t="s">
        <v>93</v>
      </c>
      <c r="X363" t="s">
        <v>94</v>
      </c>
      <c r="Y363" t="s">
        <v>116</v>
      </c>
      <c r="Z363" t="s">
        <v>116</v>
      </c>
      <c r="AA363" t="s">
        <v>117</v>
      </c>
      <c r="AB363">
        <v>0</v>
      </c>
      <c r="AC363" t="s">
        <v>98</v>
      </c>
      <c r="AD363" t="s">
        <v>98</v>
      </c>
      <c r="AE363" t="s">
        <v>118</v>
      </c>
      <c r="AF363" t="s">
        <v>98</v>
      </c>
      <c r="AG363" t="s">
        <v>98</v>
      </c>
      <c r="AH363" t="s">
        <v>100</v>
      </c>
      <c r="AI363" t="s">
        <v>153</v>
      </c>
      <c r="AJ363">
        <v>399</v>
      </c>
      <c r="AK363" t="s">
        <v>102</v>
      </c>
      <c r="AL363">
        <v>0</v>
      </c>
      <c r="AM363">
        <v>484</v>
      </c>
      <c r="AN363">
        <v>883</v>
      </c>
      <c r="AO363" t="s">
        <v>103</v>
      </c>
      <c r="AP363" t="s">
        <v>97</v>
      </c>
      <c r="AQ363" t="s">
        <v>105</v>
      </c>
      <c r="AR363" t="s">
        <v>106</v>
      </c>
      <c r="AS363">
        <v>988</v>
      </c>
      <c r="AT363">
        <v>517</v>
      </c>
      <c r="AU363">
        <v>0</v>
      </c>
      <c r="AV363">
        <v>1505</v>
      </c>
      <c r="AW363">
        <v>1</v>
      </c>
      <c r="AX363">
        <v>0</v>
      </c>
      <c r="AY363">
        <v>1</v>
      </c>
      <c r="AZ363">
        <v>0</v>
      </c>
      <c r="BA363">
        <v>3</v>
      </c>
      <c r="BB363">
        <v>1</v>
      </c>
      <c r="BC363" t="s">
        <v>98</v>
      </c>
      <c r="BD363">
        <v>8</v>
      </c>
      <c r="BE363" t="s">
        <v>107</v>
      </c>
      <c r="BF363">
        <v>0</v>
      </c>
      <c r="BG363" t="s">
        <v>83</v>
      </c>
      <c r="BH363" t="s">
        <v>127</v>
      </c>
      <c r="BI363">
        <v>1940</v>
      </c>
      <c r="BJ363" t="s">
        <v>102</v>
      </c>
      <c r="BK363">
        <v>1</v>
      </c>
      <c r="BL363">
        <v>240</v>
      </c>
      <c r="BM363" t="s">
        <v>98</v>
      </c>
      <c r="BN363" t="s">
        <v>98</v>
      </c>
      <c r="BO363" t="s">
        <v>177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 t="s">
        <v>83</v>
      </c>
      <c r="BW363" t="s">
        <v>83</v>
      </c>
      <c r="BX363" t="s">
        <v>83</v>
      </c>
      <c r="BY363">
        <v>0</v>
      </c>
      <c r="BZ363">
        <v>7</v>
      </c>
      <c r="CA363">
        <v>2008</v>
      </c>
      <c r="CB363" t="s">
        <v>110</v>
      </c>
      <c r="CC363" t="s">
        <v>111</v>
      </c>
      <c r="CD363">
        <v>145000</v>
      </c>
    </row>
    <row r="364" spans="1:82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 s="13" t="str">
        <f t="shared" si="5"/>
        <v>post 2000</v>
      </c>
      <c r="V364">
        <v>2003</v>
      </c>
      <c r="W364" t="s">
        <v>93</v>
      </c>
      <c r="X364" t="s">
        <v>94</v>
      </c>
      <c r="Y364" t="s">
        <v>140</v>
      </c>
      <c r="Z364" t="s">
        <v>140</v>
      </c>
      <c r="AA364" t="s">
        <v>96</v>
      </c>
      <c r="AB364">
        <v>500</v>
      </c>
      <c r="AC364" t="s">
        <v>97</v>
      </c>
      <c r="AD364" t="s">
        <v>98</v>
      </c>
      <c r="AE364" t="s">
        <v>168</v>
      </c>
      <c r="AF364" t="s">
        <v>83</v>
      </c>
      <c r="AG364" t="s">
        <v>83</v>
      </c>
      <c r="AH364" t="s">
        <v>83</v>
      </c>
      <c r="AI364" t="s">
        <v>83</v>
      </c>
      <c r="AJ364">
        <v>0</v>
      </c>
      <c r="AK364" t="s">
        <v>83</v>
      </c>
      <c r="AL364">
        <v>0</v>
      </c>
      <c r="AM364">
        <v>0</v>
      </c>
      <c r="AN364">
        <v>0</v>
      </c>
      <c r="AO364" t="s">
        <v>103</v>
      </c>
      <c r="AP364" t="s">
        <v>104</v>
      </c>
      <c r="AQ364" t="s">
        <v>105</v>
      </c>
      <c r="AR364" t="s">
        <v>106</v>
      </c>
      <c r="AS364">
        <v>495</v>
      </c>
      <c r="AT364">
        <v>1427</v>
      </c>
      <c r="AU364">
        <v>0</v>
      </c>
      <c r="AV364">
        <v>1922</v>
      </c>
      <c r="AW364">
        <v>0</v>
      </c>
      <c r="AX364">
        <v>0</v>
      </c>
      <c r="AY364">
        <v>3</v>
      </c>
      <c r="AZ364">
        <v>0</v>
      </c>
      <c r="BA364">
        <v>4</v>
      </c>
      <c r="BB364">
        <v>1</v>
      </c>
      <c r="BC364" t="s">
        <v>97</v>
      </c>
      <c r="BD364">
        <v>7</v>
      </c>
      <c r="BE364" t="s">
        <v>107</v>
      </c>
      <c r="BF364">
        <v>1</v>
      </c>
      <c r="BG364" t="s">
        <v>104</v>
      </c>
      <c r="BH364" t="s">
        <v>156</v>
      </c>
      <c r="BI364">
        <v>2003</v>
      </c>
      <c r="BJ364" t="s">
        <v>109</v>
      </c>
      <c r="BK364">
        <v>2</v>
      </c>
      <c r="BL364">
        <v>672</v>
      </c>
      <c r="BM364" t="s">
        <v>98</v>
      </c>
      <c r="BN364" t="s">
        <v>98</v>
      </c>
      <c r="BO364" t="s">
        <v>105</v>
      </c>
      <c r="BP364">
        <v>0</v>
      </c>
      <c r="BQ364">
        <v>0</v>
      </c>
      <c r="BR364">
        <v>177</v>
      </c>
      <c r="BS364">
        <v>0</v>
      </c>
      <c r="BT364">
        <v>0</v>
      </c>
      <c r="BU364">
        <v>0</v>
      </c>
      <c r="BV364" t="s">
        <v>83</v>
      </c>
      <c r="BW364" t="s">
        <v>83</v>
      </c>
      <c r="BX364" t="s">
        <v>83</v>
      </c>
      <c r="BY364">
        <v>0</v>
      </c>
      <c r="BZ364">
        <v>7</v>
      </c>
      <c r="CA364">
        <v>2009</v>
      </c>
      <c r="CB364" t="s">
        <v>208</v>
      </c>
      <c r="CC364" t="s">
        <v>111</v>
      </c>
      <c r="CD364">
        <v>198500</v>
      </c>
    </row>
    <row r="365" spans="1:82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 s="13" t="str">
        <f t="shared" si="5"/>
        <v>pre 2000</v>
      </c>
      <c r="V365">
        <v>2007</v>
      </c>
      <c r="W365" t="s">
        <v>93</v>
      </c>
      <c r="X365" t="s">
        <v>94</v>
      </c>
      <c r="Y365" t="s">
        <v>140</v>
      </c>
      <c r="Z365" t="s">
        <v>140</v>
      </c>
      <c r="AA365" t="s">
        <v>96</v>
      </c>
      <c r="AB365">
        <v>510</v>
      </c>
      <c r="AC365" t="s">
        <v>98</v>
      </c>
      <c r="AD365" t="s">
        <v>98</v>
      </c>
      <c r="AE365" t="s">
        <v>118</v>
      </c>
      <c r="AF365" t="s">
        <v>98</v>
      </c>
      <c r="AG365" t="s">
        <v>98</v>
      </c>
      <c r="AH365" t="s">
        <v>100</v>
      </c>
      <c r="AI365" t="s">
        <v>119</v>
      </c>
      <c r="AJ365">
        <v>162</v>
      </c>
      <c r="AK365" t="s">
        <v>102</v>
      </c>
      <c r="AL365">
        <v>0</v>
      </c>
      <c r="AM365">
        <v>321</v>
      </c>
      <c r="AN365">
        <v>483</v>
      </c>
      <c r="AO365" t="s">
        <v>103</v>
      </c>
      <c r="AP365" t="s">
        <v>97</v>
      </c>
      <c r="AQ365" t="s">
        <v>105</v>
      </c>
      <c r="AR365" t="s">
        <v>106</v>
      </c>
      <c r="AS365">
        <v>483</v>
      </c>
      <c r="AT365">
        <v>504</v>
      </c>
      <c r="AU365">
        <v>0</v>
      </c>
      <c r="AV365">
        <v>987</v>
      </c>
      <c r="AW365">
        <v>0</v>
      </c>
      <c r="AX365">
        <v>0</v>
      </c>
      <c r="AY365">
        <v>1</v>
      </c>
      <c r="AZ365">
        <v>1</v>
      </c>
      <c r="BA365">
        <v>2</v>
      </c>
      <c r="BB365">
        <v>1</v>
      </c>
      <c r="BC365" t="s">
        <v>97</v>
      </c>
      <c r="BD365">
        <v>5</v>
      </c>
      <c r="BE365" t="s">
        <v>107</v>
      </c>
      <c r="BF365">
        <v>0</v>
      </c>
      <c r="BG365" t="s">
        <v>83</v>
      </c>
      <c r="BH365" t="s">
        <v>127</v>
      </c>
      <c r="BI365">
        <v>1972</v>
      </c>
      <c r="BJ365" t="s">
        <v>102</v>
      </c>
      <c r="BK365">
        <v>1</v>
      </c>
      <c r="BL365">
        <v>264</v>
      </c>
      <c r="BM365" t="s">
        <v>98</v>
      </c>
      <c r="BN365" t="s">
        <v>98</v>
      </c>
      <c r="BO365" t="s">
        <v>105</v>
      </c>
      <c r="BP365">
        <v>250</v>
      </c>
      <c r="BQ365">
        <v>0</v>
      </c>
      <c r="BR365">
        <v>0</v>
      </c>
      <c r="BS365">
        <v>0</v>
      </c>
      <c r="BT365">
        <v>0</v>
      </c>
      <c r="BU365">
        <v>0</v>
      </c>
      <c r="BV365" t="s">
        <v>83</v>
      </c>
      <c r="BW365" t="s">
        <v>83</v>
      </c>
      <c r="BX365" t="s">
        <v>83</v>
      </c>
      <c r="BY365">
        <v>0</v>
      </c>
      <c r="BZ365">
        <v>5</v>
      </c>
      <c r="CA365">
        <v>2009</v>
      </c>
      <c r="CB365" t="s">
        <v>110</v>
      </c>
      <c r="CC365" t="s">
        <v>111</v>
      </c>
      <c r="CD365">
        <v>118000</v>
      </c>
    </row>
    <row r="366" spans="1:82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 s="13" t="str">
        <f t="shared" si="5"/>
        <v>pre 2000</v>
      </c>
      <c r="V366">
        <v>1976</v>
      </c>
      <c r="W366" t="s">
        <v>93</v>
      </c>
      <c r="X366" t="s">
        <v>94</v>
      </c>
      <c r="Y366" t="s">
        <v>140</v>
      </c>
      <c r="Z366" t="s">
        <v>140</v>
      </c>
      <c r="AA366" t="s">
        <v>96</v>
      </c>
      <c r="AB366">
        <v>120</v>
      </c>
      <c r="AC366" t="s">
        <v>98</v>
      </c>
      <c r="AD366" t="s">
        <v>98</v>
      </c>
      <c r="AE366" t="s">
        <v>99</v>
      </c>
      <c r="AF366" t="s">
        <v>97</v>
      </c>
      <c r="AG366" t="s">
        <v>98</v>
      </c>
      <c r="AH366" t="s">
        <v>121</v>
      </c>
      <c r="AI366" t="s">
        <v>101</v>
      </c>
      <c r="AJ366">
        <v>712</v>
      </c>
      <c r="AK366" t="s">
        <v>102</v>
      </c>
      <c r="AL366">
        <v>0</v>
      </c>
      <c r="AM366">
        <v>84</v>
      </c>
      <c r="AN366">
        <v>796</v>
      </c>
      <c r="AO366" t="s">
        <v>103</v>
      </c>
      <c r="AP366" t="s">
        <v>98</v>
      </c>
      <c r="AQ366" t="s">
        <v>105</v>
      </c>
      <c r="AR366" t="s">
        <v>106</v>
      </c>
      <c r="AS366">
        <v>790</v>
      </c>
      <c r="AT366">
        <v>784</v>
      </c>
      <c r="AU366">
        <v>0</v>
      </c>
      <c r="AV366">
        <v>1574</v>
      </c>
      <c r="AW366">
        <v>1</v>
      </c>
      <c r="AX366">
        <v>0</v>
      </c>
      <c r="AY366">
        <v>2</v>
      </c>
      <c r="AZ366">
        <v>1</v>
      </c>
      <c r="BA366">
        <v>3</v>
      </c>
      <c r="BB366">
        <v>1</v>
      </c>
      <c r="BC366" t="s">
        <v>98</v>
      </c>
      <c r="BD366">
        <v>6</v>
      </c>
      <c r="BE366" t="s">
        <v>107</v>
      </c>
      <c r="BF366">
        <v>1</v>
      </c>
      <c r="BG366" t="s">
        <v>98</v>
      </c>
      <c r="BH366" t="s">
        <v>108</v>
      </c>
      <c r="BI366">
        <v>1976</v>
      </c>
      <c r="BJ366" t="s">
        <v>157</v>
      </c>
      <c r="BK366">
        <v>2</v>
      </c>
      <c r="BL366">
        <v>566</v>
      </c>
      <c r="BM366" t="s">
        <v>98</v>
      </c>
      <c r="BN366" t="s">
        <v>98</v>
      </c>
      <c r="BO366" t="s">
        <v>105</v>
      </c>
      <c r="BP366">
        <v>306</v>
      </c>
      <c r="BQ366">
        <v>111</v>
      </c>
      <c r="BR366">
        <v>0</v>
      </c>
      <c r="BS366">
        <v>0</v>
      </c>
      <c r="BT366">
        <v>0</v>
      </c>
      <c r="BU366">
        <v>0</v>
      </c>
      <c r="BV366" t="s">
        <v>83</v>
      </c>
      <c r="BW366" t="s">
        <v>83</v>
      </c>
      <c r="BX366" t="s">
        <v>83</v>
      </c>
      <c r="BY366">
        <v>0</v>
      </c>
      <c r="BZ366">
        <v>7</v>
      </c>
      <c r="CA366">
        <v>2006</v>
      </c>
      <c r="CB366" t="s">
        <v>110</v>
      </c>
      <c r="CC366" t="s">
        <v>111</v>
      </c>
      <c r="CD366">
        <v>190000</v>
      </c>
    </row>
    <row r="367" spans="1:82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 s="13" t="str">
        <f t="shared" si="5"/>
        <v>pre 2000</v>
      </c>
      <c r="V367">
        <v>1997</v>
      </c>
      <c r="W367" t="s">
        <v>152</v>
      </c>
      <c r="X367" t="s">
        <v>94</v>
      </c>
      <c r="Y367" t="s">
        <v>95</v>
      </c>
      <c r="Z367" t="s">
        <v>95</v>
      </c>
      <c r="AA367" t="s">
        <v>117</v>
      </c>
      <c r="AB367">
        <v>0</v>
      </c>
      <c r="AC367" t="s">
        <v>98</v>
      </c>
      <c r="AD367" t="s">
        <v>97</v>
      </c>
      <c r="AE367" t="s">
        <v>118</v>
      </c>
      <c r="AF367" t="s">
        <v>98</v>
      </c>
      <c r="AG367" t="s">
        <v>147</v>
      </c>
      <c r="AH367" t="s">
        <v>100</v>
      </c>
      <c r="AI367" t="s">
        <v>153</v>
      </c>
      <c r="AJ367">
        <v>456</v>
      </c>
      <c r="AK367" t="s">
        <v>102</v>
      </c>
      <c r="AL367">
        <v>0</v>
      </c>
      <c r="AM367">
        <v>216</v>
      </c>
      <c r="AN367">
        <v>672</v>
      </c>
      <c r="AO367" t="s">
        <v>103</v>
      </c>
      <c r="AP367" t="s">
        <v>97</v>
      </c>
      <c r="AQ367" t="s">
        <v>105</v>
      </c>
      <c r="AR367" t="s">
        <v>164</v>
      </c>
      <c r="AS367">
        <v>672</v>
      </c>
      <c r="AT367">
        <v>672</v>
      </c>
      <c r="AU367">
        <v>0</v>
      </c>
      <c r="AV367">
        <v>1344</v>
      </c>
      <c r="AW367">
        <v>0</v>
      </c>
      <c r="AX367">
        <v>0</v>
      </c>
      <c r="AY367">
        <v>1</v>
      </c>
      <c r="AZ367">
        <v>0</v>
      </c>
      <c r="BA367">
        <v>3</v>
      </c>
      <c r="BB367">
        <v>1</v>
      </c>
      <c r="BC367" t="s">
        <v>98</v>
      </c>
      <c r="BD367">
        <v>6</v>
      </c>
      <c r="BE367" t="s">
        <v>107</v>
      </c>
      <c r="BF367">
        <v>0</v>
      </c>
      <c r="BG367" t="s">
        <v>83</v>
      </c>
      <c r="BH367" t="s">
        <v>127</v>
      </c>
      <c r="BI367">
        <v>1964</v>
      </c>
      <c r="BJ367" t="s">
        <v>102</v>
      </c>
      <c r="BK367">
        <v>1</v>
      </c>
      <c r="BL367">
        <v>468</v>
      </c>
      <c r="BM367" t="s">
        <v>98</v>
      </c>
      <c r="BN367" t="s">
        <v>147</v>
      </c>
      <c r="BO367" t="s">
        <v>105</v>
      </c>
      <c r="BP367">
        <v>0</v>
      </c>
      <c r="BQ367">
        <v>128</v>
      </c>
      <c r="BR367">
        <v>218</v>
      </c>
      <c r="BS367">
        <v>0</v>
      </c>
      <c r="BT367">
        <v>0</v>
      </c>
      <c r="BU367">
        <v>0</v>
      </c>
      <c r="BV367" t="s">
        <v>83</v>
      </c>
      <c r="BW367" t="s">
        <v>83</v>
      </c>
      <c r="BX367" t="s">
        <v>83</v>
      </c>
      <c r="BY367">
        <v>0</v>
      </c>
      <c r="BZ367">
        <v>7</v>
      </c>
      <c r="CA367">
        <v>2009</v>
      </c>
      <c r="CB367" t="s">
        <v>110</v>
      </c>
      <c r="CC367" t="s">
        <v>111</v>
      </c>
      <c r="CD367">
        <v>147000</v>
      </c>
    </row>
    <row r="368" spans="1:82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 s="13" t="str">
        <f t="shared" si="5"/>
        <v>pre 2000</v>
      </c>
      <c r="V368">
        <v>1963</v>
      </c>
      <c r="W368" t="s">
        <v>93</v>
      </c>
      <c r="X368" t="s">
        <v>94</v>
      </c>
      <c r="Y368" t="s">
        <v>161</v>
      </c>
      <c r="Z368" t="s">
        <v>161</v>
      </c>
      <c r="AA368" t="s">
        <v>96</v>
      </c>
      <c r="AB368">
        <v>247</v>
      </c>
      <c r="AC368" t="s">
        <v>98</v>
      </c>
      <c r="AD368" t="s">
        <v>98</v>
      </c>
      <c r="AE368" t="s">
        <v>118</v>
      </c>
      <c r="AF368" t="s">
        <v>97</v>
      </c>
      <c r="AG368" t="s">
        <v>98</v>
      </c>
      <c r="AH368" t="s">
        <v>100</v>
      </c>
      <c r="AI368" t="s">
        <v>141</v>
      </c>
      <c r="AJ368">
        <v>609</v>
      </c>
      <c r="AK368" t="s">
        <v>102</v>
      </c>
      <c r="AL368">
        <v>0</v>
      </c>
      <c r="AM368">
        <v>785</v>
      </c>
      <c r="AN368">
        <v>1394</v>
      </c>
      <c r="AO368" t="s">
        <v>103</v>
      </c>
      <c r="AP368" t="s">
        <v>97</v>
      </c>
      <c r="AQ368" t="s">
        <v>105</v>
      </c>
      <c r="AR368" t="s">
        <v>106</v>
      </c>
      <c r="AS368">
        <v>1394</v>
      </c>
      <c r="AT368">
        <v>0</v>
      </c>
      <c r="AU368">
        <v>0</v>
      </c>
      <c r="AV368">
        <v>1394</v>
      </c>
      <c r="AW368">
        <v>1</v>
      </c>
      <c r="AX368">
        <v>0</v>
      </c>
      <c r="AY368">
        <v>1</v>
      </c>
      <c r="AZ368">
        <v>1</v>
      </c>
      <c r="BA368">
        <v>3</v>
      </c>
      <c r="BB368">
        <v>1</v>
      </c>
      <c r="BC368" t="s">
        <v>98</v>
      </c>
      <c r="BD368">
        <v>6</v>
      </c>
      <c r="BE368" t="s">
        <v>107</v>
      </c>
      <c r="BF368">
        <v>2</v>
      </c>
      <c r="BG368" t="s">
        <v>97</v>
      </c>
      <c r="BH368" t="s">
        <v>108</v>
      </c>
      <c r="BI368">
        <v>1963</v>
      </c>
      <c r="BJ368" t="s">
        <v>109</v>
      </c>
      <c r="BK368">
        <v>2</v>
      </c>
      <c r="BL368">
        <v>514</v>
      </c>
      <c r="BM368" t="s">
        <v>98</v>
      </c>
      <c r="BN368" t="s">
        <v>98</v>
      </c>
      <c r="BO368" t="s">
        <v>105</v>
      </c>
      <c r="BP368">
        <v>0</v>
      </c>
      <c r="BQ368">
        <v>76</v>
      </c>
      <c r="BR368">
        <v>0</v>
      </c>
      <c r="BS368">
        <v>0</v>
      </c>
      <c r="BT368">
        <v>185</v>
      </c>
      <c r="BU368">
        <v>0</v>
      </c>
      <c r="BV368" t="s">
        <v>83</v>
      </c>
      <c r="BW368" t="s">
        <v>83</v>
      </c>
      <c r="BX368" t="s">
        <v>83</v>
      </c>
      <c r="BY368">
        <v>0</v>
      </c>
      <c r="BZ368">
        <v>7</v>
      </c>
      <c r="CA368">
        <v>2009</v>
      </c>
      <c r="CB368" t="s">
        <v>110</v>
      </c>
      <c r="CC368" t="s">
        <v>111</v>
      </c>
      <c r="CD368">
        <v>159000</v>
      </c>
    </row>
    <row r="369" spans="1:82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 s="13" t="str">
        <f t="shared" si="5"/>
        <v>pre 2000</v>
      </c>
      <c r="V369">
        <v>1962</v>
      </c>
      <c r="W369" t="s">
        <v>93</v>
      </c>
      <c r="X369" t="s">
        <v>242</v>
      </c>
      <c r="Y369" t="s">
        <v>161</v>
      </c>
      <c r="Z369" t="s">
        <v>161</v>
      </c>
      <c r="AA369" t="s">
        <v>96</v>
      </c>
      <c r="AB369">
        <v>305</v>
      </c>
      <c r="AC369" t="s">
        <v>98</v>
      </c>
      <c r="AD369" t="s">
        <v>98</v>
      </c>
      <c r="AE369" t="s">
        <v>118</v>
      </c>
      <c r="AF369" t="s">
        <v>97</v>
      </c>
      <c r="AG369" t="s">
        <v>98</v>
      </c>
      <c r="AH369" t="s">
        <v>97</v>
      </c>
      <c r="AI369" t="s">
        <v>101</v>
      </c>
      <c r="AJ369">
        <v>371</v>
      </c>
      <c r="AK369" t="s">
        <v>102</v>
      </c>
      <c r="AL369">
        <v>0</v>
      </c>
      <c r="AM369">
        <v>728</v>
      </c>
      <c r="AN369">
        <v>1099</v>
      </c>
      <c r="AO369" t="s">
        <v>103</v>
      </c>
      <c r="AP369" t="s">
        <v>97</v>
      </c>
      <c r="AQ369" t="s">
        <v>105</v>
      </c>
      <c r="AR369" t="s">
        <v>106</v>
      </c>
      <c r="AS369">
        <v>1431</v>
      </c>
      <c r="AT369">
        <v>0</v>
      </c>
      <c r="AU369">
        <v>0</v>
      </c>
      <c r="AV369">
        <v>1431</v>
      </c>
      <c r="AW369">
        <v>0</v>
      </c>
      <c r="AX369">
        <v>1</v>
      </c>
      <c r="AY369">
        <v>1</v>
      </c>
      <c r="AZ369">
        <v>0</v>
      </c>
      <c r="BA369">
        <v>3</v>
      </c>
      <c r="BB369">
        <v>1</v>
      </c>
      <c r="BC369" t="s">
        <v>98</v>
      </c>
      <c r="BD369">
        <v>6</v>
      </c>
      <c r="BE369" t="s">
        <v>107</v>
      </c>
      <c r="BF369">
        <v>1</v>
      </c>
      <c r="BG369" t="s">
        <v>97</v>
      </c>
      <c r="BH369" t="s">
        <v>209</v>
      </c>
      <c r="BI369">
        <v>1962</v>
      </c>
      <c r="BJ369" t="s">
        <v>109</v>
      </c>
      <c r="BK369">
        <v>1</v>
      </c>
      <c r="BL369">
        <v>296</v>
      </c>
      <c r="BM369" t="s">
        <v>98</v>
      </c>
      <c r="BN369" t="s">
        <v>98</v>
      </c>
      <c r="BO369" t="s">
        <v>105</v>
      </c>
      <c r="BP369">
        <v>64</v>
      </c>
      <c r="BQ369">
        <v>110</v>
      </c>
      <c r="BR369">
        <v>0</v>
      </c>
      <c r="BS369">
        <v>0</v>
      </c>
      <c r="BT369">
        <v>0</v>
      </c>
      <c r="BU369">
        <v>0</v>
      </c>
      <c r="BV369" t="s">
        <v>83</v>
      </c>
      <c r="BW369" t="s">
        <v>83</v>
      </c>
      <c r="BX369" t="s">
        <v>83</v>
      </c>
      <c r="BY369">
        <v>0</v>
      </c>
      <c r="BZ369">
        <v>12</v>
      </c>
      <c r="CA369">
        <v>2008</v>
      </c>
      <c r="CB369" t="s">
        <v>110</v>
      </c>
      <c r="CC369" t="s">
        <v>111</v>
      </c>
      <c r="CD369">
        <v>165000</v>
      </c>
    </row>
    <row r="370" spans="1:82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 s="13" t="str">
        <f t="shared" si="5"/>
        <v>pre 2000</v>
      </c>
      <c r="V370">
        <v>1954</v>
      </c>
      <c r="W370" t="s">
        <v>93</v>
      </c>
      <c r="X370" t="s">
        <v>94</v>
      </c>
      <c r="Y370" t="s">
        <v>140</v>
      </c>
      <c r="Z370" t="s">
        <v>140</v>
      </c>
      <c r="AA370" t="s">
        <v>96</v>
      </c>
      <c r="AB370">
        <v>200</v>
      </c>
      <c r="AC370" t="s">
        <v>98</v>
      </c>
      <c r="AD370" t="s">
        <v>98</v>
      </c>
      <c r="AE370" t="s">
        <v>99</v>
      </c>
      <c r="AF370" t="s">
        <v>98</v>
      </c>
      <c r="AG370" t="s">
        <v>98</v>
      </c>
      <c r="AH370" t="s">
        <v>100</v>
      </c>
      <c r="AI370" t="s">
        <v>172</v>
      </c>
      <c r="AJ370">
        <v>540</v>
      </c>
      <c r="AK370" t="s">
        <v>102</v>
      </c>
      <c r="AL370">
        <v>0</v>
      </c>
      <c r="AM370">
        <v>728</v>
      </c>
      <c r="AN370">
        <v>1268</v>
      </c>
      <c r="AO370" t="s">
        <v>103</v>
      </c>
      <c r="AP370" t="s">
        <v>97</v>
      </c>
      <c r="AQ370" t="s">
        <v>105</v>
      </c>
      <c r="AR370" t="s">
        <v>106</v>
      </c>
      <c r="AS370">
        <v>1268</v>
      </c>
      <c r="AT370">
        <v>0</v>
      </c>
      <c r="AU370">
        <v>0</v>
      </c>
      <c r="AV370">
        <v>1268</v>
      </c>
      <c r="AW370">
        <v>0</v>
      </c>
      <c r="AX370">
        <v>0</v>
      </c>
      <c r="AY370">
        <v>1</v>
      </c>
      <c r="AZ370">
        <v>0</v>
      </c>
      <c r="BA370">
        <v>2</v>
      </c>
      <c r="BB370">
        <v>1</v>
      </c>
      <c r="BC370" t="s">
        <v>98</v>
      </c>
      <c r="BD370">
        <v>7</v>
      </c>
      <c r="BE370" t="s">
        <v>107</v>
      </c>
      <c r="BF370">
        <v>1</v>
      </c>
      <c r="BG370" t="s">
        <v>97</v>
      </c>
      <c r="BH370" t="s">
        <v>108</v>
      </c>
      <c r="BI370">
        <v>1954</v>
      </c>
      <c r="BJ370" t="s">
        <v>157</v>
      </c>
      <c r="BK370">
        <v>1</v>
      </c>
      <c r="BL370">
        <v>244</v>
      </c>
      <c r="BM370" t="s">
        <v>98</v>
      </c>
      <c r="BN370" t="s">
        <v>98</v>
      </c>
      <c r="BO370" t="s">
        <v>105</v>
      </c>
      <c r="BP370">
        <v>0</v>
      </c>
      <c r="BQ370">
        <v>98</v>
      </c>
      <c r="BR370">
        <v>0</v>
      </c>
      <c r="BS370">
        <v>0</v>
      </c>
      <c r="BT370">
        <v>0</v>
      </c>
      <c r="BU370">
        <v>0</v>
      </c>
      <c r="BV370" t="s">
        <v>83</v>
      </c>
      <c r="BW370" t="s">
        <v>83</v>
      </c>
      <c r="BX370" t="s">
        <v>83</v>
      </c>
      <c r="BY370">
        <v>0</v>
      </c>
      <c r="BZ370">
        <v>3</v>
      </c>
      <c r="CA370">
        <v>2010</v>
      </c>
      <c r="CB370" t="s">
        <v>110</v>
      </c>
      <c r="CC370" t="s">
        <v>111</v>
      </c>
      <c r="CD370">
        <v>132000</v>
      </c>
    </row>
    <row r="371" spans="1:82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 s="13" t="str">
        <f t="shared" si="5"/>
        <v>pre 2000</v>
      </c>
      <c r="V371">
        <v>2006</v>
      </c>
      <c r="W371" t="s">
        <v>93</v>
      </c>
      <c r="X371" t="s">
        <v>94</v>
      </c>
      <c r="Y371" t="s">
        <v>124</v>
      </c>
      <c r="Z371" t="s">
        <v>124</v>
      </c>
      <c r="AA371" t="s">
        <v>117</v>
      </c>
      <c r="AB371">
        <v>0</v>
      </c>
      <c r="AC371" t="s">
        <v>98</v>
      </c>
      <c r="AD371" t="s">
        <v>97</v>
      </c>
      <c r="AE371" t="s">
        <v>118</v>
      </c>
      <c r="AF371" t="s">
        <v>98</v>
      </c>
      <c r="AG371" t="s">
        <v>98</v>
      </c>
      <c r="AH371" t="s">
        <v>100</v>
      </c>
      <c r="AI371" t="s">
        <v>119</v>
      </c>
      <c r="AJ371">
        <v>72</v>
      </c>
      <c r="AK371" t="s">
        <v>153</v>
      </c>
      <c r="AL371">
        <v>258</v>
      </c>
      <c r="AM371">
        <v>733</v>
      </c>
      <c r="AN371">
        <v>1063</v>
      </c>
      <c r="AO371" t="s">
        <v>103</v>
      </c>
      <c r="AP371" t="s">
        <v>104</v>
      </c>
      <c r="AQ371" t="s">
        <v>105</v>
      </c>
      <c r="AR371" t="s">
        <v>106</v>
      </c>
      <c r="AS371">
        <v>1287</v>
      </c>
      <c r="AT371">
        <v>0</v>
      </c>
      <c r="AU371">
        <v>0</v>
      </c>
      <c r="AV371">
        <v>1287</v>
      </c>
      <c r="AW371">
        <v>1</v>
      </c>
      <c r="AX371">
        <v>0</v>
      </c>
      <c r="AY371">
        <v>1</v>
      </c>
      <c r="AZ371">
        <v>0</v>
      </c>
      <c r="BA371">
        <v>3</v>
      </c>
      <c r="BB371">
        <v>1</v>
      </c>
      <c r="BC371" t="s">
        <v>97</v>
      </c>
      <c r="BD371">
        <v>7</v>
      </c>
      <c r="BE371" t="s">
        <v>107</v>
      </c>
      <c r="BF371">
        <v>1</v>
      </c>
      <c r="BG371" t="s">
        <v>97</v>
      </c>
      <c r="BH371" t="s">
        <v>127</v>
      </c>
      <c r="BI371">
        <v>1997</v>
      </c>
      <c r="BJ371" t="s">
        <v>157</v>
      </c>
      <c r="BK371">
        <v>2</v>
      </c>
      <c r="BL371">
        <v>576</v>
      </c>
      <c r="BM371" t="s">
        <v>98</v>
      </c>
      <c r="BN371" t="s">
        <v>98</v>
      </c>
      <c r="BO371" t="s">
        <v>105</v>
      </c>
      <c r="BP371">
        <v>364</v>
      </c>
      <c r="BQ371">
        <v>17</v>
      </c>
      <c r="BR371">
        <v>0</v>
      </c>
      <c r="BS371">
        <v>0</v>
      </c>
      <c r="BT371">
        <v>182</v>
      </c>
      <c r="BU371">
        <v>0</v>
      </c>
      <c r="BV371" t="s">
        <v>83</v>
      </c>
      <c r="BW371" t="s">
        <v>83</v>
      </c>
      <c r="BX371" t="s">
        <v>83</v>
      </c>
      <c r="BY371">
        <v>0</v>
      </c>
      <c r="BZ371">
        <v>3</v>
      </c>
      <c r="CA371">
        <v>2010</v>
      </c>
      <c r="CB371" t="s">
        <v>110</v>
      </c>
      <c r="CC371" t="s">
        <v>111</v>
      </c>
      <c r="CD371">
        <v>162000</v>
      </c>
    </row>
    <row r="372" spans="1:82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 s="13" t="str">
        <f t="shared" si="5"/>
        <v>post 2000</v>
      </c>
      <c r="V372">
        <v>2000</v>
      </c>
      <c r="W372" t="s">
        <v>93</v>
      </c>
      <c r="X372" t="s">
        <v>94</v>
      </c>
      <c r="Y372" t="s">
        <v>95</v>
      </c>
      <c r="Z372" t="s">
        <v>95</v>
      </c>
      <c r="AA372" t="s">
        <v>117</v>
      </c>
      <c r="AB372">
        <v>0</v>
      </c>
      <c r="AC372" t="s">
        <v>98</v>
      </c>
      <c r="AD372" t="s">
        <v>98</v>
      </c>
      <c r="AE372" t="s">
        <v>99</v>
      </c>
      <c r="AF372" t="s">
        <v>97</v>
      </c>
      <c r="AG372" t="s">
        <v>98</v>
      </c>
      <c r="AH372" t="s">
        <v>100</v>
      </c>
      <c r="AI372" t="s">
        <v>102</v>
      </c>
      <c r="AJ372">
        <v>0</v>
      </c>
      <c r="AK372" t="s">
        <v>102</v>
      </c>
      <c r="AL372">
        <v>0</v>
      </c>
      <c r="AM372">
        <v>953</v>
      </c>
      <c r="AN372">
        <v>953</v>
      </c>
      <c r="AO372" t="s">
        <v>103</v>
      </c>
      <c r="AP372" t="s">
        <v>104</v>
      </c>
      <c r="AQ372" t="s">
        <v>105</v>
      </c>
      <c r="AR372" t="s">
        <v>106</v>
      </c>
      <c r="AS372">
        <v>953</v>
      </c>
      <c r="AT372">
        <v>711</v>
      </c>
      <c r="AU372">
        <v>0</v>
      </c>
      <c r="AV372">
        <v>1664</v>
      </c>
      <c r="AW372">
        <v>0</v>
      </c>
      <c r="AX372">
        <v>0</v>
      </c>
      <c r="AY372">
        <v>2</v>
      </c>
      <c r="AZ372">
        <v>1</v>
      </c>
      <c r="BA372">
        <v>3</v>
      </c>
      <c r="BB372">
        <v>1</v>
      </c>
      <c r="BC372" t="s">
        <v>98</v>
      </c>
      <c r="BD372">
        <v>7</v>
      </c>
      <c r="BE372" t="s">
        <v>107</v>
      </c>
      <c r="BF372">
        <v>1</v>
      </c>
      <c r="BG372" t="s">
        <v>98</v>
      </c>
      <c r="BH372" t="s">
        <v>108</v>
      </c>
      <c r="BI372">
        <v>2000</v>
      </c>
      <c r="BJ372" t="s">
        <v>109</v>
      </c>
      <c r="BK372">
        <v>2</v>
      </c>
      <c r="BL372">
        <v>460</v>
      </c>
      <c r="BM372" t="s">
        <v>98</v>
      </c>
      <c r="BN372" t="s">
        <v>98</v>
      </c>
      <c r="BO372" t="s">
        <v>105</v>
      </c>
      <c r="BP372">
        <v>100</v>
      </c>
      <c r="BQ372">
        <v>40</v>
      </c>
      <c r="BR372">
        <v>0</v>
      </c>
      <c r="BS372">
        <v>0</v>
      </c>
      <c r="BT372">
        <v>0</v>
      </c>
      <c r="BU372">
        <v>0</v>
      </c>
      <c r="BV372" t="s">
        <v>83</v>
      </c>
      <c r="BW372" t="s">
        <v>83</v>
      </c>
      <c r="BX372" t="s">
        <v>83</v>
      </c>
      <c r="BY372">
        <v>0</v>
      </c>
      <c r="BZ372">
        <v>1</v>
      </c>
      <c r="CA372">
        <v>2006</v>
      </c>
      <c r="CB372" t="s">
        <v>110</v>
      </c>
      <c r="CC372" t="s">
        <v>111</v>
      </c>
      <c r="CD372">
        <v>172400</v>
      </c>
    </row>
    <row r="373" spans="1:82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 s="13" t="str">
        <f t="shared" si="5"/>
        <v>pre 2000</v>
      </c>
      <c r="V373">
        <v>1959</v>
      </c>
      <c r="W373" t="s">
        <v>93</v>
      </c>
      <c r="X373" t="s">
        <v>94</v>
      </c>
      <c r="Y373" t="s">
        <v>155</v>
      </c>
      <c r="Z373" t="s">
        <v>161</v>
      </c>
      <c r="AA373" t="s">
        <v>117</v>
      </c>
      <c r="AB373">
        <v>0</v>
      </c>
      <c r="AC373" t="s">
        <v>98</v>
      </c>
      <c r="AD373" t="s">
        <v>98</v>
      </c>
      <c r="AE373" t="s">
        <v>118</v>
      </c>
      <c r="AF373" t="s">
        <v>83</v>
      </c>
      <c r="AG373" t="s">
        <v>83</v>
      </c>
      <c r="AH373" t="s">
        <v>83</v>
      </c>
      <c r="AI373" t="s">
        <v>83</v>
      </c>
      <c r="AJ373">
        <v>0</v>
      </c>
      <c r="AK373" t="s">
        <v>83</v>
      </c>
      <c r="AL373">
        <v>0</v>
      </c>
      <c r="AM373">
        <v>0</v>
      </c>
      <c r="AN373">
        <v>0</v>
      </c>
      <c r="AO373" t="s">
        <v>103</v>
      </c>
      <c r="AP373" t="s">
        <v>98</v>
      </c>
      <c r="AQ373" t="s">
        <v>105</v>
      </c>
      <c r="AR373" t="s">
        <v>106</v>
      </c>
      <c r="AS373">
        <v>1120</v>
      </c>
      <c r="AT373">
        <v>468</v>
      </c>
      <c r="AU373">
        <v>0</v>
      </c>
      <c r="AV373">
        <v>1588</v>
      </c>
      <c r="AW373">
        <v>0</v>
      </c>
      <c r="AX373">
        <v>0</v>
      </c>
      <c r="AY373">
        <v>2</v>
      </c>
      <c r="AZ373">
        <v>0</v>
      </c>
      <c r="BA373">
        <v>4</v>
      </c>
      <c r="BB373">
        <v>1</v>
      </c>
      <c r="BC373" t="s">
        <v>98</v>
      </c>
      <c r="BD373">
        <v>7</v>
      </c>
      <c r="BE373" t="s">
        <v>224</v>
      </c>
      <c r="BF373">
        <v>1</v>
      </c>
      <c r="BG373" t="s">
        <v>97</v>
      </c>
      <c r="BH373" t="s">
        <v>127</v>
      </c>
      <c r="BI373">
        <v>1991</v>
      </c>
      <c r="BJ373" t="s">
        <v>157</v>
      </c>
      <c r="BK373">
        <v>2</v>
      </c>
      <c r="BL373">
        <v>680</v>
      </c>
      <c r="BM373" t="s">
        <v>98</v>
      </c>
      <c r="BN373" t="s">
        <v>98</v>
      </c>
      <c r="BO373" t="s">
        <v>177</v>
      </c>
      <c r="BP373">
        <v>0</v>
      </c>
      <c r="BQ373">
        <v>59</v>
      </c>
      <c r="BR373">
        <v>0</v>
      </c>
      <c r="BS373">
        <v>0</v>
      </c>
      <c r="BT373">
        <v>0</v>
      </c>
      <c r="BU373">
        <v>0</v>
      </c>
      <c r="BV373" t="s">
        <v>83</v>
      </c>
      <c r="BW373" t="s">
        <v>83</v>
      </c>
      <c r="BX373" t="s">
        <v>83</v>
      </c>
      <c r="BY373">
        <v>0</v>
      </c>
      <c r="BZ373">
        <v>7</v>
      </c>
      <c r="CA373">
        <v>2008</v>
      </c>
      <c r="CB373" t="s">
        <v>110</v>
      </c>
      <c r="CC373" t="s">
        <v>111</v>
      </c>
      <c r="CD373">
        <v>134432</v>
      </c>
    </row>
    <row r="374" spans="1:82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 s="13" t="str">
        <f t="shared" si="5"/>
        <v>pre 2000</v>
      </c>
      <c r="V374">
        <v>1984</v>
      </c>
      <c r="W374" t="s">
        <v>93</v>
      </c>
      <c r="X374" t="s">
        <v>94</v>
      </c>
      <c r="Y374" t="s">
        <v>161</v>
      </c>
      <c r="Z374" t="s">
        <v>161</v>
      </c>
      <c r="AA374" t="s">
        <v>117</v>
      </c>
      <c r="AB374">
        <v>0</v>
      </c>
      <c r="AC374" t="s">
        <v>98</v>
      </c>
      <c r="AD374" t="s">
        <v>98</v>
      </c>
      <c r="AE374" t="s">
        <v>118</v>
      </c>
      <c r="AF374" t="s">
        <v>97</v>
      </c>
      <c r="AG374" t="s">
        <v>98</v>
      </c>
      <c r="AH374" t="s">
        <v>100</v>
      </c>
      <c r="AI374" t="s">
        <v>119</v>
      </c>
      <c r="AJ374">
        <v>623</v>
      </c>
      <c r="AK374" t="s">
        <v>172</v>
      </c>
      <c r="AL374">
        <v>121</v>
      </c>
      <c r="AM374">
        <v>0</v>
      </c>
      <c r="AN374">
        <v>744</v>
      </c>
      <c r="AO374" t="s">
        <v>103</v>
      </c>
      <c r="AP374" t="s">
        <v>98</v>
      </c>
      <c r="AQ374" t="s">
        <v>105</v>
      </c>
      <c r="AR374" t="s">
        <v>106</v>
      </c>
      <c r="AS374">
        <v>752</v>
      </c>
      <c r="AT374">
        <v>0</v>
      </c>
      <c r="AU374">
        <v>0</v>
      </c>
      <c r="AV374">
        <v>752</v>
      </c>
      <c r="AW374">
        <v>1</v>
      </c>
      <c r="AX374">
        <v>0</v>
      </c>
      <c r="AY374">
        <v>1</v>
      </c>
      <c r="AZ374">
        <v>0</v>
      </c>
      <c r="BA374">
        <v>2</v>
      </c>
      <c r="BB374">
        <v>1</v>
      </c>
      <c r="BC374" t="s">
        <v>98</v>
      </c>
      <c r="BD374">
        <v>4</v>
      </c>
      <c r="BE374" t="s">
        <v>107</v>
      </c>
      <c r="BF374">
        <v>0</v>
      </c>
      <c r="BG374" t="s">
        <v>83</v>
      </c>
      <c r="BH374" t="s">
        <v>108</v>
      </c>
      <c r="BI374">
        <v>1984</v>
      </c>
      <c r="BJ374" t="s">
        <v>102</v>
      </c>
      <c r="BK374">
        <v>1</v>
      </c>
      <c r="BL374">
        <v>264</v>
      </c>
      <c r="BM374" t="s">
        <v>98</v>
      </c>
      <c r="BN374" t="s">
        <v>98</v>
      </c>
      <c r="BO374" t="s">
        <v>105</v>
      </c>
      <c r="BP374">
        <v>353</v>
      </c>
      <c r="BQ374">
        <v>0</v>
      </c>
      <c r="BR374">
        <v>0</v>
      </c>
      <c r="BS374">
        <v>0</v>
      </c>
      <c r="BT374">
        <v>90</v>
      </c>
      <c r="BU374">
        <v>0</v>
      </c>
      <c r="BV374" t="s">
        <v>83</v>
      </c>
      <c r="BW374" t="s">
        <v>134</v>
      </c>
      <c r="BX374" t="s">
        <v>83</v>
      </c>
      <c r="BY374">
        <v>0</v>
      </c>
      <c r="BZ374">
        <v>2</v>
      </c>
      <c r="CA374">
        <v>2010</v>
      </c>
      <c r="CB374" t="s">
        <v>110</v>
      </c>
      <c r="CC374" t="s">
        <v>111</v>
      </c>
      <c r="CD374">
        <v>125000</v>
      </c>
    </row>
    <row r="375" spans="1:82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 s="13" t="str">
        <f t="shared" si="5"/>
        <v>pre 2000</v>
      </c>
      <c r="V375">
        <v>1953</v>
      </c>
      <c r="W375" t="s">
        <v>93</v>
      </c>
      <c r="X375" t="s">
        <v>94</v>
      </c>
      <c r="Y375" t="s">
        <v>116</v>
      </c>
      <c r="Z375" t="s">
        <v>116</v>
      </c>
      <c r="AA375" t="s">
        <v>117</v>
      </c>
      <c r="AB375">
        <v>0</v>
      </c>
      <c r="AC375" t="s">
        <v>98</v>
      </c>
      <c r="AD375" t="s">
        <v>98</v>
      </c>
      <c r="AE375" t="s">
        <v>99</v>
      </c>
      <c r="AF375" t="s">
        <v>98</v>
      </c>
      <c r="AG375" t="s">
        <v>98</v>
      </c>
      <c r="AH375" t="s">
        <v>100</v>
      </c>
      <c r="AI375" t="s">
        <v>141</v>
      </c>
      <c r="AJ375">
        <v>428</v>
      </c>
      <c r="AK375" t="s">
        <v>172</v>
      </c>
      <c r="AL375">
        <v>180</v>
      </c>
      <c r="AM375">
        <v>0</v>
      </c>
      <c r="AN375">
        <v>608</v>
      </c>
      <c r="AO375" t="s">
        <v>103</v>
      </c>
      <c r="AP375" t="s">
        <v>98</v>
      </c>
      <c r="AQ375" t="s">
        <v>105</v>
      </c>
      <c r="AR375" t="s">
        <v>106</v>
      </c>
      <c r="AS375">
        <v>1319</v>
      </c>
      <c r="AT375">
        <v>0</v>
      </c>
      <c r="AU375">
        <v>0</v>
      </c>
      <c r="AV375">
        <v>1319</v>
      </c>
      <c r="AW375">
        <v>1</v>
      </c>
      <c r="AX375">
        <v>0</v>
      </c>
      <c r="AY375">
        <v>1</v>
      </c>
      <c r="AZ375">
        <v>0</v>
      </c>
      <c r="BA375">
        <v>3</v>
      </c>
      <c r="BB375">
        <v>1</v>
      </c>
      <c r="BC375" t="s">
        <v>98</v>
      </c>
      <c r="BD375">
        <v>5</v>
      </c>
      <c r="BE375" t="s">
        <v>224</v>
      </c>
      <c r="BF375">
        <v>0</v>
      </c>
      <c r="BG375" t="s">
        <v>83</v>
      </c>
      <c r="BH375" t="s">
        <v>108</v>
      </c>
      <c r="BI375">
        <v>1953</v>
      </c>
      <c r="BJ375" t="s">
        <v>102</v>
      </c>
      <c r="BK375">
        <v>1</v>
      </c>
      <c r="BL375">
        <v>270</v>
      </c>
      <c r="BM375" t="s">
        <v>98</v>
      </c>
      <c r="BN375" t="s">
        <v>98</v>
      </c>
      <c r="BO375" t="s">
        <v>105</v>
      </c>
      <c r="BP375">
        <v>66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83</v>
      </c>
      <c r="BW375" t="s">
        <v>163</v>
      </c>
      <c r="BX375" t="s">
        <v>83</v>
      </c>
      <c r="BY375">
        <v>0</v>
      </c>
      <c r="BZ375">
        <v>11</v>
      </c>
      <c r="CA375">
        <v>2009</v>
      </c>
      <c r="CB375" t="s">
        <v>110</v>
      </c>
      <c r="CC375" t="s">
        <v>111</v>
      </c>
      <c r="CD375">
        <v>123000</v>
      </c>
    </row>
    <row r="376" spans="1:82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 s="13" t="str">
        <f t="shared" si="5"/>
        <v>post 2000</v>
      </c>
      <c r="V376">
        <v>2004</v>
      </c>
      <c r="W376" t="s">
        <v>93</v>
      </c>
      <c r="X376" t="s">
        <v>94</v>
      </c>
      <c r="Y376" t="s">
        <v>95</v>
      </c>
      <c r="Z376" t="s">
        <v>95</v>
      </c>
      <c r="AA376" t="s">
        <v>117</v>
      </c>
      <c r="AB376">
        <v>0</v>
      </c>
      <c r="AC376" t="s">
        <v>97</v>
      </c>
      <c r="AD376" t="s">
        <v>98</v>
      </c>
      <c r="AE376" t="s">
        <v>99</v>
      </c>
      <c r="AF376" t="s">
        <v>97</v>
      </c>
      <c r="AG376" t="s">
        <v>98</v>
      </c>
      <c r="AH376" t="s">
        <v>100</v>
      </c>
      <c r="AI376" t="s">
        <v>102</v>
      </c>
      <c r="AJ376">
        <v>0</v>
      </c>
      <c r="AK376" t="s">
        <v>102</v>
      </c>
      <c r="AL376">
        <v>0</v>
      </c>
      <c r="AM376">
        <v>847</v>
      </c>
      <c r="AN376">
        <v>847</v>
      </c>
      <c r="AO376" t="s">
        <v>103</v>
      </c>
      <c r="AP376" t="s">
        <v>104</v>
      </c>
      <c r="AQ376" t="s">
        <v>105</v>
      </c>
      <c r="AR376" t="s">
        <v>106</v>
      </c>
      <c r="AS376">
        <v>847</v>
      </c>
      <c r="AT376">
        <v>1081</v>
      </c>
      <c r="AU376">
        <v>0</v>
      </c>
      <c r="AV376">
        <v>1928</v>
      </c>
      <c r="AW376">
        <v>0</v>
      </c>
      <c r="AX376">
        <v>0</v>
      </c>
      <c r="AY376">
        <v>2</v>
      </c>
      <c r="AZ376">
        <v>1</v>
      </c>
      <c r="BA376">
        <v>4</v>
      </c>
      <c r="BB376">
        <v>1</v>
      </c>
      <c r="BC376" t="s">
        <v>97</v>
      </c>
      <c r="BD376">
        <v>8</v>
      </c>
      <c r="BE376" t="s">
        <v>107</v>
      </c>
      <c r="BF376">
        <v>1</v>
      </c>
      <c r="BG376" t="s">
        <v>97</v>
      </c>
      <c r="BH376" t="s">
        <v>156</v>
      </c>
      <c r="BI376">
        <v>2003</v>
      </c>
      <c r="BJ376" t="s">
        <v>157</v>
      </c>
      <c r="BK376">
        <v>2</v>
      </c>
      <c r="BL376">
        <v>434</v>
      </c>
      <c r="BM376" t="s">
        <v>98</v>
      </c>
      <c r="BN376" t="s">
        <v>98</v>
      </c>
      <c r="BO376" t="s">
        <v>105</v>
      </c>
      <c r="BP376">
        <v>100</v>
      </c>
      <c r="BQ376">
        <v>48</v>
      </c>
      <c r="BR376">
        <v>0</v>
      </c>
      <c r="BS376">
        <v>0</v>
      </c>
      <c r="BT376">
        <v>0</v>
      </c>
      <c r="BU376">
        <v>0</v>
      </c>
      <c r="BV376" t="s">
        <v>83</v>
      </c>
      <c r="BW376" t="s">
        <v>83</v>
      </c>
      <c r="BX376" t="s">
        <v>83</v>
      </c>
      <c r="BY376">
        <v>0</v>
      </c>
      <c r="BZ376">
        <v>7</v>
      </c>
      <c r="CA376">
        <v>2007</v>
      </c>
      <c r="CB376" t="s">
        <v>110</v>
      </c>
      <c r="CC376" t="s">
        <v>111</v>
      </c>
      <c r="CD376">
        <v>219500</v>
      </c>
    </row>
    <row r="377" spans="1:82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 s="13" t="str">
        <f t="shared" si="5"/>
        <v>pre 2000</v>
      </c>
      <c r="V377">
        <v>1950</v>
      </c>
      <c r="W377" t="s">
        <v>93</v>
      </c>
      <c r="X377" t="s">
        <v>94</v>
      </c>
      <c r="Y377" t="s">
        <v>124</v>
      </c>
      <c r="Z377" t="s">
        <v>124</v>
      </c>
      <c r="AA377" t="s">
        <v>117</v>
      </c>
      <c r="AB377">
        <v>0</v>
      </c>
      <c r="AC377" t="s">
        <v>147</v>
      </c>
      <c r="AD377" t="s">
        <v>147</v>
      </c>
      <c r="AE377" t="s">
        <v>126</v>
      </c>
      <c r="AF377" t="s">
        <v>147</v>
      </c>
      <c r="AG377" t="s">
        <v>212</v>
      </c>
      <c r="AH377" t="s">
        <v>97</v>
      </c>
      <c r="AI377" t="s">
        <v>141</v>
      </c>
      <c r="AJ377">
        <v>350</v>
      </c>
      <c r="AK377" t="s">
        <v>102</v>
      </c>
      <c r="AL377">
        <v>0</v>
      </c>
      <c r="AM377">
        <v>333</v>
      </c>
      <c r="AN377">
        <v>683</v>
      </c>
      <c r="AO377" t="s">
        <v>103</v>
      </c>
      <c r="AP377" t="s">
        <v>97</v>
      </c>
      <c r="AQ377" t="s">
        <v>177</v>
      </c>
      <c r="AR377" t="s">
        <v>164</v>
      </c>
      <c r="AS377">
        <v>904</v>
      </c>
      <c r="AT377">
        <v>0</v>
      </c>
      <c r="AU377">
        <v>0</v>
      </c>
      <c r="AV377">
        <v>904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1</v>
      </c>
      <c r="BC377" t="s">
        <v>147</v>
      </c>
      <c r="BD377">
        <v>4</v>
      </c>
      <c r="BE377" t="s">
        <v>221</v>
      </c>
      <c r="BF377">
        <v>0</v>
      </c>
      <c r="BG377" t="s">
        <v>83</v>
      </c>
      <c r="BH377" t="s">
        <v>83</v>
      </c>
      <c r="BI377" t="s">
        <v>83</v>
      </c>
      <c r="BJ377" t="s">
        <v>83</v>
      </c>
      <c r="BK377">
        <v>0</v>
      </c>
      <c r="BL377">
        <v>0</v>
      </c>
      <c r="BM377" t="s">
        <v>83</v>
      </c>
      <c r="BN377" t="s">
        <v>83</v>
      </c>
      <c r="BO377" t="s">
        <v>105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 t="s">
        <v>83</v>
      </c>
      <c r="BW377" t="s">
        <v>83</v>
      </c>
      <c r="BX377" t="s">
        <v>83</v>
      </c>
      <c r="BY377">
        <v>0</v>
      </c>
      <c r="BZ377">
        <v>3</v>
      </c>
      <c r="CA377">
        <v>2009</v>
      </c>
      <c r="CB377" t="s">
        <v>110</v>
      </c>
      <c r="CC377" t="s">
        <v>111</v>
      </c>
      <c r="CD377">
        <v>61000</v>
      </c>
    </row>
    <row r="378" spans="1:82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 s="13" t="str">
        <f t="shared" si="5"/>
        <v>pre 2000</v>
      </c>
      <c r="V378">
        <v>1996</v>
      </c>
      <c r="W378" t="s">
        <v>93</v>
      </c>
      <c r="X378" t="s">
        <v>94</v>
      </c>
      <c r="Y378" t="s">
        <v>95</v>
      </c>
      <c r="Z378" t="s">
        <v>95</v>
      </c>
      <c r="AA378" t="s">
        <v>117</v>
      </c>
      <c r="AB378">
        <v>0</v>
      </c>
      <c r="AC378" t="s">
        <v>97</v>
      </c>
      <c r="AD378" t="s">
        <v>98</v>
      </c>
      <c r="AE378" t="s">
        <v>99</v>
      </c>
      <c r="AF378" t="s">
        <v>97</v>
      </c>
      <c r="AG378" t="s">
        <v>98</v>
      </c>
      <c r="AH378" t="s">
        <v>130</v>
      </c>
      <c r="AI378" t="s">
        <v>101</v>
      </c>
      <c r="AJ378">
        <v>298</v>
      </c>
      <c r="AK378" t="s">
        <v>102</v>
      </c>
      <c r="AL378">
        <v>0</v>
      </c>
      <c r="AM378">
        <v>572</v>
      </c>
      <c r="AN378">
        <v>870</v>
      </c>
      <c r="AO378" t="s">
        <v>103</v>
      </c>
      <c r="AP378" t="s">
        <v>104</v>
      </c>
      <c r="AQ378" t="s">
        <v>105</v>
      </c>
      <c r="AR378" t="s">
        <v>106</v>
      </c>
      <c r="AS378">
        <v>914</v>
      </c>
      <c r="AT378">
        <v>0</v>
      </c>
      <c r="AU378">
        <v>0</v>
      </c>
      <c r="AV378">
        <v>914</v>
      </c>
      <c r="AW378">
        <v>0</v>
      </c>
      <c r="AX378">
        <v>0</v>
      </c>
      <c r="AY378">
        <v>1</v>
      </c>
      <c r="AZ378">
        <v>0</v>
      </c>
      <c r="BA378">
        <v>2</v>
      </c>
      <c r="BB378">
        <v>1</v>
      </c>
      <c r="BC378" t="s">
        <v>98</v>
      </c>
      <c r="BD378">
        <v>5</v>
      </c>
      <c r="BE378" t="s">
        <v>107</v>
      </c>
      <c r="BF378">
        <v>0</v>
      </c>
      <c r="BG378" t="s">
        <v>83</v>
      </c>
      <c r="BH378" t="s">
        <v>127</v>
      </c>
      <c r="BI378">
        <v>1998</v>
      </c>
      <c r="BJ378" t="s">
        <v>102</v>
      </c>
      <c r="BK378">
        <v>2</v>
      </c>
      <c r="BL378">
        <v>576</v>
      </c>
      <c r="BM378" t="s">
        <v>98</v>
      </c>
      <c r="BN378" t="s">
        <v>98</v>
      </c>
      <c r="BO378" t="s">
        <v>105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83</v>
      </c>
      <c r="BW378" t="s">
        <v>83</v>
      </c>
      <c r="BX378" t="s">
        <v>83</v>
      </c>
      <c r="BY378">
        <v>0</v>
      </c>
      <c r="BZ378">
        <v>7</v>
      </c>
      <c r="CA378">
        <v>2006</v>
      </c>
      <c r="CB378" t="s">
        <v>110</v>
      </c>
      <c r="CC378" t="s">
        <v>111</v>
      </c>
      <c r="CD378">
        <v>148000</v>
      </c>
    </row>
    <row r="379" spans="1:82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 s="13" t="str">
        <f t="shared" si="5"/>
        <v>post 2000</v>
      </c>
      <c r="V379">
        <v>2005</v>
      </c>
      <c r="W379" t="s">
        <v>93</v>
      </c>
      <c r="X379" t="s">
        <v>94</v>
      </c>
      <c r="Y379" t="s">
        <v>180</v>
      </c>
      <c r="Z379" t="s">
        <v>181</v>
      </c>
      <c r="AA379" t="s">
        <v>117</v>
      </c>
      <c r="AB379">
        <v>0</v>
      </c>
      <c r="AC379" t="s">
        <v>97</v>
      </c>
      <c r="AD379" t="s">
        <v>98</v>
      </c>
      <c r="AE379" t="s">
        <v>99</v>
      </c>
      <c r="AF379" t="s">
        <v>97</v>
      </c>
      <c r="AG379" t="s">
        <v>98</v>
      </c>
      <c r="AH379" t="s">
        <v>100</v>
      </c>
      <c r="AI379" t="s">
        <v>102</v>
      </c>
      <c r="AJ379">
        <v>0</v>
      </c>
      <c r="AK379" t="s">
        <v>102</v>
      </c>
      <c r="AL379">
        <v>0</v>
      </c>
      <c r="AM379">
        <v>1580</v>
      </c>
      <c r="AN379">
        <v>1580</v>
      </c>
      <c r="AO379" t="s">
        <v>103</v>
      </c>
      <c r="AP379" t="s">
        <v>104</v>
      </c>
      <c r="AQ379" t="s">
        <v>105</v>
      </c>
      <c r="AR379" t="s">
        <v>106</v>
      </c>
      <c r="AS379">
        <v>1580</v>
      </c>
      <c r="AT379">
        <v>886</v>
      </c>
      <c r="AU379">
        <v>0</v>
      </c>
      <c r="AV379">
        <v>2466</v>
      </c>
      <c r="AW379">
        <v>0</v>
      </c>
      <c r="AX379">
        <v>0</v>
      </c>
      <c r="AY379">
        <v>3</v>
      </c>
      <c r="AZ379">
        <v>0</v>
      </c>
      <c r="BA379">
        <v>4</v>
      </c>
      <c r="BB379">
        <v>1</v>
      </c>
      <c r="BC379" t="s">
        <v>97</v>
      </c>
      <c r="BD379">
        <v>8</v>
      </c>
      <c r="BE379" t="s">
        <v>107</v>
      </c>
      <c r="BF379">
        <v>1</v>
      </c>
      <c r="BG379" t="s">
        <v>97</v>
      </c>
      <c r="BH379" t="s">
        <v>108</v>
      </c>
      <c r="BI379">
        <v>2004</v>
      </c>
      <c r="BJ379" t="s">
        <v>109</v>
      </c>
      <c r="BK379">
        <v>2</v>
      </c>
      <c r="BL379">
        <v>610</v>
      </c>
      <c r="BM379" t="s">
        <v>98</v>
      </c>
      <c r="BN379" t="s">
        <v>98</v>
      </c>
      <c r="BO379" t="s">
        <v>105</v>
      </c>
      <c r="BP379">
        <v>159</v>
      </c>
      <c r="BQ379">
        <v>214</v>
      </c>
      <c r="BR379">
        <v>0</v>
      </c>
      <c r="BS379">
        <v>0</v>
      </c>
      <c r="BT379">
        <v>0</v>
      </c>
      <c r="BU379">
        <v>0</v>
      </c>
      <c r="BV379" t="s">
        <v>83</v>
      </c>
      <c r="BW379" t="s">
        <v>83</v>
      </c>
      <c r="BX379" t="s">
        <v>83</v>
      </c>
      <c r="BY379">
        <v>0</v>
      </c>
      <c r="BZ379">
        <v>12</v>
      </c>
      <c r="CA379">
        <v>2007</v>
      </c>
      <c r="CB379" t="s">
        <v>110</v>
      </c>
      <c r="CC379" t="s">
        <v>111</v>
      </c>
      <c r="CD379">
        <v>340000</v>
      </c>
    </row>
    <row r="380" spans="1:82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 s="13" t="str">
        <f t="shared" si="5"/>
        <v>post 2000</v>
      </c>
      <c r="V380">
        <v>2010</v>
      </c>
      <c r="W380" t="s">
        <v>152</v>
      </c>
      <c r="X380" t="s">
        <v>94</v>
      </c>
      <c r="Y380" t="s">
        <v>95</v>
      </c>
      <c r="Z380" t="s">
        <v>95</v>
      </c>
      <c r="AA380" t="s">
        <v>137</v>
      </c>
      <c r="AB380">
        <v>350</v>
      </c>
      <c r="AC380" t="s">
        <v>97</v>
      </c>
      <c r="AD380" t="s">
        <v>98</v>
      </c>
      <c r="AE380" t="s">
        <v>99</v>
      </c>
      <c r="AF380" t="s">
        <v>104</v>
      </c>
      <c r="AG380" t="s">
        <v>98</v>
      </c>
      <c r="AH380" t="s">
        <v>130</v>
      </c>
      <c r="AI380" t="s">
        <v>101</v>
      </c>
      <c r="AJ380">
        <v>1445</v>
      </c>
      <c r="AK380" t="s">
        <v>102</v>
      </c>
      <c r="AL380">
        <v>0</v>
      </c>
      <c r="AM380">
        <v>411</v>
      </c>
      <c r="AN380">
        <v>1856</v>
      </c>
      <c r="AO380" t="s">
        <v>103</v>
      </c>
      <c r="AP380" t="s">
        <v>104</v>
      </c>
      <c r="AQ380" t="s">
        <v>105</v>
      </c>
      <c r="AR380" t="s">
        <v>106</v>
      </c>
      <c r="AS380">
        <v>1856</v>
      </c>
      <c r="AT380">
        <v>0</v>
      </c>
      <c r="AU380">
        <v>0</v>
      </c>
      <c r="AV380">
        <v>1856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 t="s">
        <v>104</v>
      </c>
      <c r="BD380">
        <v>8</v>
      </c>
      <c r="BE380" t="s">
        <v>107</v>
      </c>
      <c r="BF380">
        <v>1</v>
      </c>
      <c r="BG380" t="s">
        <v>104</v>
      </c>
      <c r="BH380" t="s">
        <v>108</v>
      </c>
      <c r="BI380">
        <v>2010</v>
      </c>
      <c r="BJ380" t="s">
        <v>157</v>
      </c>
      <c r="BK380">
        <v>3</v>
      </c>
      <c r="BL380">
        <v>834</v>
      </c>
      <c r="BM380" t="s">
        <v>98</v>
      </c>
      <c r="BN380" t="s">
        <v>98</v>
      </c>
      <c r="BO380" t="s">
        <v>105</v>
      </c>
      <c r="BP380">
        <v>113</v>
      </c>
      <c r="BQ380">
        <v>0</v>
      </c>
      <c r="BR380">
        <v>0</v>
      </c>
      <c r="BS380">
        <v>0</v>
      </c>
      <c r="BT380">
        <v>0</v>
      </c>
      <c r="BU380">
        <v>0</v>
      </c>
      <c r="BV380" t="s">
        <v>83</v>
      </c>
      <c r="BW380" t="s">
        <v>83</v>
      </c>
      <c r="BX380" t="s">
        <v>83</v>
      </c>
      <c r="BY380">
        <v>0</v>
      </c>
      <c r="BZ380">
        <v>6</v>
      </c>
      <c r="CA380">
        <v>2010</v>
      </c>
      <c r="CB380" t="s">
        <v>158</v>
      </c>
      <c r="CC380" t="s">
        <v>159</v>
      </c>
      <c r="CD380">
        <v>394432</v>
      </c>
    </row>
    <row r="381" spans="1:82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 s="13" t="str">
        <f t="shared" si="5"/>
        <v>post 2000</v>
      </c>
      <c r="V381">
        <v>2000</v>
      </c>
      <c r="W381" t="s">
        <v>93</v>
      </c>
      <c r="X381" t="s">
        <v>94</v>
      </c>
      <c r="Y381" t="s">
        <v>95</v>
      </c>
      <c r="Z381" t="s">
        <v>95</v>
      </c>
      <c r="AA381" t="s">
        <v>96</v>
      </c>
      <c r="AB381">
        <v>16</v>
      </c>
      <c r="AC381" t="s">
        <v>98</v>
      </c>
      <c r="AD381" t="s">
        <v>98</v>
      </c>
      <c r="AE381" t="s">
        <v>99</v>
      </c>
      <c r="AF381" t="s">
        <v>97</v>
      </c>
      <c r="AG381" t="s">
        <v>98</v>
      </c>
      <c r="AH381" t="s">
        <v>100</v>
      </c>
      <c r="AI381" t="s">
        <v>102</v>
      </c>
      <c r="AJ381">
        <v>0</v>
      </c>
      <c r="AK381" t="s">
        <v>102</v>
      </c>
      <c r="AL381">
        <v>0</v>
      </c>
      <c r="AM381">
        <v>982</v>
      </c>
      <c r="AN381">
        <v>982</v>
      </c>
      <c r="AO381" t="s">
        <v>103</v>
      </c>
      <c r="AP381" t="s">
        <v>104</v>
      </c>
      <c r="AQ381" t="s">
        <v>105</v>
      </c>
      <c r="AR381" t="s">
        <v>106</v>
      </c>
      <c r="AS381">
        <v>1007</v>
      </c>
      <c r="AT381">
        <v>793</v>
      </c>
      <c r="AU381">
        <v>0</v>
      </c>
      <c r="AV381">
        <v>1800</v>
      </c>
      <c r="AW381">
        <v>0</v>
      </c>
      <c r="AX381">
        <v>0</v>
      </c>
      <c r="AY381">
        <v>2</v>
      </c>
      <c r="AZ381">
        <v>1</v>
      </c>
      <c r="BA381">
        <v>3</v>
      </c>
      <c r="BB381">
        <v>1</v>
      </c>
      <c r="BC381" t="s">
        <v>98</v>
      </c>
      <c r="BD381">
        <v>7</v>
      </c>
      <c r="BE381" t="s">
        <v>107</v>
      </c>
      <c r="BF381">
        <v>1</v>
      </c>
      <c r="BG381" t="s">
        <v>98</v>
      </c>
      <c r="BH381" t="s">
        <v>108</v>
      </c>
      <c r="BI381">
        <v>2000</v>
      </c>
      <c r="BJ381" t="s">
        <v>157</v>
      </c>
      <c r="BK381">
        <v>2</v>
      </c>
      <c r="BL381">
        <v>463</v>
      </c>
      <c r="BM381" t="s">
        <v>98</v>
      </c>
      <c r="BN381" t="s">
        <v>98</v>
      </c>
      <c r="BO381" t="s">
        <v>105</v>
      </c>
      <c r="BP381">
        <v>100</v>
      </c>
      <c r="BQ381">
        <v>63</v>
      </c>
      <c r="BR381">
        <v>0</v>
      </c>
      <c r="BS381">
        <v>0</v>
      </c>
      <c r="BT381">
        <v>0</v>
      </c>
      <c r="BU381">
        <v>0</v>
      </c>
      <c r="BV381" t="s">
        <v>83</v>
      </c>
      <c r="BW381" t="s">
        <v>83</v>
      </c>
      <c r="BX381" t="s">
        <v>83</v>
      </c>
      <c r="BY381">
        <v>0</v>
      </c>
      <c r="BZ381">
        <v>6</v>
      </c>
      <c r="CA381">
        <v>2009</v>
      </c>
      <c r="CB381" t="s">
        <v>110</v>
      </c>
      <c r="CC381" t="s">
        <v>111</v>
      </c>
      <c r="CD381">
        <v>179000</v>
      </c>
    </row>
    <row r="382" spans="1:82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 s="13" t="str">
        <f t="shared" si="5"/>
        <v>pre 2000</v>
      </c>
      <c r="V382">
        <v>1950</v>
      </c>
      <c r="W382" t="s">
        <v>93</v>
      </c>
      <c r="X382" t="s">
        <v>94</v>
      </c>
      <c r="Y382" t="s">
        <v>96</v>
      </c>
      <c r="Z382" t="s">
        <v>124</v>
      </c>
      <c r="AA382" t="s">
        <v>117</v>
      </c>
      <c r="AB382">
        <v>0</v>
      </c>
      <c r="AC382" t="s">
        <v>98</v>
      </c>
      <c r="AD382" t="s">
        <v>98</v>
      </c>
      <c r="AE382" t="s">
        <v>126</v>
      </c>
      <c r="AF382" t="s">
        <v>98</v>
      </c>
      <c r="AG382" t="s">
        <v>98</v>
      </c>
      <c r="AH382" t="s">
        <v>100</v>
      </c>
      <c r="AI382" t="s">
        <v>172</v>
      </c>
      <c r="AJ382">
        <v>218</v>
      </c>
      <c r="AK382" t="s">
        <v>102</v>
      </c>
      <c r="AL382">
        <v>0</v>
      </c>
      <c r="AM382">
        <v>808</v>
      </c>
      <c r="AN382">
        <v>1026</v>
      </c>
      <c r="AO382" t="s">
        <v>103</v>
      </c>
      <c r="AP382" t="s">
        <v>98</v>
      </c>
      <c r="AQ382" t="s">
        <v>105</v>
      </c>
      <c r="AR382" t="s">
        <v>106</v>
      </c>
      <c r="AS382">
        <v>1026</v>
      </c>
      <c r="AT382">
        <v>665</v>
      </c>
      <c r="AU382">
        <v>0</v>
      </c>
      <c r="AV382">
        <v>1691</v>
      </c>
      <c r="AW382">
        <v>0</v>
      </c>
      <c r="AX382">
        <v>0</v>
      </c>
      <c r="AY382">
        <v>2</v>
      </c>
      <c r="AZ382">
        <v>0</v>
      </c>
      <c r="BA382">
        <v>3</v>
      </c>
      <c r="BB382">
        <v>1</v>
      </c>
      <c r="BC382" t="s">
        <v>97</v>
      </c>
      <c r="BD382">
        <v>6</v>
      </c>
      <c r="BE382" t="s">
        <v>107</v>
      </c>
      <c r="BF382">
        <v>1</v>
      </c>
      <c r="BG382" t="s">
        <v>97</v>
      </c>
      <c r="BH382" t="s">
        <v>127</v>
      </c>
      <c r="BI382">
        <v>1924</v>
      </c>
      <c r="BJ382" t="s">
        <v>102</v>
      </c>
      <c r="BK382">
        <v>1</v>
      </c>
      <c r="BL382">
        <v>308</v>
      </c>
      <c r="BM382" t="s">
        <v>98</v>
      </c>
      <c r="BN382" t="s">
        <v>98</v>
      </c>
      <c r="BO382" t="s">
        <v>105</v>
      </c>
      <c r="BP382">
        <v>0</v>
      </c>
      <c r="BQ382">
        <v>0</v>
      </c>
      <c r="BR382">
        <v>242</v>
      </c>
      <c r="BS382">
        <v>0</v>
      </c>
      <c r="BT382">
        <v>0</v>
      </c>
      <c r="BU382">
        <v>0</v>
      </c>
      <c r="BV382" t="s">
        <v>83</v>
      </c>
      <c r="BW382" t="s">
        <v>83</v>
      </c>
      <c r="BX382" t="s">
        <v>83</v>
      </c>
      <c r="BY382">
        <v>0</v>
      </c>
      <c r="BZ382">
        <v>5</v>
      </c>
      <c r="CA382">
        <v>2010</v>
      </c>
      <c r="CB382" t="s">
        <v>110</v>
      </c>
      <c r="CC382" t="s">
        <v>111</v>
      </c>
      <c r="CD382">
        <v>127000</v>
      </c>
    </row>
    <row r="383" spans="1:82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 s="13" t="str">
        <f t="shared" si="5"/>
        <v>post 2000</v>
      </c>
      <c r="V383">
        <v>2006</v>
      </c>
      <c r="W383" t="s">
        <v>93</v>
      </c>
      <c r="X383" t="s">
        <v>94</v>
      </c>
      <c r="Y383" t="s">
        <v>95</v>
      </c>
      <c r="Z383" t="s">
        <v>95</v>
      </c>
      <c r="AA383" t="s">
        <v>117</v>
      </c>
      <c r="AB383">
        <v>0</v>
      </c>
      <c r="AC383" t="s">
        <v>97</v>
      </c>
      <c r="AD383" t="s">
        <v>98</v>
      </c>
      <c r="AE383" t="s">
        <v>99</v>
      </c>
      <c r="AF383" t="s">
        <v>97</v>
      </c>
      <c r="AG383" t="s">
        <v>97</v>
      </c>
      <c r="AH383" t="s">
        <v>100</v>
      </c>
      <c r="AI383" t="s">
        <v>102</v>
      </c>
      <c r="AJ383">
        <v>0</v>
      </c>
      <c r="AK383" t="s">
        <v>102</v>
      </c>
      <c r="AL383">
        <v>0</v>
      </c>
      <c r="AM383">
        <v>1293</v>
      </c>
      <c r="AN383">
        <v>1293</v>
      </c>
      <c r="AO383" t="s">
        <v>103</v>
      </c>
      <c r="AP383" t="s">
        <v>104</v>
      </c>
      <c r="AQ383" t="s">
        <v>105</v>
      </c>
      <c r="AR383" t="s">
        <v>106</v>
      </c>
      <c r="AS383">
        <v>1301</v>
      </c>
      <c r="AT383">
        <v>0</v>
      </c>
      <c r="AU383">
        <v>0</v>
      </c>
      <c r="AV383">
        <v>1301</v>
      </c>
      <c r="AW383">
        <v>1</v>
      </c>
      <c r="AX383">
        <v>0</v>
      </c>
      <c r="AY383">
        <v>2</v>
      </c>
      <c r="AZ383">
        <v>0</v>
      </c>
      <c r="BA383">
        <v>2</v>
      </c>
      <c r="BB383">
        <v>1</v>
      </c>
      <c r="BC383" t="s">
        <v>97</v>
      </c>
      <c r="BD383">
        <v>5</v>
      </c>
      <c r="BE383" t="s">
        <v>107</v>
      </c>
      <c r="BF383">
        <v>1</v>
      </c>
      <c r="BG383" t="s">
        <v>97</v>
      </c>
      <c r="BH383" t="s">
        <v>108</v>
      </c>
      <c r="BI383">
        <v>2006</v>
      </c>
      <c r="BJ383" t="s">
        <v>109</v>
      </c>
      <c r="BK383">
        <v>2</v>
      </c>
      <c r="BL383">
        <v>572</v>
      </c>
      <c r="BM383" t="s">
        <v>98</v>
      </c>
      <c r="BN383" t="s">
        <v>98</v>
      </c>
      <c r="BO383" t="s">
        <v>105</v>
      </c>
      <c r="BP383">
        <v>216</v>
      </c>
      <c r="BQ383">
        <v>121</v>
      </c>
      <c r="BR383">
        <v>0</v>
      </c>
      <c r="BS383">
        <v>0</v>
      </c>
      <c r="BT383">
        <v>0</v>
      </c>
      <c r="BU383">
        <v>0</v>
      </c>
      <c r="BV383" t="s">
        <v>83</v>
      </c>
      <c r="BW383" t="s">
        <v>83</v>
      </c>
      <c r="BX383" t="s">
        <v>83</v>
      </c>
      <c r="BY383">
        <v>0</v>
      </c>
      <c r="BZ383">
        <v>8</v>
      </c>
      <c r="CA383">
        <v>2006</v>
      </c>
      <c r="CB383" t="s">
        <v>158</v>
      </c>
      <c r="CC383" t="s">
        <v>159</v>
      </c>
      <c r="CD383">
        <v>187750</v>
      </c>
    </row>
    <row r="384" spans="1:82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 s="13" t="str">
        <f t="shared" si="5"/>
        <v>post 2000</v>
      </c>
      <c r="V384">
        <v>2006</v>
      </c>
      <c r="W384" t="s">
        <v>93</v>
      </c>
      <c r="X384" t="s">
        <v>94</v>
      </c>
      <c r="Y384" t="s">
        <v>95</v>
      </c>
      <c r="Z384" t="s">
        <v>95</v>
      </c>
      <c r="AA384" t="s">
        <v>117</v>
      </c>
      <c r="AB384">
        <v>0</v>
      </c>
      <c r="AC384" t="s">
        <v>97</v>
      </c>
      <c r="AD384" t="s">
        <v>98</v>
      </c>
      <c r="AE384" t="s">
        <v>99</v>
      </c>
      <c r="AF384" t="s">
        <v>97</v>
      </c>
      <c r="AG384" t="s">
        <v>98</v>
      </c>
      <c r="AH384" t="s">
        <v>130</v>
      </c>
      <c r="AI384" t="s">
        <v>102</v>
      </c>
      <c r="AJ384">
        <v>0</v>
      </c>
      <c r="AK384" t="s">
        <v>102</v>
      </c>
      <c r="AL384">
        <v>0</v>
      </c>
      <c r="AM384">
        <v>939</v>
      </c>
      <c r="AN384">
        <v>939</v>
      </c>
      <c r="AO384" t="s">
        <v>103</v>
      </c>
      <c r="AP384" t="s">
        <v>104</v>
      </c>
      <c r="AQ384" t="s">
        <v>105</v>
      </c>
      <c r="AR384" t="s">
        <v>106</v>
      </c>
      <c r="AS384">
        <v>939</v>
      </c>
      <c r="AT384">
        <v>858</v>
      </c>
      <c r="AU384">
        <v>0</v>
      </c>
      <c r="AV384">
        <v>1797</v>
      </c>
      <c r="AW384">
        <v>0</v>
      </c>
      <c r="AX384">
        <v>0</v>
      </c>
      <c r="AY384">
        <v>2</v>
      </c>
      <c r="AZ384">
        <v>1</v>
      </c>
      <c r="BA384">
        <v>3</v>
      </c>
      <c r="BB384">
        <v>1</v>
      </c>
      <c r="BC384" t="s">
        <v>97</v>
      </c>
      <c r="BD384">
        <v>8</v>
      </c>
      <c r="BE384" t="s">
        <v>107</v>
      </c>
      <c r="BF384">
        <v>0</v>
      </c>
      <c r="BG384" t="s">
        <v>83</v>
      </c>
      <c r="BH384" t="s">
        <v>108</v>
      </c>
      <c r="BI384">
        <v>2006</v>
      </c>
      <c r="BJ384" t="s">
        <v>109</v>
      </c>
      <c r="BK384">
        <v>2</v>
      </c>
      <c r="BL384">
        <v>639</v>
      </c>
      <c r="BM384" t="s">
        <v>98</v>
      </c>
      <c r="BN384" t="s">
        <v>98</v>
      </c>
      <c r="BO384" t="s">
        <v>105</v>
      </c>
      <c r="BP384">
        <v>144</v>
      </c>
      <c r="BQ384">
        <v>53</v>
      </c>
      <c r="BR384">
        <v>0</v>
      </c>
      <c r="BS384">
        <v>0</v>
      </c>
      <c r="BT384">
        <v>0</v>
      </c>
      <c r="BU384">
        <v>0</v>
      </c>
      <c r="BV384" t="s">
        <v>83</v>
      </c>
      <c r="BW384" t="s">
        <v>83</v>
      </c>
      <c r="BX384" t="s">
        <v>83</v>
      </c>
      <c r="BY384">
        <v>0</v>
      </c>
      <c r="BZ384">
        <v>4</v>
      </c>
      <c r="CA384">
        <v>2007</v>
      </c>
      <c r="CB384" t="s">
        <v>110</v>
      </c>
      <c r="CC384" t="s">
        <v>111</v>
      </c>
      <c r="CD384">
        <v>213500</v>
      </c>
    </row>
    <row r="385" spans="1:82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 s="13" t="str">
        <f t="shared" si="5"/>
        <v>pre 2000</v>
      </c>
      <c r="V385">
        <v>1950</v>
      </c>
      <c r="W385" t="s">
        <v>93</v>
      </c>
      <c r="X385" t="s">
        <v>94</v>
      </c>
      <c r="Y385" t="s">
        <v>124</v>
      </c>
      <c r="Z385" t="s">
        <v>124</v>
      </c>
      <c r="AA385" t="s">
        <v>117</v>
      </c>
      <c r="AB385">
        <v>0</v>
      </c>
      <c r="AC385" t="s">
        <v>98</v>
      </c>
      <c r="AD385" t="s">
        <v>98</v>
      </c>
      <c r="AE385" t="s">
        <v>126</v>
      </c>
      <c r="AF385" t="s">
        <v>147</v>
      </c>
      <c r="AG385" t="s">
        <v>147</v>
      </c>
      <c r="AH385" t="s">
        <v>100</v>
      </c>
      <c r="AI385" t="s">
        <v>102</v>
      </c>
      <c r="AJ385">
        <v>0</v>
      </c>
      <c r="AK385" t="s">
        <v>102</v>
      </c>
      <c r="AL385">
        <v>0</v>
      </c>
      <c r="AM385">
        <v>784</v>
      </c>
      <c r="AN385">
        <v>784</v>
      </c>
      <c r="AO385" t="s">
        <v>103</v>
      </c>
      <c r="AP385" t="s">
        <v>98</v>
      </c>
      <c r="AQ385" t="s">
        <v>177</v>
      </c>
      <c r="AR385" t="s">
        <v>164</v>
      </c>
      <c r="AS385">
        <v>784</v>
      </c>
      <c r="AT385">
        <v>0</v>
      </c>
      <c r="AU385">
        <v>0</v>
      </c>
      <c r="AV385">
        <v>784</v>
      </c>
      <c r="AW385">
        <v>0</v>
      </c>
      <c r="AX385">
        <v>0</v>
      </c>
      <c r="AY385">
        <v>1</v>
      </c>
      <c r="AZ385">
        <v>0</v>
      </c>
      <c r="BA385">
        <v>2</v>
      </c>
      <c r="BB385">
        <v>1</v>
      </c>
      <c r="BC385" t="s">
        <v>98</v>
      </c>
      <c r="BD385">
        <v>5</v>
      </c>
      <c r="BE385" t="s">
        <v>107</v>
      </c>
      <c r="BF385">
        <v>0</v>
      </c>
      <c r="BG385" t="s">
        <v>83</v>
      </c>
      <c r="BH385" t="s">
        <v>127</v>
      </c>
      <c r="BI385">
        <v>1950</v>
      </c>
      <c r="BJ385" t="s">
        <v>102</v>
      </c>
      <c r="BK385">
        <v>2</v>
      </c>
      <c r="BL385">
        <v>360</v>
      </c>
      <c r="BM385" t="s">
        <v>147</v>
      </c>
      <c r="BN385" t="s">
        <v>147</v>
      </c>
      <c r="BO385" t="s">
        <v>177</v>
      </c>
      <c r="BP385">
        <v>0</v>
      </c>
      <c r="BQ385">
        <v>0</v>
      </c>
      <c r="BR385">
        <v>91</v>
      </c>
      <c r="BS385">
        <v>0</v>
      </c>
      <c r="BT385">
        <v>0</v>
      </c>
      <c r="BU385">
        <v>0</v>
      </c>
      <c r="BV385" t="s">
        <v>83</v>
      </c>
      <c r="BW385" t="s">
        <v>83</v>
      </c>
      <c r="BX385" t="s">
        <v>83</v>
      </c>
      <c r="BY385">
        <v>0</v>
      </c>
      <c r="BZ385">
        <v>10</v>
      </c>
      <c r="CA385">
        <v>2009</v>
      </c>
      <c r="CB385" t="s">
        <v>110</v>
      </c>
      <c r="CC385" t="s">
        <v>111</v>
      </c>
      <c r="CD385">
        <v>76000</v>
      </c>
    </row>
    <row r="386" spans="1:82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 s="13" t="str">
        <f t="shared" si="5"/>
        <v>pre 2000</v>
      </c>
      <c r="V386">
        <v>1992</v>
      </c>
      <c r="W386" t="s">
        <v>93</v>
      </c>
      <c r="X386" t="s">
        <v>94</v>
      </c>
      <c r="Y386" t="s">
        <v>140</v>
      </c>
      <c r="Z386" t="s">
        <v>140</v>
      </c>
      <c r="AA386" t="s">
        <v>117</v>
      </c>
      <c r="AB386">
        <v>0</v>
      </c>
      <c r="AC386" t="s">
        <v>97</v>
      </c>
      <c r="AD386" t="s">
        <v>98</v>
      </c>
      <c r="AE386" t="s">
        <v>99</v>
      </c>
      <c r="AF386" t="s">
        <v>97</v>
      </c>
      <c r="AG386" t="s">
        <v>98</v>
      </c>
      <c r="AH386" t="s">
        <v>130</v>
      </c>
      <c r="AI386" t="s">
        <v>101</v>
      </c>
      <c r="AJ386">
        <v>985</v>
      </c>
      <c r="AK386" t="s">
        <v>102</v>
      </c>
      <c r="AL386">
        <v>0</v>
      </c>
      <c r="AM386">
        <v>595</v>
      </c>
      <c r="AN386">
        <v>1580</v>
      </c>
      <c r="AO386" t="s">
        <v>103</v>
      </c>
      <c r="AP386" t="s">
        <v>104</v>
      </c>
      <c r="AQ386" t="s">
        <v>105</v>
      </c>
      <c r="AR386" t="s">
        <v>106</v>
      </c>
      <c r="AS386">
        <v>1079</v>
      </c>
      <c r="AT386">
        <v>874</v>
      </c>
      <c r="AU386">
        <v>0</v>
      </c>
      <c r="AV386">
        <v>1953</v>
      </c>
      <c r="AW386">
        <v>1</v>
      </c>
      <c r="AX386">
        <v>0</v>
      </c>
      <c r="AY386">
        <v>2</v>
      </c>
      <c r="AZ386">
        <v>1</v>
      </c>
      <c r="BA386">
        <v>3</v>
      </c>
      <c r="BB386">
        <v>1</v>
      </c>
      <c r="BC386" t="s">
        <v>97</v>
      </c>
      <c r="BD386">
        <v>9</v>
      </c>
      <c r="BE386" t="s">
        <v>107</v>
      </c>
      <c r="BF386">
        <v>2</v>
      </c>
      <c r="BG386" t="s">
        <v>147</v>
      </c>
      <c r="BH386" t="s">
        <v>108</v>
      </c>
      <c r="BI386">
        <v>1992</v>
      </c>
      <c r="BJ386" t="s">
        <v>157</v>
      </c>
      <c r="BK386">
        <v>2</v>
      </c>
      <c r="BL386">
        <v>501</v>
      </c>
      <c r="BM386" t="s">
        <v>98</v>
      </c>
      <c r="BN386" t="s">
        <v>98</v>
      </c>
      <c r="BO386" t="s">
        <v>105</v>
      </c>
      <c r="BP386">
        <v>216</v>
      </c>
      <c r="BQ386">
        <v>231</v>
      </c>
      <c r="BR386">
        <v>0</v>
      </c>
      <c r="BS386">
        <v>0</v>
      </c>
      <c r="BT386">
        <v>0</v>
      </c>
      <c r="BU386">
        <v>0</v>
      </c>
      <c r="BV386" t="s">
        <v>83</v>
      </c>
      <c r="BW386" t="s">
        <v>83</v>
      </c>
      <c r="BX386" t="s">
        <v>83</v>
      </c>
      <c r="BY386">
        <v>0</v>
      </c>
      <c r="BZ386">
        <v>6</v>
      </c>
      <c r="CA386">
        <v>2007</v>
      </c>
      <c r="CB386" t="s">
        <v>110</v>
      </c>
      <c r="CC386" t="s">
        <v>111</v>
      </c>
      <c r="CD386">
        <v>240000</v>
      </c>
    </row>
    <row r="387" spans="1:82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 s="13" t="str">
        <f t="shared" ref="U387:U450" si="6">IF(T387&gt;=2000,"post 2000",IF(T387&lt;2000,"pre 2000"))</f>
        <v>post 2000</v>
      </c>
      <c r="V387">
        <v>2005</v>
      </c>
      <c r="W387" t="s">
        <v>93</v>
      </c>
      <c r="X387" t="s">
        <v>94</v>
      </c>
      <c r="Y387" t="s">
        <v>95</v>
      </c>
      <c r="Z387" t="s">
        <v>95</v>
      </c>
      <c r="AA387" t="s">
        <v>96</v>
      </c>
      <c r="AB387">
        <v>16</v>
      </c>
      <c r="AC387" t="s">
        <v>97</v>
      </c>
      <c r="AD387" t="s">
        <v>98</v>
      </c>
      <c r="AE387" t="s">
        <v>99</v>
      </c>
      <c r="AF387" t="s">
        <v>97</v>
      </c>
      <c r="AG387" t="s">
        <v>98</v>
      </c>
      <c r="AH387" t="s">
        <v>100</v>
      </c>
      <c r="AI387" t="s">
        <v>101</v>
      </c>
      <c r="AJ387">
        <v>24</v>
      </c>
      <c r="AK387" t="s">
        <v>102</v>
      </c>
      <c r="AL387">
        <v>0</v>
      </c>
      <c r="AM387">
        <v>1232</v>
      </c>
      <c r="AN387">
        <v>1256</v>
      </c>
      <c r="AO387" t="s">
        <v>103</v>
      </c>
      <c r="AP387" t="s">
        <v>104</v>
      </c>
      <c r="AQ387" t="s">
        <v>105</v>
      </c>
      <c r="AR387" t="s">
        <v>106</v>
      </c>
      <c r="AS387">
        <v>1269</v>
      </c>
      <c r="AT387">
        <v>0</v>
      </c>
      <c r="AU387">
        <v>0</v>
      </c>
      <c r="AV387">
        <v>1269</v>
      </c>
      <c r="AW387">
        <v>0</v>
      </c>
      <c r="AX387">
        <v>0</v>
      </c>
      <c r="AY387">
        <v>2</v>
      </c>
      <c r="AZ387">
        <v>0</v>
      </c>
      <c r="BA387">
        <v>2</v>
      </c>
      <c r="BB387">
        <v>1</v>
      </c>
      <c r="BC387" t="s">
        <v>97</v>
      </c>
      <c r="BD387">
        <v>6</v>
      </c>
      <c r="BE387" t="s">
        <v>107</v>
      </c>
      <c r="BF387">
        <v>1</v>
      </c>
      <c r="BG387" t="s">
        <v>98</v>
      </c>
      <c r="BH387" t="s">
        <v>108</v>
      </c>
      <c r="BI387">
        <v>2004</v>
      </c>
      <c r="BJ387" t="s">
        <v>157</v>
      </c>
      <c r="BK387">
        <v>2</v>
      </c>
      <c r="BL387">
        <v>430</v>
      </c>
      <c r="BM387" t="s">
        <v>98</v>
      </c>
      <c r="BN387" t="s">
        <v>98</v>
      </c>
      <c r="BO387" t="s">
        <v>105</v>
      </c>
      <c r="BP387">
        <v>146</v>
      </c>
      <c r="BQ387">
        <v>20</v>
      </c>
      <c r="BR387">
        <v>0</v>
      </c>
      <c r="BS387">
        <v>0</v>
      </c>
      <c r="BT387">
        <v>144</v>
      </c>
      <c r="BU387">
        <v>0</v>
      </c>
      <c r="BV387" t="s">
        <v>83</v>
      </c>
      <c r="BW387" t="s">
        <v>83</v>
      </c>
      <c r="BX387" t="s">
        <v>83</v>
      </c>
      <c r="BY387">
        <v>0</v>
      </c>
      <c r="BZ387">
        <v>4</v>
      </c>
      <c r="CA387">
        <v>2010</v>
      </c>
      <c r="CB387" t="s">
        <v>110</v>
      </c>
      <c r="CC387" t="s">
        <v>111</v>
      </c>
      <c r="CD387">
        <v>192000</v>
      </c>
    </row>
    <row r="388" spans="1:82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 s="13" t="str">
        <f t="shared" si="6"/>
        <v>pre 2000</v>
      </c>
      <c r="V388">
        <v>1996</v>
      </c>
      <c r="W388" t="s">
        <v>184</v>
      </c>
      <c r="X388" t="s">
        <v>94</v>
      </c>
      <c r="Y388" t="s">
        <v>124</v>
      </c>
      <c r="Z388" t="s">
        <v>95</v>
      </c>
      <c r="AA388" t="s">
        <v>117</v>
      </c>
      <c r="AB388">
        <v>0</v>
      </c>
      <c r="AC388" t="s">
        <v>98</v>
      </c>
      <c r="AD388" t="s">
        <v>147</v>
      </c>
      <c r="AE388" t="s">
        <v>99</v>
      </c>
      <c r="AF388" t="s">
        <v>98</v>
      </c>
      <c r="AG388" t="s">
        <v>98</v>
      </c>
      <c r="AH388" t="s">
        <v>100</v>
      </c>
      <c r="AI388" t="s">
        <v>102</v>
      </c>
      <c r="AJ388">
        <v>0</v>
      </c>
      <c r="AK388" t="s">
        <v>102</v>
      </c>
      <c r="AL388">
        <v>0</v>
      </c>
      <c r="AM388">
        <v>658</v>
      </c>
      <c r="AN388">
        <v>658</v>
      </c>
      <c r="AO388" t="s">
        <v>103</v>
      </c>
      <c r="AP388" t="s">
        <v>98</v>
      </c>
      <c r="AQ388" t="s">
        <v>105</v>
      </c>
      <c r="AR388" t="s">
        <v>106</v>
      </c>
      <c r="AS388">
        <v>658</v>
      </c>
      <c r="AT388">
        <v>526</v>
      </c>
      <c r="AU388">
        <v>0</v>
      </c>
      <c r="AV388">
        <v>1184</v>
      </c>
      <c r="AW388">
        <v>0</v>
      </c>
      <c r="AX388">
        <v>0</v>
      </c>
      <c r="AY388">
        <v>1</v>
      </c>
      <c r="AZ388">
        <v>0</v>
      </c>
      <c r="BA388">
        <v>5</v>
      </c>
      <c r="BB388">
        <v>1</v>
      </c>
      <c r="BC388" t="s">
        <v>98</v>
      </c>
      <c r="BD388">
        <v>8</v>
      </c>
      <c r="BE388" t="s">
        <v>107</v>
      </c>
      <c r="BF388">
        <v>0</v>
      </c>
      <c r="BG388" t="s">
        <v>83</v>
      </c>
      <c r="BH388" t="s">
        <v>83</v>
      </c>
      <c r="BI388" t="s">
        <v>83</v>
      </c>
      <c r="BJ388" t="s">
        <v>83</v>
      </c>
      <c r="BK388">
        <v>0</v>
      </c>
      <c r="BL388">
        <v>0</v>
      </c>
      <c r="BM388" t="s">
        <v>83</v>
      </c>
      <c r="BN388" t="s">
        <v>83</v>
      </c>
      <c r="BO388" t="s">
        <v>177</v>
      </c>
      <c r="BP388">
        <v>0</v>
      </c>
      <c r="BQ388">
        <v>151</v>
      </c>
      <c r="BR388">
        <v>0</v>
      </c>
      <c r="BS388">
        <v>0</v>
      </c>
      <c r="BT388">
        <v>0</v>
      </c>
      <c r="BU388">
        <v>0</v>
      </c>
      <c r="BV388" t="s">
        <v>83</v>
      </c>
      <c r="BW388" t="s">
        <v>83</v>
      </c>
      <c r="BX388" t="s">
        <v>83</v>
      </c>
      <c r="BY388">
        <v>0</v>
      </c>
      <c r="BZ388">
        <v>5</v>
      </c>
      <c r="CA388">
        <v>2006</v>
      </c>
      <c r="CB388" t="s">
        <v>110</v>
      </c>
      <c r="CC388" t="s">
        <v>188</v>
      </c>
      <c r="CD388">
        <v>81000</v>
      </c>
    </row>
    <row r="389" spans="1:82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 s="13" t="str">
        <f t="shared" si="6"/>
        <v>pre 2000</v>
      </c>
      <c r="V389">
        <v>1976</v>
      </c>
      <c r="W389" t="s">
        <v>152</v>
      </c>
      <c r="X389" t="s">
        <v>94</v>
      </c>
      <c r="Y389" t="s">
        <v>116</v>
      </c>
      <c r="Z389" t="s">
        <v>116</v>
      </c>
      <c r="AA389" t="s">
        <v>96</v>
      </c>
      <c r="AB389">
        <v>255</v>
      </c>
      <c r="AC389" t="s">
        <v>98</v>
      </c>
      <c r="AD389" t="s">
        <v>98</v>
      </c>
      <c r="AE389" t="s">
        <v>118</v>
      </c>
      <c r="AF389" t="s">
        <v>98</v>
      </c>
      <c r="AG389" t="s">
        <v>98</v>
      </c>
      <c r="AH389" t="s">
        <v>130</v>
      </c>
      <c r="AI389" t="s">
        <v>119</v>
      </c>
      <c r="AJ389">
        <v>631</v>
      </c>
      <c r="AK389" t="s">
        <v>102</v>
      </c>
      <c r="AL389">
        <v>0</v>
      </c>
      <c r="AM389">
        <v>410</v>
      </c>
      <c r="AN389">
        <v>1041</v>
      </c>
      <c r="AO389" t="s">
        <v>103</v>
      </c>
      <c r="AP389" t="s">
        <v>104</v>
      </c>
      <c r="AQ389" t="s">
        <v>105</v>
      </c>
      <c r="AR389" t="s">
        <v>106</v>
      </c>
      <c r="AS389">
        <v>1125</v>
      </c>
      <c r="AT389">
        <v>0</v>
      </c>
      <c r="AU389">
        <v>0</v>
      </c>
      <c r="AV389">
        <v>1125</v>
      </c>
      <c r="AW389">
        <v>1</v>
      </c>
      <c r="AX389">
        <v>0</v>
      </c>
      <c r="AY389">
        <v>1</v>
      </c>
      <c r="AZ389">
        <v>0</v>
      </c>
      <c r="BA389">
        <v>3</v>
      </c>
      <c r="BB389">
        <v>1</v>
      </c>
      <c r="BC389" t="s">
        <v>98</v>
      </c>
      <c r="BD389">
        <v>6</v>
      </c>
      <c r="BE389" t="s">
        <v>107</v>
      </c>
      <c r="BF389">
        <v>1</v>
      </c>
      <c r="BG389" t="s">
        <v>147</v>
      </c>
      <c r="BH389" t="s">
        <v>127</v>
      </c>
      <c r="BI389">
        <v>1977</v>
      </c>
      <c r="BJ389" t="s">
        <v>102</v>
      </c>
      <c r="BK389">
        <v>1</v>
      </c>
      <c r="BL389">
        <v>352</v>
      </c>
      <c r="BM389" t="s">
        <v>98</v>
      </c>
      <c r="BN389" t="s">
        <v>98</v>
      </c>
      <c r="BO389" t="s">
        <v>105</v>
      </c>
      <c r="BP389">
        <v>296</v>
      </c>
      <c r="BQ389">
        <v>0</v>
      </c>
      <c r="BR389">
        <v>0</v>
      </c>
      <c r="BS389">
        <v>0</v>
      </c>
      <c r="BT389">
        <v>0</v>
      </c>
      <c r="BU389">
        <v>0</v>
      </c>
      <c r="BV389" t="s">
        <v>83</v>
      </c>
      <c r="BW389" t="s">
        <v>163</v>
      </c>
      <c r="BX389" t="s">
        <v>83</v>
      </c>
      <c r="BY389">
        <v>0</v>
      </c>
      <c r="BZ389">
        <v>10</v>
      </c>
      <c r="CA389">
        <v>2009</v>
      </c>
      <c r="CB389" t="s">
        <v>110</v>
      </c>
      <c r="CC389" t="s">
        <v>128</v>
      </c>
      <c r="CD389">
        <v>125000</v>
      </c>
    </row>
    <row r="390" spans="1:82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 s="13" t="str">
        <f t="shared" si="6"/>
        <v>pre 2000</v>
      </c>
      <c r="V390">
        <v>2000</v>
      </c>
      <c r="W390" t="s">
        <v>93</v>
      </c>
      <c r="X390" t="s">
        <v>94</v>
      </c>
      <c r="Y390" t="s">
        <v>95</v>
      </c>
      <c r="Z390" t="s">
        <v>95</v>
      </c>
      <c r="AA390" t="s">
        <v>96</v>
      </c>
      <c r="AB390">
        <v>125</v>
      </c>
      <c r="AC390" t="s">
        <v>97</v>
      </c>
      <c r="AD390" t="s">
        <v>98</v>
      </c>
      <c r="AE390" t="s">
        <v>99</v>
      </c>
      <c r="AF390" t="s">
        <v>97</v>
      </c>
      <c r="AG390" t="s">
        <v>98</v>
      </c>
      <c r="AH390" t="s">
        <v>100</v>
      </c>
      <c r="AI390" t="s">
        <v>102</v>
      </c>
      <c r="AJ390">
        <v>0</v>
      </c>
      <c r="AK390" t="s">
        <v>102</v>
      </c>
      <c r="AL390">
        <v>0</v>
      </c>
      <c r="AM390">
        <v>1468</v>
      </c>
      <c r="AN390">
        <v>1468</v>
      </c>
      <c r="AO390" t="s">
        <v>103</v>
      </c>
      <c r="AP390" t="s">
        <v>104</v>
      </c>
      <c r="AQ390" t="s">
        <v>105</v>
      </c>
      <c r="AR390" t="s">
        <v>106</v>
      </c>
      <c r="AS390">
        <v>1479</v>
      </c>
      <c r="AT390">
        <v>0</v>
      </c>
      <c r="AU390">
        <v>0</v>
      </c>
      <c r="AV390">
        <v>1479</v>
      </c>
      <c r="AW390">
        <v>0</v>
      </c>
      <c r="AX390">
        <v>0</v>
      </c>
      <c r="AY390">
        <v>2</v>
      </c>
      <c r="AZ390">
        <v>0</v>
      </c>
      <c r="BA390">
        <v>3</v>
      </c>
      <c r="BB390">
        <v>1</v>
      </c>
      <c r="BC390" t="s">
        <v>97</v>
      </c>
      <c r="BD390">
        <v>6</v>
      </c>
      <c r="BE390" t="s">
        <v>107</v>
      </c>
      <c r="BF390">
        <v>0</v>
      </c>
      <c r="BG390" t="s">
        <v>83</v>
      </c>
      <c r="BH390" t="s">
        <v>108</v>
      </c>
      <c r="BI390">
        <v>1999</v>
      </c>
      <c r="BJ390" t="s">
        <v>109</v>
      </c>
      <c r="BK390">
        <v>2</v>
      </c>
      <c r="BL390">
        <v>577</v>
      </c>
      <c r="BM390" t="s">
        <v>98</v>
      </c>
      <c r="BN390" t="s">
        <v>98</v>
      </c>
      <c r="BO390" t="s">
        <v>105</v>
      </c>
      <c r="BP390">
        <v>120</v>
      </c>
      <c r="BQ390">
        <v>25</v>
      </c>
      <c r="BR390">
        <v>0</v>
      </c>
      <c r="BS390">
        <v>0</v>
      </c>
      <c r="BT390">
        <v>0</v>
      </c>
      <c r="BU390">
        <v>0</v>
      </c>
      <c r="BV390" t="s">
        <v>83</v>
      </c>
      <c r="BW390" t="s">
        <v>83</v>
      </c>
      <c r="BX390" t="s">
        <v>83</v>
      </c>
      <c r="BY390">
        <v>0</v>
      </c>
      <c r="BZ390">
        <v>7</v>
      </c>
      <c r="CA390">
        <v>2008</v>
      </c>
      <c r="CB390" t="s">
        <v>110</v>
      </c>
      <c r="CC390" t="s">
        <v>111</v>
      </c>
      <c r="CD390">
        <v>191000</v>
      </c>
    </row>
    <row r="391" spans="1:82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 s="13" t="str">
        <f t="shared" si="6"/>
        <v>post 2000</v>
      </c>
      <c r="V391">
        <v>2008</v>
      </c>
      <c r="W391" t="s">
        <v>93</v>
      </c>
      <c r="X391" t="s">
        <v>94</v>
      </c>
      <c r="Y391" t="s">
        <v>95</v>
      </c>
      <c r="Z391" t="s">
        <v>95</v>
      </c>
      <c r="AA391" t="s">
        <v>137</v>
      </c>
      <c r="AB391">
        <v>272</v>
      </c>
      <c r="AC391" t="s">
        <v>104</v>
      </c>
      <c r="AD391" t="s">
        <v>98</v>
      </c>
      <c r="AE391" t="s">
        <v>99</v>
      </c>
      <c r="AF391" t="s">
        <v>104</v>
      </c>
      <c r="AG391" t="s">
        <v>98</v>
      </c>
      <c r="AH391" t="s">
        <v>130</v>
      </c>
      <c r="AI391" t="s">
        <v>101</v>
      </c>
      <c r="AJ391">
        <v>1280</v>
      </c>
      <c r="AK391" t="s">
        <v>102</v>
      </c>
      <c r="AL391">
        <v>0</v>
      </c>
      <c r="AM391">
        <v>402</v>
      </c>
      <c r="AN391">
        <v>1682</v>
      </c>
      <c r="AO391" t="s">
        <v>103</v>
      </c>
      <c r="AP391" t="s">
        <v>104</v>
      </c>
      <c r="AQ391" t="s">
        <v>105</v>
      </c>
      <c r="AR391" t="s">
        <v>106</v>
      </c>
      <c r="AS391">
        <v>1742</v>
      </c>
      <c r="AT391">
        <v>590</v>
      </c>
      <c r="AU391">
        <v>0</v>
      </c>
      <c r="AV391">
        <v>2332</v>
      </c>
      <c r="AW391">
        <v>1</v>
      </c>
      <c r="AX391">
        <v>0</v>
      </c>
      <c r="AY391">
        <v>2</v>
      </c>
      <c r="AZ391">
        <v>1</v>
      </c>
      <c r="BA391">
        <v>3</v>
      </c>
      <c r="BB391">
        <v>1</v>
      </c>
      <c r="BC391" t="s">
        <v>104</v>
      </c>
      <c r="BD391">
        <v>9</v>
      </c>
      <c r="BE391" t="s">
        <v>107</v>
      </c>
      <c r="BF391">
        <v>1</v>
      </c>
      <c r="BG391" t="s">
        <v>104</v>
      </c>
      <c r="BH391" t="s">
        <v>156</v>
      </c>
      <c r="BI391">
        <v>2008</v>
      </c>
      <c r="BJ391" t="s">
        <v>157</v>
      </c>
      <c r="BK391">
        <v>3</v>
      </c>
      <c r="BL391">
        <v>846</v>
      </c>
      <c r="BM391" t="s">
        <v>98</v>
      </c>
      <c r="BN391" t="s">
        <v>98</v>
      </c>
      <c r="BO391" t="s">
        <v>105</v>
      </c>
      <c r="BP391">
        <v>196</v>
      </c>
      <c r="BQ391">
        <v>134</v>
      </c>
      <c r="BR391">
        <v>0</v>
      </c>
      <c r="BS391">
        <v>0</v>
      </c>
      <c r="BT391">
        <v>0</v>
      </c>
      <c r="BU391">
        <v>0</v>
      </c>
      <c r="BV391" t="s">
        <v>83</v>
      </c>
      <c r="BW391" t="s">
        <v>83</v>
      </c>
      <c r="BX391" t="s">
        <v>83</v>
      </c>
      <c r="BY391">
        <v>0</v>
      </c>
      <c r="BZ391">
        <v>8</v>
      </c>
      <c r="CA391">
        <v>2008</v>
      </c>
      <c r="CB391" t="s">
        <v>158</v>
      </c>
      <c r="CC391" t="s">
        <v>159</v>
      </c>
      <c r="CD391">
        <v>426000</v>
      </c>
    </row>
    <row r="392" spans="1:82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 s="13" t="str">
        <f t="shared" si="6"/>
        <v>pre 2000</v>
      </c>
      <c r="V392">
        <v>1950</v>
      </c>
      <c r="W392" t="s">
        <v>93</v>
      </c>
      <c r="X392" t="s">
        <v>94</v>
      </c>
      <c r="Y392" t="s">
        <v>116</v>
      </c>
      <c r="Z392" t="s">
        <v>116</v>
      </c>
      <c r="AA392" t="s">
        <v>117</v>
      </c>
      <c r="AB392">
        <v>0</v>
      </c>
      <c r="AC392" t="s">
        <v>98</v>
      </c>
      <c r="AD392" t="s">
        <v>98</v>
      </c>
      <c r="AE392" t="s">
        <v>126</v>
      </c>
      <c r="AF392" t="s">
        <v>98</v>
      </c>
      <c r="AG392" t="s">
        <v>97</v>
      </c>
      <c r="AH392" t="s">
        <v>100</v>
      </c>
      <c r="AI392" t="s">
        <v>153</v>
      </c>
      <c r="AJ392">
        <v>241</v>
      </c>
      <c r="AK392" t="s">
        <v>141</v>
      </c>
      <c r="AL392">
        <v>391</v>
      </c>
      <c r="AM392">
        <v>229</v>
      </c>
      <c r="AN392">
        <v>861</v>
      </c>
      <c r="AO392" t="s">
        <v>103</v>
      </c>
      <c r="AP392" t="s">
        <v>104</v>
      </c>
      <c r="AQ392" t="s">
        <v>105</v>
      </c>
      <c r="AR392" t="s">
        <v>106</v>
      </c>
      <c r="AS392">
        <v>961</v>
      </c>
      <c r="AT392">
        <v>406</v>
      </c>
      <c r="AU392">
        <v>0</v>
      </c>
      <c r="AV392">
        <v>1367</v>
      </c>
      <c r="AW392">
        <v>1</v>
      </c>
      <c r="AX392">
        <v>0</v>
      </c>
      <c r="AY392">
        <v>1</v>
      </c>
      <c r="AZ392">
        <v>0</v>
      </c>
      <c r="BA392">
        <v>4</v>
      </c>
      <c r="BB392">
        <v>1</v>
      </c>
      <c r="BC392" t="s">
        <v>98</v>
      </c>
      <c r="BD392">
        <v>7</v>
      </c>
      <c r="BE392" t="s">
        <v>107</v>
      </c>
      <c r="BF392">
        <v>0</v>
      </c>
      <c r="BG392" t="s">
        <v>83</v>
      </c>
      <c r="BH392" t="s">
        <v>127</v>
      </c>
      <c r="BI392">
        <v>1978</v>
      </c>
      <c r="BJ392" t="s">
        <v>102</v>
      </c>
      <c r="BK392">
        <v>1</v>
      </c>
      <c r="BL392">
        <v>384</v>
      </c>
      <c r="BM392" t="s">
        <v>98</v>
      </c>
      <c r="BN392" t="s">
        <v>98</v>
      </c>
      <c r="BO392" t="s">
        <v>105</v>
      </c>
      <c r="BP392">
        <v>0</v>
      </c>
      <c r="BQ392">
        <v>130</v>
      </c>
      <c r="BR392">
        <v>112</v>
      </c>
      <c r="BS392">
        <v>0</v>
      </c>
      <c r="BT392">
        <v>0</v>
      </c>
      <c r="BU392">
        <v>0</v>
      </c>
      <c r="BV392" t="s">
        <v>83</v>
      </c>
      <c r="BW392" t="s">
        <v>134</v>
      </c>
      <c r="BX392" t="s">
        <v>83</v>
      </c>
      <c r="BY392">
        <v>0</v>
      </c>
      <c r="BZ392">
        <v>4</v>
      </c>
      <c r="CA392">
        <v>2008</v>
      </c>
      <c r="CB392" t="s">
        <v>110</v>
      </c>
      <c r="CC392" t="s">
        <v>111</v>
      </c>
      <c r="CD392">
        <v>119000</v>
      </c>
    </row>
    <row r="393" spans="1:82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 s="13" t="str">
        <f t="shared" si="6"/>
        <v>post 2000</v>
      </c>
      <c r="V393">
        <v>2002</v>
      </c>
      <c r="W393" t="s">
        <v>93</v>
      </c>
      <c r="X393" t="s">
        <v>94</v>
      </c>
      <c r="Y393" t="s">
        <v>95</v>
      </c>
      <c r="Z393" t="s">
        <v>95</v>
      </c>
      <c r="AA393" t="s">
        <v>117</v>
      </c>
      <c r="AB393">
        <v>0</v>
      </c>
      <c r="AC393" t="s">
        <v>98</v>
      </c>
      <c r="AD393" t="s">
        <v>98</v>
      </c>
      <c r="AE393" t="s">
        <v>99</v>
      </c>
      <c r="AF393" t="s">
        <v>104</v>
      </c>
      <c r="AG393" t="s">
        <v>98</v>
      </c>
      <c r="AH393" t="s">
        <v>100</v>
      </c>
      <c r="AI393" t="s">
        <v>119</v>
      </c>
      <c r="AJ393">
        <v>690</v>
      </c>
      <c r="AK393" t="s">
        <v>102</v>
      </c>
      <c r="AL393">
        <v>0</v>
      </c>
      <c r="AM393">
        <v>114</v>
      </c>
      <c r="AN393">
        <v>804</v>
      </c>
      <c r="AO393" t="s">
        <v>103</v>
      </c>
      <c r="AP393" t="s">
        <v>104</v>
      </c>
      <c r="AQ393" t="s">
        <v>105</v>
      </c>
      <c r="AR393" t="s">
        <v>106</v>
      </c>
      <c r="AS393">
        <v>804</v>
      </c>
      <c r="AT393">
        <v>1157</v>
      </c>
      <c r="AU393">
        <v>0</v>
      </c>
      <c r="AV393">
        <v>1961</v>
      </c>
      <c r="AW393">
        <v>1</v>
      </c>
      <c r="AX393">
        <v>0</v>
      </c>
      <c r="AY393">
        <v>2</v>
      </c>
      <c r="AZ393">
        <v>1</v>
      </c>
      <c r="BA393">
        <v>3</v>
      </c>
      <c r="BB393">
        <v>1</v>
      </c>
      <c r="BC393" t="s">
        <v>97</v>
      </c>
      <c r="BD393">
        <v>7</v>
      </c>
      <c r="BE393" t="s">
        <v>107</v>
      </c>
      <c r="BF393">
        <v>1</v>
      </c>
      <c r="BG393" t="s">
        <v>98</v>
      </c>
      <c r="BH393" t="s">
        <v>156</v>
      </c>
      <c r="BI393">
        <v>2001</v>
      </c>
      <c r="BJ393" t="s">
        <v>157</v>
      </c>
      <c r="BK393">
        <v>2</v>
      </c>
      <c r="BL393">
        <v>560</v>
      </c>
      <c r="BM393" t="s">
        <v>98</v>
      </c>
      <c r="BN393" t="s">
        <v>98</v>
      </c>
      <c r="BO393" t="s">
        <v>105</v>
      </c>
      <c r="BP393">
        <v>125</v>
      </c>
      <c r="BQ393">
        <v>192</v>
      </c>
      <c r="BR393">
        <v>0</v>
      </c>
      <c r="BS393">
        <v>0</v>
      </c>
      <c r="BT393">
        <v>0</v>
      </c>
      <c r="BU393">
        <v>0</v>
      </c>
      <c r="BV393" t="s">
        <v>83</v>
      </c>
      <c r="BW393" t="s">
        <v>83</v>
      </c>
      <c r="BX393" t="s">
        <v>83</v>
      </c>
      <c r="BY393">
        <v>0</v>
      </c>
      <c r="BZ393">
        <v>6</v>
      </c>
      <c r="CA393">
        <v>2009</v>
      </c>
      <c r="CB393" t="s">
        <v>110</v>
      </c>
      <c r="CC393" t="s">
        <v>111</v>
      </c>
      <c r="CD393">
        <v>215000</v>
      </c>
    </row>
    <row r="394" spans="1:82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 s="13" t="str">
        <f t="shared" si="6"/>
        <v>pre 2000</v>
      </c>
      <c r="V394">
        <v>1959</v>
      </c>
      <c r="W394" t="s">
        <v>93</v>
      </c>
      <c r="X394" t="s">
        <v>94</v>
      </c>
      <c r="Y394" t="s">
        <v>116</v>
      </c>
      <c r="Z394" t="s">
        <v>116</v>
      </c>
      <c r="AA394" t="s">
        <v>117</v>
      </c>
      <c r="AB394">
        <v>0</v>
      </c>
      <c r="AC394" t="s">
        <v>98</v>
      </c>
      <c r="AD394" t="s">
        <v>98</v>
      </c>
      <c r="AE394" t="s">
        <v>168</v>
      </c>
      <c r="AF394" t="s">
        <v>83</v>
      </c>
      <c r="AG394" t="s">
        <v>83</v>
      </c>
      <c r="AH394" t="s">
        <v>83</v>
      </c>
      <c r="AI394" t="s">
        <v>83</v>
      </c>
      <c r="AJ394">
        <v>0</v>
      </c>
      <c r="AK394" t="s">
        <v>83</v>
      </c>
      <c r="AL394">
        <v>0</v>
      </c>
      <c r="AM394">
        <v>0</v>
      </c>
      <c r="AN394">
        <v>0</v>
      </c>
      <c r="AO394" t="s">
        <v>103</v>
      </c>
      <c r="AP394" t="s">
        <v>98</v>
      </c>
      <c r="AQ394" t="s">
        <v>105</v>
      </c>
      <c r="AR394" t="s">
        <v>106</v>
      </c>
      <c r="AS394">
        <v>882</v>
      </c>
      <c r="AT394">
        <v>0</v>
      </c>
      <c r="AU394">
        <v>0</v>
      </c>
      <c r="AV394">
        <v>882</v>
      </c>
      <c r="AW394">
        <v>0</v>
      </c>
      <c r="AX394">
        <v>0</v>
      </c>
      <c r="AY394">
        <v>1</v>
      </c>
      <c r="AZ394">
        <v>0</v>
      </c>
      <c r="BA394">
        <v>3</v>
      </c>
      <c r="BB394">
        <v>1</v>
      </c>
      <c r="BC394" t="s">
        <v>98</v>
      </c>
      <c r="BD394">
        <v>5</v>
      </c>
      <c r="BE394" t="s">
        <v>107</v>
      </c>
      <c r="BF394">
        <v>0</v>
      </c>
      <c r="BG394" t="s">
        <v>83</v>
      </c>
      <c r="BH394" t="s">
        <v>108</v>
      </c>
      <c r="BI394">
        <v>1959</v>
      </c>
      <c r="BJ394" t="s">
        <v>109</v>
      </c>
      <c r="BK394">
        <v>1</v>
      </c>
      <c r="BL394">
        <v>294</v>
      </c>
      <c r="BM394" t="s">
        <v>98</v>
      </c>
      <c r="BN394" t="s">
        <v>98</v>
      </c>
      <c r="BO394" t="s">
        <v>105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 t="s">
        <v>83</v>
      </c>
      <c r="BW394" t="s">
        <v>134</v>
      </c>
      <c r="BX394" t="s">
        <v>135</v>
      </c>
      <c r="BY394">
        <v>1200</v>
      </c>
      <c r="BZ394">
        <v>7</v>
      </c>
      <c r="CA394">
        <v>2007</v>
      </c>
      <c r="CB394" t="s">
        <v>110</v>
      </c>
      <c r="CC394" t="s">
        <v>111</v>
      </c>
      <c r="CD394">
        <v>106500</v>
      </c>
    </row>
    <row r="395" spans="1:82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 s="13" t="str">
        <f t="shared" si="6"/>
        <v>pre 2000</v>
      </c>
      <c r="V395">
        <v>1950</v>
      </c>
      <c r="W395" t="s">
        <v>93</v>
      </c>
      <c r="X395" t="s">
        <v>94</v>
      </c>
      <c r="Y395" t="s">
        <v>155</v>
      </c>
      <c r="Z395" t="s">
        <v>125</v>
      </c>
      <c r="AA395" t="s">
        <v>117</v>
      </c>
      <c r="AB395">
        <v>0</v>
      </c>
      <c r="AC395" t="s">
        <v>98</v>
      </c>
      <c r="AD395" t="s">
        <v>98</v>
      </c>
      <c r="AE395" t="s">
        <v>118</v>
      </c>
      <c r="AF395" t="s">
        <v>98</v>
      </c>
      <c r="AG395" t="s">
        <v>98</v>
      </c>
      <c r="AH395" t="s">
        <v>100</v>
      </c>
      <c r="AI395" t="s">
        <v>153</v>
      </c>
      <c r="AJ395">
        <v>266</v>
      </c>
      <c r="AK395" t="s">
        <v>102</v>
      </c>
      <c r="AL395">
        <v>0</v>
      </c>
      <c r="AM395">
        <v>522</v>
      </c>
      <c r="AN395">
        <v>788</v>
      </c>
      <c r="AO395" t="s">
        <v>103</v>
      </c>
      <c r="AP395" t="s">
        <v>98</v>
      </c>
      <c r="AQ395" t="s">
        <v>105</v>
      </c>
      <c r="AR395" t="s">
        <v>164</v>
      </c>
      <c r="AS395">
        <v>788</v>
      </c>
      <c r="AT395">
        <v>0</v>
      </c>
      <c r="AU395">
        <v>0</v>
      </c>
      <c r="AV395">
        <v>788</v>
      </c>
      <c r="AW395">
        <v>0</v>
      </c>
      <c r="AX395">
        <v>0</v>
      </c>
      <c r="AY395">
        <v>1</v>
      </c>
      <c r="AZ395">
        <v>0</v>
      </c>
      <c r="BA395">
        <v>2</v>
      </c>
      <c r="BB395">
        <v>1</v>
      </c>
      <c r="BC395" t="s">
        <v>98</v>
      </c>
      <c r="BD395">
        <v>4</v>
      </c>
      <c r="BE395" t="s">
        <v>107</v>
      </c>
      <c r="BF395">
        <v>2</v>
      </c>
      <c r="BG395" t="s">
        <v>98</v>
      </c>
      <c r="BH395" t="s">
        <v>83</v>
      </c>
      <c r="BI395" t="s">
        <v>83</v>
      </c>
      <c r="BJ395" t="s">
        <v>83</v>
      </c>
      <c r="BK395">
        <v>0</v>
      </c>
      <c r="BL395">
        <v>0</v>
      </c>
      <c r="BM395" t="s">
        <v>83</v>
      </c>
      <c r="BN395" t="s">
        <v>83</v>
      </c>
      <c r="BO395" t="s">
        <v>105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83</v>
      </c>
      <c r="BW395" t="s">
        <v>163</v>
      </c>
      <c r="BX395" t="s">
        <v>83</v>
      </c>
      <c r="BY395">
        <v>0</v>
      </c>
      <c r="BZ395">
        <v>4</v>
      </c>
      <c r="CA395">
        <v>2006</v>
      </c>
      <c r="CB395" t="s">
        <v>110</v>
      </c>
      <c r="CC395" t="s">
        <v>128</v>
      </c>
      <c r="CD395">
        <v>100000</v>
      </c>
    </row>
    <row r="396" spans="1:82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 s="13" t="str">
        <f t="shared" si="6"/>
        <v>pre 2000</v>
      </c>
      <c r="V396">
        <v>1950</v>
      </c>
      <c r="W396" t="s">
        <v>93</v>
      </c>
      <c r="X396" t="s">
        <v>94</v>
      </c>
      <c r="Y396" t="s">
        <v>116</v>
      </c>
      <c r="Z396" t="s">
        <v>116</v>
      </c>
      <c r="AA396" t="s">
        <v>117</v>
      </c>
      <c r="AB396">
        <v>0</v>
      </c>
      <c r="AC396" t="s">
        <v>98</v>
      </c>
      <c r="AD396" t="s">
        <v>98</v>
      </c>
      <c r="AE396" t="s">
        <v>118</v>
      </c>
      <c r="AF396" t="s">
        <v>98</v>
      </c>
      <c r="AG396" t="s">
        <v>98</v>
      </c>
      <c r="AH396" t="s">
        <v>100</v>
      </c>
      <c r="AI396" t="s">
        <v>102</v>
      </c>
      <c r="AJ396">
        <v>0</v>
      </c>
      <c r="AK396" t="s">
        <v>102</v>
      </c>
      <c r="AL396">
        <v>0</v>
      </c>
      <c r="AM396">
        <v>735</v>
      </c>
      <c r="AN396">
        <v>735</v>
      </c>
      <c r="AO396" t="s">
        <v>103</v>
      </c>
      <c r="AP396" t="s">
        <v>97</v>
      </c>
      <c r="AQ396" t="s">
        <v>105</v>
      </c>
      <c r="AR396" t="s">
        <v>164</v>
      </c>
      <c r="AS396">
        <v>735</v>
      </c>
      <c r="AT396">
        <v>299</v>
      </c>
      <c r="AU396">
        <v>0</v>
      </c>
      <c r="AV396">
        <v>1034</v>
      </c>
      <c r="AW396">
        <v>0</v>
      </c>
      <c r="AX396">
        <v>0</v>
      </c>
      <c r="AY396">
        <v>1</v>
      </c>
      <c r="AZ396">
        <v>0</v>
      </c>
      <c r="BA396">
        <v>2</v>
      </c>
      <c r="BB396">
        <v>1</v>
      </c>
      <c r="BC396" t="s">
        <v>98</v>
      </c>
      <c r="BD396">
        <v>5</v>
      </c>
      <c r="BE396" t="s">
        <v>107</v>
      </c>
      <c r="BF396">
        <v>0</v>
      </c>
      <c r="BG396" t="s">
        <v>83</v>
      </c>
      <c r="BH396" t="s">
        <v>127</v>
      </c>
      <c r="BI396">
        <v>1940</v>
      </c>
      <c r="BJ396" t="s">
        <v>102</v>
      </c>
      <c r="BK396">
        <v>1</v>
      </c>
      <c r="BL396">
        <v>240</v>
      </c>
      <c r="BM396" t="s">
        <v>98</v>
      </c>
      <c r="BN396" t="s">
        <v>98</v>
      </c>
      <c r="BO396" t="s">
        <v>105</v>
      </c>
      <c r="BP396">
        <v>0</v>
      </c>
      <c r="BQ396">
        <v>39</v>
      </c>
      <c r="BR396">
        <v>0</v>
      </c>
      <c r="BS396">
        <v>0</v>
      </c>
      <c r="BT396">
        <v>0</v>
      </c>
      <c r="BU396">
        <v>0</v>
      </c>
      <c r="BV396" t="s">
        <v>83</v>
      </c>
      <c r="BW396" t="s">
        <v>83</v>
      </c>
      <c r="BX396" t="s">
        <v>83</v>
      </c>
      <c r="BY396">
        <v>0</v>
      </c>
      <c r="BZ396">
        <v>7</v>
      </c>
      <c r="CA396">
        <v>2007</v>
      </c>
      <c r="CB396" t="s">
        <v>110</v>
      </c>
      <c r="CC396" t="s">
        <v>111</v>
      </c>
      <c r="CD396">
        <v>109000</v>
      </c>
    </row>
    <row r="397" spans="1:82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 s="13" t="str">
        <f t="shared" si="6"/>
        <v>pre 2000</v>
      </c>
      <c r="V397">
        <v>1956</v>
      </c>
      <c r="W397" t="s">
        <v>93</v>
      </c>
      <c r="X397" t="s">
        <v>94</v>
      </c>
      <c r="Y397" t="s">
        <v>124</v>
      </c>
      <c r="Z397" t="s">
        <v>124</v>
      </c>
      <c r="AA397" t="s">
        <v>117</v>
      </c>
      <c r="AB397">
        <v>0</v>
      </c>
      <c r="AC397" t="s">
        <v>98</v>
      </c>
      <c r="AD397" t="s">
        <v>98</v>
      </c>
      <c r="AE397" t="s">
        <v>118</v>
      </c>
      <c r="AF397" t="s">
        <v>98</v>
      </c>
      <c r="AG397" t="s">
        <v>98</v>
      </c>
      <c r="AH397" t="s">
        <v>130</v>
      </c>
      <c r="AI397" t="s">
        <v>141</v>
      </c>
      <c r="AJ397">
        <v>739</v>
      </c>
      <c r="AK397" t="s">
        <v>102</v>
      </c>
      <c r="AL397">
        <v>0</v>
      </c>
      <c r="AM397">
        <v>405</v>
      </c>
      <c r="AN397">
        <v>1144</v>
      </c>
      <c r="AO397" t="s">
        <v>103</v>
      </c>
      <c r="AP397" t="s">
        <v>98</v>
      </c>
      <c r="AQ397" t="s">
        <v>105</v>
      </c>
      <c r="AR397" t="s">
        <v>106</v>
      </c>
      <c r="AS397">
        <v>1144</v>
      </c>
      <c r="AT397">
        <v>0</v>
      </c>
      <c r="AU397">
        <v>0</v>
      </c>
      <c r="AV397">
        <v>1144</v>
      </c>
      <c r="AW397">
        <v>1</v>
      </c>
      <c r="AX397">
        <v>0</v>
      </c>
      <c r="AY397">
        <v>1</v>
      </c>
      <c r="AZ397">
        <v>0</v>
      </c>
      <c r="BA397">
        <v>3</v>
      </c>
      <c r="BB397">
        <v>1</v>
      </c>
      <c r="BC397" t="s">
        <v>98</v>
      </c>
      <c r="BD397">
        <v>6</v>
      </c>
      <c r="BE397" t="s">
        <v>107</v>
      </c>
      <c r="BF397">
        <v>0</v>
      </c>
      <c r="BG397" t="s">
        <v>83</v>
      </c>
      <c r="BH397" t="s">
        <v>108</v>
      </c>
      <c r="BI397">
        <v>1956</v>
      </c>
      <c r="BJ397" t="s">
        <v>102</v>
      </c>
      <c r="BK397">
        <v>1</v>
      </c>
      <c r="BL397">
        <v>596</v>
      </c>
      <c r="BM397" t="s">
        <v>98</v>
      </c>
      <c r="BN397" t="s">
        <v>98</v>
      </c>
      <c r="BO397" t="s">
        <v>105</v>
      </c>
      <c r="BP397">
        <v>44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83</v>
      </c>
      <c r="BW397" t="s">
        <v>83</v>
      </c>
      <c r="BX397" t="s">
        <v>83</v>
      </c>
      <c r="BY397">
        <v>0</v>
      </c>
      <c r="BZ397">
        <v>6</v>
      </c>
      <c r="CA397">
        <v>2010</v>
      </c>
      <c r="CB397" t="s">
        <v>110</v>
      </c>
      <c r="CC397" t="s">
        <v>111</v>
      </c>
      <c r="CD397">
        <v>129000</v>
      </c>
    </row>
    <row r="398" spans="1:82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 s="13" t="str">
        <f t="shared" si="6"/>
        <v>pre 2000</v>
      </c>
      <c r="V398">
        <v>1972</v>
      </c>
      <c r="W398" t="s">
        <v>152</v>
      </c>
      <c r="X398" t="s">
        <v>94</v>
      </c>
      <c r="Y398" t="s">
        <v>116</v>
      </c>
      <c r="Z398" t="s">
        <v>116</v>
      </c>
      <c r="AA398" t="s">
        <v>117</v>
      </c>
      <c r="AB398">
        <v>0</v>
      </c>
      <c r="AC398" t="s">
        <v>98</v>
      </c>
      <c r="AD398" t="s">
        <v>98</v>
      </c>
      <c r="AE398" t="s">
        <v>118</v>
      </c>
      <c r="AF398" t="s">
        <v>98</v>
      </c>
      <c r="AG398" t="s">
        <v>98</v>
      </c>
      <c r="AH398" t="s">
        <v>130</v>
      </c>
      <c r="AI398" t="s">
        <v>153</v>
      </c>
      <c r="AJ398">
        <v>777</v>
      </c>
      <c r="AK398" t="s">
        <v>102</v>
      </c>
      <c r="AL398">
        <v>0</v>
      </c>
      <c r="AM398">
        <v>117</v>
      </c>
      <c r="AN398">
        <v>894</v>
      </c>
      <c r="AO398" t="s">
        <v>103</v>
      </c>
      <c r="AP398" t="s">
        <v>98</v>
      </c>
      <c r="AQ398" t="s">
        <v>105</v>
      </c>
      <c r="AR398" t="s">
        <v>106</v>
      </c>
      <c r="AS398">
        <v>894</v>
      </c>
      <c r="AT398">
        <v>0</v>
      </c>
      <c r="AU398">
        <v>0</v>
      </c>
      <c r="AV398">
        <v>894</v>
      </c>
      <c r="AW398">
        <v>0</v>
      </c>
      <c r="AX398">
        <v>0</v>
      </c>
      <c r="AY398">
        <v>1</v>
      </c>
      <c r="AZ398">
        <v>0</v>
      </c>
      <c r="BA398">
        <v>2</v>
      </c>
      <c r="BB398">
        <v>1</v>
      </c>
      <c r="BC398" t="s">
        <v>98</v>
      </c>
      <c r="BD398">
        <v>6</v>
      </c>
      <c r="BE398" t="s">
        <v>107</v>
      </c>
      <c r="BF398">
        <v>0</v>
      </c>
      <c r="BG398" t="s">
        <v>83</v>
      </c>
      <c r="BH398" t="s">
        <v>127</v>
      </c>
      <c r="BI398">
        <v>1985</v>
      </c>
      <c r="BJ398" t="s">
        <v>109</v>
      </c>
      <c r="BK398">
        <v>2</v>
      </c>
      <c r="BL398">
        <v>600</v>
      </c>
      <c r="BM398" t="s">
        <v>98</v>
      </c>
      <c r="BN398" t="s">
        <v>98</v>
      </c>
      <c r="BO398" t="s">
        <v>105</v>
      </c>
      <c r="BP398">
        <v>215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83</v>
      </c>
      <c r="BW398" t="s">
        <v>83</v>
      </c>
      <c r="BX398" t="s">
        <v>83</v>
      </c>
      <c r="BY398">
        <v>0</v>
      </c>
      <c r="BZ398">
        <v>9</v>
      </c>
      <c r="CA398">
        <v>2009</v>
      </c>
      <c r="CB398" t="s">
        <v>110</v>
      </c>
      <c r="CC398" t="s">
        <v>111</v>
      </c>
      <c r="CD398">
        <v>123000</v>
      </c>
    </row>
    <row r="399" spans="1:82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 s="13" t="str">
        <f t="shared" si="6"/>
        <v>pre 2000</v>
      </c>
      <c r="V399">
        <v>1962</v>
      </c>
      <c r="W399" t="s">
        <v>93</v>
      </c>
      <c r="X399" t="s">
        <v>94</v>
      </c>
      <c r="Y399" t="s">
        <v>95</v>
      </c>
      <c r="Z399" t="s">
        <v>95</v>
      </c>
      <c r="AA399" t="s">
        <v>96</v>
      </c>
      <c r="AB399">
        <v>288</v>
      </c>
      <c r="AC399" t="s">
        <v>98</v>
      </c>
      <c r="AD399" t="s">
        <v>98</v>
      </c>
      <c r="AE399" t="s">
        <v>118</v>
      </c>
      <c r="AF399" t="s">
        <v>98</v>
      </c>
      <c r="AG399" t="s">
        <v>98</v>
      </c>
      <c r="AH399" t="s">
        <v>100</v>
      </c>
      <c r="AI399" t="s">
        <v>119</v>
      </c>
      <c r="AJ399">
        <v>540</v>
      </c>
      <c r="AK399" t="s">
        <v>102</v>
      </c>
      <c r="AL399">
        <v>0</v>
      </c>
      <c r="AM399">
        <v>324</v>
      </c>
      <c r="AN399">
        <v>864</v>
      </c>
      <c r="AO399" t="s">
        <v>103</v>
      </c>
      <c r="AP399" t="s">
        <v>98</v>
      </c>
      <c r="AQ399" t="s">
        <v>105</v>
      </c>
      <c r="AR399" t="s">
        <v>106</v>
      </c>
      <c r="AS399">
        <v>876</v>
      </c>
      <c r="AT399">
        <v>936</v>
      </c>
      <c r="AU399">
        <v>0</v>
      </c>
      <c r="AV399">
        <v>1812</v>
      </c>
      <c r="AW399">
        <v>0</v>
      </c>
      <c r="AX399">
        <v>0</v>
      </c>
      <c r="AY399">
        <v>2</v>
      </c>
      <c r="AZ399">
        <v>0</v>
      </c>
      <c r="BA399">
        <v>4</v>
      </c>
      <c r="BB399">
        <v>1</v>
      </c>
      <c r="BC399" t="s">
        <v>98</v>
      </c>
      <c r="BD399">
        <v>8</v>
      </c>
      <c r="BE399" t="s">
        <v>107</v>
      </c>
      <c r="BF399">
        <v>1</v>
      </c>
      <c r="BG399" t="s">
        <v>98</v>
      </c>
      <c r="BH399" t="s">
        <v>108</v>
      </c>
      <c r="BI399">
        <v>1962</v>
      </c>
      <c r="BJ399" t="s">
        <v>109</v>
      </c>
      <c r="BK399">
        <v>1</v>
      </c>
      <c r="BL399">
        <v>264</v>
      </c>
      <c r="BM399" t="s">
        <v>98</v>
      </c>
      <c r="BN399" t="s">
        <v>98</v>
      </c>
      <c r="BO399" t="s">
        <v>105</v>
      </c>
      <c r="BP399">
        <v>0</v>
      </c>
      <c r="BQ399">
        <v>168</v>
      </c>
      <c r="BR399">
        <v>0</v>
      </c>
      <c r="BS399">
        <v>0</v>
      </c>
      <c r="BT399">
        <v>0</v>
      </c>
      <c r="BU399">
        <v>0</v>
      </c>
      <c r="BV399" t="s">
        <v>83</v>
      </c>
      <c r="BW399" t="s">
        <v>83</v>
      </c>
      <c r="BX399" t="s">
        <v>83</v>
      </c>
      <c r="BY399">
        <v>0</v>
      </c>
      <c r="BZ399">
        <v>7</v>
      </c>
      <c r="CA399">
        <v>2007</v>
      </c>
      <c r="CB399" t="s">
        <v>110</v>
      </c>
      <c r="CC399" t="s">
        <v>111</v>
      </c>
      <c r="CD399">
        <v>169500</v>
      </c>
    </row>
    <row r="400" spans="1:82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 s="13" t="str">
        <f t="shared" si="6"/>
        <v>pre 2000</v>
      </c>
      <c r="V400">
        <v>1950</v>
      </c>
      <c r="W400" t="s">
        <v>93</v>
      </c>
      <c r="X400" t="s">
        <v>94</v>
      </c>
      <c r="Y400" t="s">
        <v>116</v>
      </c>
      <c r="Z400" t="s">
        <v>116</v>
      </c>
      <c r="AA400" t="s">
        <v>117</v>
      </c>
      <c r="AB400">
        <v>0</v>
      </c>
      <c r="AC400" t="s">
        <v>98</v>
      </c>
      <c r="AD400" t="s">
        <v>147</v>
      </c>
      <c r="AE400" t="s">
        <v>126</v>
      </c>
      <c r="AF400" t="s">
        <v>147</v>
      </c>
      <c r="AG400" t="s">
        <v>212</v>
      </c>
      <c r="AH400" t="s">
        <v>100</v>
      </c>
      <c r="AI400" t="s">
        <v>102</v>
      </c>
      <c r="AJ400">
        <v>0</v>
      </c>
      <c r="AK400" t="s">
        <v>102</v>
      </c>
      <c r="AL400">
        <v>0</v>
      </c>
      <c r="AM400">
        <v>961</v>
      </c>
      <c r="AN400">
        <v>961</v>
      </c>
      <c r="AO400" t="s">
        <v>103</v>
      </c>
      <c r="AP400" t="s">
        <v>97</v>
      </c>
      <c r="AQ400" t="s">
        <v>105</v>
      </c>
      <c r="AR400" t="s">
        <v>243</v>
      </c>
      <c r="AS400">
        <v>1077</v>
      </c>
      <c r="AT400">
        <v>0</v>
      </c>
      <c r="AU400">
        <v>0</v>
      </c>
      <c r="AV400">
        <v>1077</v>
      </c>
      <c r="AW400">
        <v>0</v>
      </c>
      <c r="AX400">
        <v>0</v>
      </c>
      <c r="AY400">
        <v>1</v>
      </c>
      <c r="AZ400">
        <v>0</v>
      </c>
      <c r="BA400">
        <v>2</v>
      </c>
      <c r="BB400">
        <v>1</v>
      </c>
      <c r="BC400" t="s">
        <v>98</v>
      </c>
      <c r="BD400">
        <v>6</v>
      </c>
      <c r="BE400" t="s">
        <v>244</v>
      </c>
      <c r="BF400">
        <v>0</v>
      </c>
      <c r="BG400" t="s">
        <v>83</v>
      </c>
      <c r="BH400" t="s">
        <v>127</v>
      </c>
      <c r="BI400">
        <v>1920</v>
      </c>
      <c r="BJ400" t="s">
        <v>102</v>
      </c>
      <c r="BK400">
        <v>1</v>
      </c>
      <c r="BL400">
        <v>338</v>
      </c>
      <c r="BM400" t="s">
        <v>212</v>
      </c>
      <c r="BN400" t="s">
        <v>212</v>
      </c>
      <c r="BO400" t="s">
        <v>177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83</v>
      </c>
      <c r="BW400" t="s">
        <v>83</v>
      </c>
      <c r="BX400" t="s">
        <v>83</v>
      </c>
      <c r="BY400">
        <v>0</v>
      </c>
      <c r="BZ400">
        <v>11</v>
      </c>
      <c r="CA400">
        <v>2007</v>
      </c>
      <c r="CB400" t="s">
        <v>110</v>
      </c>
      <c r="CC400" t="s">
        <v>128</v>
      </c>
      <c r="CD400">
        <v>67000</v>
      </c>
    </row>
    <row r="401" spans="1:82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 s="13" t="str">
        <f t="shared" si="6"/>
        <v>post 2000</v>
      </c>
      <c r="V401">
        <v>2007</v>
      </c>
      <c r="W401" t="s">
        <v>93</v>
      </c>
      <c r="X401" t="s">
        <v>94</v>
      </c>
      <c r="Y401" t="s">
        <v>180</v>
      </c>
      <c r="Z401" t="s">
        <v>181</v>
      </c>
      <c r="AA401" t="s">
        <v>137</v>
      </c>
      <c r="AB401">
        <v>100</v>
      </c>
      <c r="AC401" t="s">
        <v>97</v>
      </c>
      <c r="AD401" t="s">
        <v>98</v>
      </c>
      <c r="AE401" t="s">
        <v>99</v>
      </c>
      <c r="AF401" t="s">
        <v>97</v>
      </c>
      <c r="AG401" t="s">
        <v>98</v>
      </c>
      <c r="AH401" t="s">
        <v>100</v>
      </c>
      <c r="AI401" t="s">
        <v>101</v>
      </c>
      <c r="AJ401">
        <v>812</v>
      </c>
      <c r="AK401" t="s">
        <v>102</v>
      </c>
      <c r="AL401">
        <v>0</v>
      </c>
      <c r="AM401">
        <v>280</v>
      </c>
      <c r="AN401">
        <v>1092</v>
      </c>
      <c r="AO401" t="s">
        <v>103</v>
      </c>
      <c r="AP401" t="s">
        <v>104</v>
      </c>
      <c r="AQ401" t="s">
        <v>105</v>
      </c>
      <c r="AR401" t="s">
        <v>106</v>
      </c>
      <c r="AS401">
        <v>1112</v>
      </c>
      <c r="AT401">
        <v>438</v>
      </c>
      <c r="AU401">
        <v>0</v>
      </c>
      <c r="AV401">
        <v>1550</v>
      </c>
      <c r="AW401">
        <v>1</v>
      </c>
      <c r="AX401">
        <v>0</v>
      </c>
      <c r="AY401">
        <v>2</v>
      </c>
      <c r="AZ401">
        <v>0</v>
      </c>
      <c r="BA401">
        <v>2</v>
      </c>
      <c r="BB401">
        <v>1</v>
      </c>
      <c r="BC401" t="s">
        <v>97</v>
      </c>
      <c r="BD401">
        <v>7</v>
      </c>
      <c r="BE401" t="s">
        <v>107</v>
      </c>
      <c r="BF401">
        <v>0</v>
      </c>
      <c r="BG401" t="s">
        <v>83</v>
      </c>
      <c r="BH401" t="s">
        <v>108</v>
      </c>
      <c r="BI401">
        <v>2007</v>
      </c>
      <c r="BJ401" t="s">
        <v>157</v>
      </c>
      <c r="BK401">
        <v>2</v>
      </c>
      <c r="BL401">
        <v>438</v>
      </c>
      <c r="BM401" t="s">
        <v>98</v>
      </c>
      <c r="BN401" t="s">
        <v>98</v>
      </c>
      <c r="BO401" t="s">
        <v>105</v>
      </c>
      <c r="BP401">
        <v>0</v>
      </c>
      <c r="BQ401">
        <v>168</v>
      </c>
      <c r="BR401">
        <v>0</v>
      </c>
      <c r="BS401">
        <v>0</v>
      </c>
      <c r="BT401">
        <v>0</v>
      </c>
      <c r="BU401">
        <v>0</v>
      </c>
      <c r="BV401" t="s">
        <v>83</v>
      </c>
      <c r="BW401" t="s">
        <v>83</v>
      </c>
      <c r="BX401" t="s">
        <v>83</v>
      </c>
      <c r="BY401">
        <v>0</v>
      </c>
      <c r="BZ401">
        <v>10</v>
      </c>
      <c r="CA401">
        <v>2009</v>
      </c>
      <c r="CB401" t="s">
        <v>110</v>
      </c>
      <c r="CC401" t="s">
        <v>111</v>
      </c>
      <c r="CD401">
        <v>241000</v>
      </c>
    </row>
    <row r="402" spans="1:82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 s="13" t="str">
        <f t="shared" si="6"/>
        <v>pre 2000</v>
      </c>
      <c r="V402">
        <v>1996</v>
      </c>
      <c r="W402" t="s">
        <v>93</v>
      </c>
      <c r="X402" t="s">
        <v>94</v>
      </c>
      <c r="Y402" t="s">
        <v>96</v>
      </c>
      <c r="Z402" t="s">
        <v>96</v>
      </c>
      <c r="AA402" t="s">
        <v>117</v>
      </c>
      <c r="AB402">
        <v>0</v>
      </c>
      <c r="AC402" t="s">
        <v>97</v>
      </c>
      <c r="AD402" t="s">
        <v>98</v>
      </c>
      <c r="AE402" t="s">
        <v>99</v>
      </c>
      <c r="AF402" t="s">
        <v>97</v>
      </c>
      <c r="AG402" t="s">
        <v>98</v>
      </c>
      <c r="AH402" t="s">
        <v>100</v>
      </c>
      <c r="AI402" t="s">
        <v>101</v>
      </c>
      <c r="AJ402">
        <v>786</v>
      </c>
      <c r="AK402" t="s">
        <v>102</v>
      </c>
      <c r="AL402">
        <v>0</v>
      </c>
      <c r="AM402">
        <v>474</v>
      </c>
      <c r="AN402">
        <v>1260</v>
      </c>
      <c r="AO402" t="s">
        <v>103</v>
      </c>
      <c r="AP402" t="s">
        <v>104</v>
      </c>
      <c r="AQ402" t="s">
        <v>105</v>
      </c>
      <c r="AR402" t="s">
        <v>106</v>
      </c>
      <c r="AS402">
        <v>1288</v>
      </c>
      <c r="AT402">
        <v>0</v>
      </c>
      <c r="AU402">
        <v>0</v>
      </c>
      <c r="AV402">
        <v>1288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 t="s">
        <v>104</v>
      </c>
      <c r="BD402">
        <v>4</v>
      </c>
      <c r="BE402" t="s">
        <v>107</v>
      </c>
      <c r="BF402">
        <v>2</v>
      </c>
      <c r="BG402" t="s">
        <v>97</v>
      </c>
      <c r="BH402" t="s">
        <v>108</v>
      </c>
      <c r="BI402">
        <v>1996</v>
      </c>
      <c r="BJ402" t="s">
        <v>157</v>
      </c>
      <c r="BK402">
        <v>2</v>
      </c>
      <c r="BL402">
        <v>500</v>
      </c>
      <c r="BM402" t="s">
        <v>98</v>
      </c>
      <c r="BN402" t="s">
        <v>98</v>
      </c>
      <c r="BO402" t="s">
        <v>105</v>
      </c>
      <c r="BP402">
        <v>120</v>
      </c>
      <c r="BQ402">
        <v>30</v>
      </c>
      <c r="BR402">
        <v>0</v>
      </c>
      <c r="BS402">
        <v>0</v>
      </c>
      <c r="BT402">
        <v>224</v>
      </c>
      <c r="BU402">
        <v>0</v>
      </c>
      <c r="BV402" t="s">
        <v>83</v>
      </c>
      <c r="BW402" t="s">
        <v>83</v>
      </c>
      <c r="BX402" t="s">
        <v>83</v>
      </c>
      <c r="BY402">
        <v>0</v>
      </c>
      <c r="BZ402">
        <v>12</v>
      </c>
      <c r="CA402">
        <v>2008</v>
      </c>
      <c r="CB402" t="s">
        <v>110</v>
      </c>
      <c r="CC402" t="s">
        <v>111</v>
      </c>
      <c r="CD402">
        <v>245500</v>
      </c>
    </row>
    <row r="403" spans="1:82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 s="13" t="str">
        <f t="shared" si="6"/>
        <v>post 2000</v>
      </c>
      <c r="V403">
        <v>2005</v>
      </c>
      <c r="W403" t="s">
        <v>93</v>
      </c>
      <c r="X403" t="s">
        <v>94</v>
      </c>
      <c r="Y403" t="s">
        <v>95</v>
      </c>
      <c r="Z403" t="s">
        <v>95</v>
      </c>
      <c r="AA403" t="s">
        <v>117</v>
      </c>
      <c r="AB403">
        <v>0</v>
      </c>
      <c r="AC403" t="s">
        <v>97</v>
      </c>
      <c r="AD403" t="s">
        <v>98</v>
      </c>
      <c r="AE403" t="s">
        <v>99</v>
      </c>
      <c r="AF403" t="s">
        <v>97</v>
      </c>
      <c r="AG403" t="s">
        <v>98</v>
      </c>
      <c r="AH403" t="s">
        <v>130</v>
      </c>
      <c r="AI403" t="s">
        <v>101</v>
      </c>
      <c r="AJ403">
        <v>24</v>
      </c>
      <c r="AK403" t="s">
        <v>102</v>
      </c>
      <c r="AL403">
        <v>0</v>
      </c>
      <c r="AM403">
        <v>1286</v>
      </c>
      <c r="AN403">
        <v>1310</v>
      </c>
      <c r="AO403" t="s">
        <v>103</v>
      </c>
      <c r="AP403" t="s">
        <v>104</v>
      </c>
      <c r="AQ403" t="s">
        <v>105</v>
      </c>
      <c r="AR403" t="s">
        <v>106</v>
      </c>
      <c r="AS403">
        <v>1310</v>
      </c>
      <c r="AT403">
        <v>0</v>
      </c>
      <c r="AU403">
        <v>0</v>
      </c>
      <c r="AV403">
        <v>1310</v>
      </c>
      <c r="AW403">
        <v>0</v>
      </c>
      <c r="AX403">
        <v>0</v>
      </c>
      <c r="AY403">
        <v>2</v>
      </c>
      <c r="AZ403">
        <v>0</v>
      </c>
      <c r="BA403">
        <v>3</v>
      </c>
      <c r="BB403">
        <v>1</v>
      </c>
      <c r="BC403" t="s">
        <v>97</v>
      </c>
      <c r="BD403">
        <v>6</v>
      </c>
      <c r="BE403" t="s">
        <v>107</v>
      </c>
      <c r="BF403">
        <v>1</v>
      </c>
      <c r="BG403" t="s">
        <v>97</v>
      </c>
      <c r="BH403" t="s">
        <v>108</v>
      </c>
      <c r="BI403">
        <v>2005</v>
      </c>
      <c r="BJ403" t="s">
        <v>157</v>
      </c>
      <c r="BK403">
        <v>2</v>
      </c>
      <c r="BL403">
        <v>400</v>
      </c>
      <c r="BM403" t="s">
        <v>98</v>
      </c>
      <c r="BN403" t="s">
        <v>98</v>
      </c>
      <c r="BO403" t="s">
        <v>105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83</v>
      </c>
      <c r="BW403" t="s">
        <v>83</v>
      </c>
      <c r="BX403" t="s">
        <v>83</v>
      </c>
      <c r="BY403">
        <v>0</v>
      </c>
      <c r="BZ403">
        <v>7</v>
      </c>
      <c r="CA403">
        <v>2006</v>
      </c>
      <c r="CB403" t="s">
        <v>158</v>
      </c>
      <c r="CC403" t="s">
        <v>159</v>
      </c>
      <c r="CD403">
        <v>164990</v>
      </c>
    </row>
    <row r="404" spans="1:82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 s="13" t="str">
        <f t="shared" si="6"/>
        <v>pre 2000</v>
      </c>
      <c r="V404">
        <v>1997</v>
      </c>
      <c r="W404" t="s">
        <v>93</v>
      </c>
      <c r="X404" t="s">
        <v>94</v>
      </c>
      <c r="Y404" t="s">
        <v>124</v>
      </c>
      <c r="Z404" t="s">
        <v>124</v>
      </c>
      <c r="AA404" t="s">
        <v>117</v>
      </c>
      <c r="AB404">
        <v>0</v>
      </c>
      <c r="AC404" t="s">
        <v>98</v>
      </c>
      <c r="AD404" t="s">
        <v>98</v>
      </c>
      <c r="AE404" t="s">
        <v>99</v>
      </c>
      <c r="AF404" t="s">
        <v>98</v>
      </c>
      <c r="AG404" t="s">
        <v>98</v>
      </c>
      <c r="AH404" t="s">
        <v>100</v>
      </c>
      <c r="AI404" t="s">
        <v>102</v>
      </c>
      <c r="AJ404">
        <v>0</v>
      </c>
      <c r="AK404" t="s">
        <v>102</v>
      </c>
      <c r="AL404">
        <v>0</v>
      </c>
      <c r="AM404">
        <v>672</v>
      </c>
      <c r="AN404">
        <v>672</v>
      </c>
      <c r="AO404" t="s">
        <v>103</v>
      </c>
      <c r="AP404" t="s">
        <v>104</v>
      </c>
      <c r="AQ404" t="s">
        <v>105</v>
      </c>
      <c r="AR404" t="s">
        <v>106</v>
      </c>
      <c r="AS404">
        <v>672</v>
      </c>
      <c r="AT404">
        <v>0</v>
      </c>
      <c r="AU404">
        <v>0</v>
      </c>
      <c r="AV404">
        <v>672</v>
      </c>
      <c r="AW404">
        <v>0</v>
      </c>
      <c r="AX404">
        <v>0</v>
      </c>
      <c r="AY404">
        <v>1</v>
      </c>
      <c r="AZ404">
        <v>0</v>
      </c>
      <c r="BA404">
        <v>2</v>
      </c>
      <c r="BB404">
        <v>1</v>
      </c>
      <c r="BC404" t="s">
        <v>98</v>
      </c>
      <c r="BD404">
        <v>4</v>
      </c>
      <c r="BE404" t="s">
        <v>107</v>
      </c>
      <c r="BF404">
        <v>0</v>
      </c>
      <c r="BG404" t="s">
        <v>83</v>
      </c>
      <c r="BH404" t="s">
        <v>127</v>
      </c>
      <c r="BI404">
        <v>1940</v>
      </c>
      <c r="BJ404" t="s">
        <v>102</v>
      </c>
      <c r="BK404">
        <v>1</v>
      </c>
      <c r="BL404">
        <v>240</v>
      </c>
      <c r="BM404" t="s">
        <v>98</v>
      </c>
      <c r="BN404" t="s">
        <v>98</v>
      </c>
      <c r="BO404" t="s">
        <v>177</v>
      </c>
      <c r="BP404">
        <v>168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83</v>
      </c>
      <c r="BW404" t="s">
        <v>165</v>
      </c>
      <c r="BX404" t="s">
        <v>83</v>
      </c>
      <c r="BY404">
        <v>0</v>
      </c>
      <c r="BZ404">
        <v>8</v>
      </c>
      <c r="CA404">
        <v>2008</v>
      </c>
      <c r="CB404" t="s">
        <v>110</v>
      </c>
      <c r="CC404" t="s">
        <v>111</v>
      </c>
      <c r="CD404">
        <v>108000</v>
      </c>
    </row>
    <row r="405" spans="1:82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 s="13" t="str">
        <f t="shared" si="6"/>
        <v>pre 2000</v>
      </c>
      <c r="V405">
        <v>1998</v>
      </c>
      <c r="W405" t="s">
        <v>152</v>
      </c>
      <c r="X405" t="s">
        <v>94</v>
      </c>
      <c r="Y405" t="s">
        <v>95</v>
      </c>
      <c r="Z405" t="s">
        <v>95</v>
      </c>
      <c r="AA405" t="s">
        <v>96</v>
      </c>
      <c r="AB405">
        <v>650</v>
      </c>
      <c r="AC405" t="s">
        <v>97</v>
      </c>
      <c r="AD405" t="s">
        <v>98</v>
      </c>
      <c r="AE405" t="s">
        <v>99</v>
      </c>
      <c r="AF405" t="s">
        <v>97</v>
      </c>
      <c r="AG405" t="s">
        <v>98</v>
      </c>
      <c r="AH405" t="s">
        <v>100</v>
      </c>
      <c r="AI405" t="s">
        <v>102</v>
      </c>
      <c r="AJ405">
        <v>0</v>
      </c>
      <c r="AK405" t="s">
        <v>102</v>
      </c>
      <c r="AL405">
        <v>0</v>
      </c>
      <c r="AM405">
        <v>1141</v>
      </c>
      <c r="AN405">
        <v>1141</v>
      </c>
      <c r="AO405" t="s">
        <v>103</v>
      </c>
      <c r="AP405" t="s">
        <v>97</v>
      </c>
      <c r="AQ405" t="s">
        <v>105</v>
      </c>
      <c r="AR405" t="s">
        <v>106</v>
      </c>
      <c r="AS405">
        <v>1165</v>
      </c>
      <c r="AT405">
        <v>1098</v>
      </c>
      <c r="AU405">
        <v>0</v>
      </c>
      <c r="AV405">
        <v>2263</v>
      </c>
      <c r="AW405">
        <v>0</v>
      </c>
      <c r="AX405">
        <v>0</v>
      </c>
      <c r="AY405">
        <v>2</v>
      </c>
      <c r="AZ405">
        <v>1</v>
      </c>
      <c r="BA405">
        <v>4</v>
      </c>
      <c r="BB405">
        <v>1</v>
      </c>
      <c r="BC405" t="s">
        <v>97</v>
      </c>
      <c r="BD405">
        <v>10</v>
      </c>
      <c r="BE405" t="s">
        <v>107</v>
      </c>
      <c r="BF405">
        <v>1</v>
      </c>
      <c r="BG405" t="s">
        <v>98</v>
      </c>
      <c r="BH405" t="s">
        <v>156</v>
      </c>
      <c r="BI405">
        <v>1998</v>
      </c>
      <c r="BJ405" t="s">
        <v>157</v>
      </c>
      <c r="BK405">
        <v>2</v>
      </c>
      <c r="BL405">
        <v>420</v>
      </c>
      <c r="BM405" t="s">
        <v>98</v>
      </c>
      <c r="BN405" t="s">
        <v>98</v>
      </c>
      <c r="BO405" t="s">
        <v>105</v>
      </c>
      <c r="BP405">
        <v>144</v>
      </c>
      <c r="BQ405">
        <v>123</v>
      </c>
      <c r="BR405">
        <v>0</v>
      </c>
      <c r="BS405">
        <v>0</v>
      </c>
      <c r="BT405">
        <v>0</v>
      </c>
      <c r="BU405">
        <v>0</v>
      </c>
      <c r="BV405" t="s">
        <v>83</v>
      </c>
      <c r="BW405" t="s">
        <v>83</v>
      </c>
      <c r="BX405" t="s">
        <v>83</v>
      </c>
      <c r="BY405">
        <v>0</v>
      </c>
      <c r="BZ405">
        <v>7</v>
      </c>
      <c r="CA405">
        <v>2006</v>
      </c>
      <c r="CB405" t="s">
        <v>110</v>
      </c>
      <c r="CC405" t="s">
        <v>128</v>
      </c>
      <c r="CD405">
        <v>258000</v>
      </c>
    </row>
    <row r="406" spans="1:82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 s="13" t="str">
        <f t="shared" si="6"/>
        <v>pre 2000</v>
      </c>
      <c r="V406">
        <v>1996</v>
      </c>
      <c r="W406" t="s">
        <v>93</v>
      </c>
      <c r="X406" t="s">
        <v>94</v>
      </c>
      <c r="Y406" t="s">
        <v>116</v>
      </c>
      <c r="Z406" t="s">
        <v>116</v>
      </c>
      <c r="AA406" t="s">
        <v>117</v>
      </c>
      <c r="AB406">
        <v>0</v>
      </c>
      <c r="AC406" t="s">
        <v>98</v>
      </c>
      <c r="AD406" t="s">
        <v>98</v>
      </c>
      <c r="AE406" t="s">
        <v>99</v>
      </c>
      <c r="AF406" t="s">
        <v>97</v>
      </c>
      <c r="AG406" t="s">
        <v>98</v>
      </c>
      <c r="AH406" t="s">
        <v>100</v>
      </c>
      <c r="AI406" t="s">
        <v>102</v>
      </c>
      <c r="AJ406">
        <v>0</v>
      </c>
      <c r="AK406" t="s">
        <v>102</v>
      </c>
      <c r="AL406">
        <v>0</v>
      </c>
      <c r="AM406">
        <v>806</v>
      </c>
      <c r="AN406">
        <v>806</v>
      </c>
      <c r="AO406" t="s">
        <v>103</v>
      </c>
      <c r="AP406" t="s">
        <v>97</v>
      </c>
      <c r="AQ406" t="s">
        <v>105</v>
      </c>
      <c r="AR406" t="s">
        <v>106</v>
      </c>
      <c r="AS406">
        <v>806</v>
      </c>
      <c r="AT406">
        <v>766</v>
      </c>
      <c r="AU406">
        <v>0</v>
      </c>
      <c r="AV406">
        <v>1572</v>
      </c>
      <c r="AW406">
        <v>0</v>
      </c>
      <c r="AX406">
        <v>0</v>
      </c>
      <c r="AY406">
        <v>2</v>
      </c>
      <c r="AZ406">
        <v>1</v>
      </c>
      <c r="BA406">
        <v>3</v>
      </c>
      <c r="BB406">
        <v>1</v>
      </c>
      <c r="BC406" t="s">
        <v>98</v>
      </c>
      <c r="BD406">
        <v>7</v>
      </c>
      <c r="BE406" t="s">
        <v>107</v>
      </c>
      <c r="BF406">
        <v>1</v>
      </c>
      <c r="BG406" t="s">
        <v>98</v>
      </c>
      <c r="BH406" t="s">
        <v>156</v>
      </c>
      <c r="BI406">
        <v>1995</v>
      </c>
      <c r="BJ406" t="s">
        <v>157</v>
      </c>
      <c r="BK406">
        <v>2</v>
      </c>
      <c r="BL406">
        <v>373</v>
      </c>
      <c r="BM406" t="s">
        <v>98</v>
      </c>
      <c r="BN406" t="s">
        <v>98</v>
      </c>
      <c r="BO406" t="s">
        <v>105</v>
      </c>
      <c r="BP406">
        <v>0</v>
      </c>
      <c r="BQ406">
        <v>40</v>
      </c>
      <c r="BR406">
        <v>0</v>
      </c>
      <c r="BS406">
        <v>0</v>
      </c>
      <c r="BT406">
        <v>0</v>
      </c>
      <c r="BU406">
        <v>0</v>
      </c>
      <c r="BV406" t="s">
        <v>83</v>
      </c>
      <c r="BW406" t="s">
        <v>83</v>
      </c>
      <c r="BX406" t="s">
        <v>83</v>
      </c>
      <c r="BY406">
        <v>0</v>
      </c>
      <c r="BZ406">
        <v>5</v>
      </c>
      <c r="CA406">
        <v>2007</v>
      </c>
      <c r="CB406" t="s">
        <v>110</v>
      </c>
      <c r="CC406" t="s">
        <v>111</v>
      </c>
      <c r="CD406">
        <v>168000</v>
      </c>
    </row>
    <row r="407" spans="1:82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 s="13" t="str">
        <f t="shared" si="6"/>
        <v>pre 2000</v>
      </c>
      <c r="V407">
        <v>1993</v>
      </c>
      <c r="W407" t="s">
        <v>93</v>
      </c>
      <c r="X407" t="s">
        <v>94</v>
      </c>
      <c r="Y407" t="s">
        <v>161</v>
      </c>
      <c r="Z407" t="s">
        <v>161</v>
      </c>
      <c r="AA407" t="s">
        <v>117</v>
      </c>
      <c r="AB407">
        <v>0</v>
      </c>
      <c r="AC407" t="s">
        <v>98</v>
      </c>
      <c r="AD407" t="s">
        <v>98</v>
      </c>
      <c r="AE407" t="s">
        <v>118</v>
      </c>
      <c r="AF407" t="s">
        <v>98</v>
      </c>
      <c r="AG407" t="s">
        <v>98</v>
      </c>
      <c r="AH407" t="s">
        <v>100</v>
      </c>
      <c r="AI407" t="s">
        <v>141</v>
      </c>
      <c r="AJ407">
        <v>1116</v>
      </c>
      <c r="AK407" t="s">
        <v>102</v>
      </c>
      <c r="AL407">
        <v>0</v>
      </c>
      <c r="AM407">
        <v>165</v>
      </c>
      <c r="AN407">
        <v>1281</v>
      </c>
      <c r="AO407" t="s">
        <v>103</v>
      </c>
      <c r="AP407" t="s">
        <v>104</v>
      </c>
      <c r="AQ407" t="s">
        <v>105</v>
      </c>
      <c r="AR407" t="s">
        <v>106</v>
      </c>
      <c r="AS407">
        <v>1620</v>
      </c>
      <c r="AT407">
        <v>0</v>
      </c>
      <c r="AU407">
        <v>0</v>
      </c>
      <c r="AV407">
        <v>1620</v>
      </c>
      <c r="AW407">
        <v>1</v>
      </c>
      <c r="AX407">
        <v>0</v>
      </c>
      <c r="AY407">
        <v>2</v>
      </c>
      <c r="AZ407">
        <v>0</v>
      </c>
      <c r="BA407">
        <v>3</v>
      </c>
      <c r="BB407">
        <v>1</v>
      </c>
      <c r="BC407" t="s">
        <v>98</v>
      </c>
      <c r="BD407">
        <v>8</v>
      </c>
      <c r="BE407" t="s">
        <v>146</v>
      </c>
      <c r="BF407">
        <v>1</v>
      </c>
      <c r="BG407" t="s">
        <v>98</v>
      </c>
      <c r="BH407" t="s">
        <v>108</v>
      </c>
      <c r="BI407">
        <v>1993</v>
      </c>
      <c r="BJ407" t="s">
        <v>102</v>
      </c>
      <c r="BK407">
        <v>2</v>
      </c>
      <c r="BL407">
        <v>490</v>
      </c>
      <c r="BM407" t="s">
        <v>98</v>
      </c>
      <c r="BN407" t="s">
        <v>98</v>
      </c>
      <c r="BO407" t="s">
        <v>105</v>
      </c>
      <c r="BP407">
        <v>120</v>
      </c>
      <c r="BQ407">
        <v>78</v>
      </c>
      <c r="BR407">
        <v>0</v>
      </c>
      <c r="BS407">
        <v>0</v>
      </c>
      <c r="BT407">
        <v>0</v>
      </c>
      <c r="BU407">
        <v>0</v>
      </c>
      <c r="BV407" t="s">
        <v>83</v>
      </c>
      <c r="BW407" t="s">
        <v>163</v>
      </c>
      <c r="BX407" t="s">
        <v>83</v>
      </c>
      <c r="BY407">
        <v>0</v>
      </c>
      <c r="BZ407">
        <v>6</v>
      </c>
      <c r="CA407">
        <v>2009</v>
      </c>
      <c r="CB407" t="s">
        <v>110</v>
      </c>
      <c r="CC407" t="s">
        <v>111</v>
      </c>
      <c r="CD407">
        <v>150000</v>
      </c>
    </row>
    <row r="408" spans="1:82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 s="13" t="str">
        <f t="shared" si="6"/>
        <v>pre 2000</v>
      </c>
      <c r="V408">
        <v>1950</v>
      </c>
      <c r="W408" t="s">
        <v>93</v>
      </c>
      <c r="X408" t="s">
        <v>94</v>
      </c>
      <c r="Y408" t="s">
        <v>116</v>
      </c>
      <c r="Z408" t="s">
        <v>116</v>
      </c>
      <c r="AA408" t="s">
        <v>117</v>
      </c>
      <c r="AB408">
        <v>0</v>
      </c>
      <c r="AC408" t="s">
        <v>98</v>
      </c>
      <c r="AD408" t="s">
        <v>98</v>
      </c>
      <c r="AE408" t="s">
        <v>126</v>
      </c>
      <c r="AF408" t="s">
        <v>98</v>
      </c>
      <c r="AG408" t="s">
        <v>98</v>
      </c>
      <c r="AH408" t="s">
        <v>100</v>
      </c>
      <c r="AI408" t="s">
        <v>102</v>
      </c>
      <c r="AJ408">
        <v>0</v>
      </c>
      <c r="AK408" t="s">
        <v>102</v>
      </c>
      <c r="AL408">
        <v>0</v>
      </c>
      <c r="AM408">
        <v>1064</v>
      </c>
      <c r="AN408">
        <v>1064</v>
      </c>
      <c r="AO408" t="s">
        <v>103</v>
      </c>
      <c r="AP408" t="s">
        <v>104</v>
      </c>
      <c r="AQ408" t="s">
        <v>105</v>
      </c>
      <c r="AR408" t="s">
        <v>164</v>
      </c>
      <c r="AS408">
        <v>1166</v>
      </c>
      <c r="AT408">
        <v>0</v>
      </c>
      <c r="AU408">
        <v>473</v>
      </c>
      <c r="AV408">
        <v>1639</v>
      </c>
      <c r="AW408">
        <v>0</v>
      </c>
      <c r="AX408">
        <v>0</v>
      </c>
      <c r="AY408">
        <v>1</v>
      </c>
      <c r="AZ408">
        <v>0</v>
      </c>
      <c r="BA408">
        <v>3</v>
      </c>
      <c r="BB408">
        <v>1</v>
      </c>
      <c r="BC408" t="s">
        <v>98</v>
      </c>
      <c r="BD408">
        <v>6</v>
      </c>
      <c r="BE408" t="s">
        <v>244</v>
      </c>
      <c r="BF408">
        <v>0</v>
      </c>
      <c r="BG408" t="s">
        <v>83</v>
      </c>
      <c r="BH408" t="s">
        <v>127</v>
      </c>
      <c r="BI408">
        <v>1936</v>
      </c>
      <c r="BJ408" t="s">
        <v>102</v>
      </c>
      <c r="BK408">
        <v>1</v>
      </c>
      <c r="BL408">
        <v>240</v>
      </c>
      <c r="BM408" t="s">
        <v>98</v>
      </c>
      <c r="BN408" t="s">
        <v>98</v>
      </c>
      <c r="BO408" t="s">
        <v>105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83</v>
      </c>
      <c r="BW408" t="s">
        <v>83</v>
      </c>
      <c r="BX408" t="s">
        <v>83</v>
      </c>
      <c r="BY408">
        <v>0</v>
      </c>
      <c r="BZ408">
        <v>3</v>
      </c>
      <c r="CA408">
        <v>2008</v>
      </c>
      <c r="CB408" t="s">
        <v>110</v>
      </c>
      <c r="CC408" t="s">
        <v>111</v>
      </c>
      <c r="CD408">
        <v>115000</v>
      </c>
    </row>
    <row r="409" spans="1:82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 s="13" t="str">
        <f t="shared" si="6"/>
        <v>pre 2000</v>
      </c>
      <c r="V409">
        <v>1976</v>
      </c>
      <c r="W409" t="s">
        <v>93</v>
      </c>
      <c r="X409" t="s">
        <v>94</v>
      </c>
      <c r="Y409" t="s">
        <v>124</v>
      </c>
      <c r="Z409" t="s">
        <v>161</v>
      </c>
      <c r="AA409" t="s">
        <v>117</v>
      </c>
      <c r="AB409">
        <v>0</v>
      </c>
      <c r="AC409" t="s">
        <v>98</v>
      </c>
      <c r="AD409" t="s">
        <v>98</v>
      </c>
      <c r="AE409" t="s">
        <v>126</v>
      </c>
      <c r="AF409" t="s">
        <v>97</v>
      </c>
      <c r="AG409" t="s">
        <v>98</v>
      </c>
      <c r="AH409" t="s">
        <v>100</v>
      </c>
      <c r="AI409" t="s">
        <v>102</v>
      </c>
      <c r="AJ409">
        <v>0</v>
      </c>
      <c r="AK409" t="s">
        <v>102</v>
      </c>
      <c r="AL409">
        <v>0</v>
      </c>
      <c r="AM409">
        <v>840</v>
      </c>
      <c r="AN409">
        <v>840</v>
      </c>
      <c r="AO409" t="s">
        <v>103</v>
      </c>
      <c r="AP409" t="s">
        <v>104</v>
      </c>
      <c r="AQ409" t="s">
        <v>105</v>
      </c>
      <c r="AR409" t="s">
        <v>106</v>
      </c>
      <c r="AS409">
        <v>840</v>
      </c>
      <c r="AT409">
        <v>840</v>
      </c>
      <c r="AU409">
        <v>0</v>
      </c>
      <c r="AV409">
        <v>1680</v>
      </c>
      <c r="AW409">
        <v>0</v>
      </c>
      <c r="AX409">
        <v>0</v>
      </c>
      <c r="AY409">
        <v>2</v>
      </c>
      <c r="AZ409">
        <v>0</v>
      </c>
      <c r="BA409">
        <v>4</v>
      </c>
      <c r="BB409">
        <v>1</v>
      </c>
      <c r="BC409" t="s">
        <v>98</v>
      </c>
      <c r="BD409">
        <v>8</v>
      </c>
      <c r="BE409" t="s">
        <v>107</v>
      </c>
      <c r="BF409">
        <v>0</v>
      </c>
      <c r="BG409" t="s">
        <v>83</v>
      </c>
      <c r="BH409" t="s">
        <v>108</v>
      </c>
      <c r="BI409">
        <v>1960</v>
      </c>
      <c r="BJ409" t="s">
        <v>102</v>
      </c>
      <c r="BK409">
        <v>1</v>
      </c>
      <c r="BL409">
        <v>308</v>
      </c>
      <c r="BM409" t="s">
        <v>98</v>
      </c>
      <c r="BN409" t="s">
        <v>98</v>
      </c>
      <c r="BO409" t="s">
        <v>105</v>
      </c>
      <c r="BP409">
        <v>0</v>
      </c>
      <c r="BQ409">
        <v>0</v>
      </c>
      <c r="BR409">
        <v>160</v>
      </c>
      <c r="BS409">
        <v>0</v>
      </c>
      <c r="BT409">
        <v>0</v>
      </c>
      <c r="BU409">
        <v>0</v>
      </c>
      <c r="BV409" t="s">
        <v>83</v>
      </c>
      <c r="BW409" t="s">
        <v>83</v>
      </c>
      <c r="BX409" t="s">
        <v>83</v>
      </c>
      <c r="BY409">
        <v>0</v>
      </c>
      <c r="BZ409">
        <v>3</v>
      </c>
      <c r="CA409">
        <v>2008</v>
      </c>
      <c r="CB409" t="s">
        <v>110</v>
      </c>
      <c r="CC409" t="s">
        <v>111</v>
      </c>
      <c r="CD409">
        <v>177000</v>
      </c>
    </row>
    <row r="410" spans="1:82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 s="13" t="str">
        <f t="shared" si="6"/>
        <v>post 2000</v>
      </c>
      <c r="V410">
        <v>2006</v>
      </c>
      <c r="W410" t="s">
        <v>93</v>
      </c>
      <c r="X410" t="s">
        <v>94</v>
      </c>
      <c r="Y410" t="s">
        <v>95</v>
      </c>
      <c r="Z410" t="s">
        <v>95</v>
      </c>
      <c r="AA410" t="s">
        <v>96</v>
      </c>
      <c r="AB410">
        <v>350</v>
      </c>
      <c r="AC410" t="s">
        <v>97</v>
      </c>
      <c r="AD410" t="s">
        <v>98</v>
      </c>
      <c r="AE410" t="s">
        <v>99</v>
      </c>
      <c r="AF410" t="s">
        <v>104</v>
      </c>
      <c r="AG410" t="s">
        <v>97</v>
      </c>
      <c r="AH410" t="s">
        <v>100</v>
      </c>
      <c r="AI410" t="s">
        <v>102</v>
      </c>
      <c r="AJ410">
        <v>0</v>
      </c>
      <c r="AK410" t="s">
        <v>102</v>
      </c>
      <c r="AL410">
        <v>0</v>
      </c>
      <c r="AM410">
        <v>1063</v>
      </c>
      <c r="AN410">
        <v>1063</v>
      </c>
      <c r="AO410" t="s">
        <v>103</v>
      </c>
      <c r="AP410" t="s">
        <v>104</v>
      </c>
      <c r="AQ410" t="s">
        <v>105</v>
      </c>
      <c r="AR410" t="s">
        <v>106</v>
      </c>
      <c r="AS410">
        <v>1071</v>
      </c>
      <c r="AT410">
        <v>1101</v>
      </c>
      <c r="AU410">
        <v>0</v>
      </c>
      <c r="AV410">
        <v>2172</v>
      </c>
      <c r="AW410">
        <v>0</v>
      </c>
      <c r="AX410">
        <v>0</v>
      </c>
      <c r="AY410">
        <v>2</v>
      </c>
      <c r="AZ410">
        <v>1</v>
      </c>
      <c r="BA410">
        <v>3</v>
      </c>
      <c r="BB410">
        <v>1</v>
      </c>
      <c r="BC410" t="s">
        <v>97</v>
      </c>
      <c r="BD410">
        <v>9</v>
      </c>
      <c r="BE410" t="s">
        <v>107</v>
      </c>
      <c r="BF410">
        <v>1</v>
      </c>
      <c r="BG410" t="s">
        <v>97</v>
      </c>
      <c r="BH410" t="s">
        <v>108</v>
      </c>
      <c r="BI410">
        <v>2006</v>
      </c>
      <c r="BJ410" t="s">
        <v>109</v>
      </c>
      <c r="BK410">
        <v>3</v>
      </c>
      <c r="BL410">
        <v>947</v>
      </c>
      <c r="BM410" t="s">
        <v>98</v>
      </c>
      <c r="BN410" t="s">
        <v>98</v>
      </c>
      <c r="BO410" t="s">
        <v>105</v>
      </c>
      <c r="BP410">
        <v>192</v>
      </c>
      <c r="BQ410">
        <v>62</v>
      </c>
      <c r="BR410">
        <v>0</v>
      </c>
      <c r="BS410">
        <v>0</v>
      </c>
      <c r="BT410">
        <v>0</v>
      </c>
      <c r="BU410">
        <v>0</v>
      </c>
      <c r="BV410" t="s">
        <v>83</v>
      </c>
      <c r="BW410" t="s">
        <v>83</v>
      </c>
      <c r="BX410" t="s">
        <v>83</v>
      </c>
      <c r="BY410">
        <v>0</v>
      </c>
      <c r="BZ410">
        <v>8</v>
      </c>
      <c r="CA410">
        <v>2007</v>
      </c>
      <c r="CB410" t="s">
        <v>158</v>
      </c>
      <c r="CC410" t="s">
        <v>159</v>
      </c>
      <c r="CD410">
        <v>280000</v>
      </c>
    </row>
    <row r="411" spans="1:82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 s="13" t="str">
        <f t="shared" si="6"/>
        <v>post 2000</v>
      </c>
      <c r="V411">
        <v>2008</v>
      </c>
      <c r="W411" t="s">
        <v>93</v>
      </c>
      <c r="X411" t="s">
        <v>94</v>
      </c>
      <c r="Y411" t="s">
        <v>95</v>
      </c>
      <c r="Z411" t="s">
        <v>95</v>
      </c>
      <c r="AA411" t="s">
        <v>137</v>
      </c>
      <c r="AB411">
        <v>100</v>
      </c>
      <c r="AC411" t="s">
        <v>97</v>
      </c>
      <c r="AD411" t="s">
        <v>98</v>
      </c>
      <c r="AE411" t="s">
        <v>99</v>
      </c>
      <c r="AF411" t="s">
        <v>104</v>
      </c>
      <c r="AG411" t="s">
        <v>98</v>
      </c>
      <c r="AH411" t="s">
        <v>100</v>
      </c>
      <c r="AI411" t="s">
        <v>101</v>
      </c>
      <c r="AJ411">
        <v>789</v>
      </c>
      <c r="AK411" t="s">
        <v>102</v>
      </c>
      <c r="AL411">
        <v>0</v>
      </c>
      <c r="AM411">
        <v>245</v>
      </c>
      <c r="AN411">
        <v>1034</v>
      </c>
      <c r="AO411" t="s">
        <v>103</v>
      </c>
      <c r="AP411" t="s">
        <v>104</v>
      </c>
      <c r="AQ411" t="s">
        <v>105</v>
      </c>
      <c r="AR411" t="s">
        <v>106</v>
      </c>
      <c r="AS411">
        <v>1050</v>
      </c>
      <c r="AT411">
        <v>1028</v>
      </c>
      <c r="AU411">
        <v>0</v>
      </c>
      <c r="AV411">
        <v>2078</v>
      </c>
      <c r="AW411">
        <v>1</v>
      </c>
      <c r="AX411">
        <v>0</v>
      </c>
      <c r="AY411">
        <v>2</v>
      </c>
      <c r="AZ411">
        <v>1</v>
      </c>
      <c r="BA411">
        <v>3</v>
      </c>
      <c r="BB411">
        <v>1</v>
      </c>
      <c r="BC411" t="s">
        <v>104</v>
      </c>
      <c r="BD411">
        <v>8</v>
      </c>
      <c r="BE411" t="s">
        <v>107</v>
      </c>
      <c r="BF411">
        <v>1</v>
      </c>
      <c r="BG411" t="s">
        <v>97</v>
      </c>
      <c r="BH411" t="s">
        <v>108</v>
      </c>
      <c r="BI411">
        <v>2008</v>
      </c>
      <c r="BJ411" t="s">
        <v>157</v>
      </c>
      <c r="BK411">
        <v>3</v>
      </c>
      <c r="BL411">
        <v>836</v>
      </c>
      <c r="BM411" t="s">
        <v>98</v>
      </c>
      <c r="BN411" t="s">
        <v>98</v>
      </c>
      <c r="BO411" t="s">
        <v>105</v>
      </c>
      <c r="BP411">
        <v>0</v>
      </c>
      <c r="BQ411">
        <v>102</v>
      </c>
      <c r="BR411">
        <v>0</v>
      </c>
      <c r="BS411">
        <v>0</v>
      </c>
      <c r="BT411">
        <v>0</v>
      </c>
      <c r="BU411">
        <v>0</v>
      </c>
      <c r="BV411" t="s">
        <v>83</v>
      </c>
      <c r="BW411" t="s">
        <v>83</v>
      </c>
      <c r="BX411" t="s">
        <v>83</v>
      </c>
      <c r="BY411">
        <v>0</v>
      </c>
      <c r="BZ411">
        <v>4</v>
      </c>
      <c r="CA411">
        <v>2008</v>
      </c>
      <c r="CB411" t="s">
        <v>158</v>
      </c>
      <c r="CC411" t="s">
        <v>159</v>
      </c>
      <c r="CD411">
        <v>339750</v>
      </c>
    </row>
    <row r="412" spans="1:82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 s="13" t="str">
        <f t="shared" si="6"/>
        <v>pre 2000</v>
      </c>
      <c r="V412">
        <v>1958</v>
      </c>
      <c r="W412" t="s">
        <v>93</v>
      </c>
      <c r="X412" t="s">
        <v>94</v>
      </c>
      <c r="Y412" t="s">
        <v>245</v>
      </c>
      <c r="Z412" t="s">
        <v>226</v>
      </c>
      <c r="AA412" t="s">
        <v>117</v>
      </c>
      <c r="AB412">
        <v>0</v>
      </c>
      <c r="AC412" t="s">
        <v>98</v>
      </c>
      <c r="AD412" t="s">
        <v>147</v>
      </c>
      <c r="AE412" t="s">
        <v>118</v>
      </c>
      <c r="AF412" t="s">
        <v>98</v>
      </c>
      <c r="AG412" t="s">
        <v>147</v>
      </c>
      <c r="AH412" t="s">
        <v>100</v>
      </c>
      <c r="AI412" t="s">
        <v>102</v>
      </c>
      <c r="AJ412">
        <v>0</v>
      </c>
      <c r="AK412" t="s">
        <v>102</v>
      </c>
      <c r="AL412">
        <v>0</v>
      </c>
      <c r="AM412">
        <v>1276</v>
      </c>
      <c r="AN412">
        <v>1276</v>
      </c>
      <c r="AO412" t="s">
        <v>103</v>
      </c>
      <c r="AP412" t="s">
        <v>98</v>
      </c>
      <c r="AQ412" t="s">
        <v>105</v>
      </c>
      <c r="AR412" t="s">
        <v>164</v>
      </c>
      <c r="AS412">
        <v>1276</v>
      </c>
      <c r="AT412">
        <v>0</v>
      </c>
      <c r="AU412">
        <v>0</v>
      </c>
      <c r="AV412">
        <v>1276</v>
      </c>
      <c r="AW412">
        <v>0</v>
      </c>
      <c r="AX412">
        <v>0</v>
      </c>
      <c r="AY412">
        <v>1</v>
      </c>
      <c r="AZ412">
        <v>0</v>
      </c>
      <c r="BA412">
        <v>3</v>
      </c>
      <c r="BB412">
        <v>1</v>
      </c>
      <c r="BC412" t="s">
        <v>98</v>
      </c>
      <c r="BD412">
        <v>5</v>
      </c>
      <c r="BE412" t="s">
        <v>194</v>
      </c>
      <c r="BF412">
        <v>0</v>
      </c>
      <c r="BG412" t="s">
        <v>83</v>
      </c>
      <c r="BH412" t="s">
        <v>108</v>
      </c>
      <c r="BI412">
        <v>1958</v>
      </c>
      <c r="BJ412" t="s">
        <v>102</v>
      </c>
      <c r="BK412">
        <v>1</v>
      </c>
      <c r="BL412">
        <v>350</v>
      </c>
      <c r="BM412" t="s">
        <v>98</v>
      </c>
      <c r="BN412" t="s">
        <v>98</v>
      </c>
      <c r="BO412" t="s">
        <v>105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t="s">
        <v>83</v>
      </c>
      <c r="BW412" t="s">
        <v>83</v>
      </c>
      <c r="BX412" t="s">
        <v>83</v>
      </c>
      <c r="BY412">
        <v>0</v>
      </c>
      <c r="BZ412">
        <v>6</v>
      </c>
      <c r="CA412">
        <v>2009</v>
      </c>
      <c r="CB412" t="s">
        <v>173</v>
      </c>
      <c r="CC412" t="s">
        <v>128</v>
      </c>
      <c r="CD412">
        <v>60000</v>
      </c>
    </row>
    <row r="413" spans="1:82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 s="13" t="str">
        <f t="shared" si="6"/>
        <v>pre 2000</v>
      </c>
      <c r="V413">
        <v>1955</v>
      </c>
      <c r="W413" t="s">
        <v>152</v>
      </c>
      <c r="X413" t="s">
        <v>94</v>
      </c>
      <c r="Y413" t="s">
        <v>124</v>
      </c>
      <c r="Z413" t="s">
        <v>124</v>
      </c>
      <c r="AA413" t="s">
        <v>117</v>
      </c>
      <c r="AB413">
        <v>0</v>
      </c>
      <c r="AC413" t="s">
        <v>98</v>
      </c>
      <c r="AD413" t="s">
        <v>98</v>
      </c>
      <c r="AE413" t="s">
        <v>118</v>
      </c>
      <c r="AF413" t="s">
        <v>98</v>
      </c>
      <c r="AG413" t="s">
        <v>98</v>
      </c>
      <c r="AH413" t="s">
        <v>121</v>
      </c>
      <c r="AI413" t="s">
        <v>153</v>
      </c>
      <c r="AJ413">
        <v>1056</v>
      </c>
      <c r="AK413" t="s">
        <v>102</v>
      </c>
      <c r="AL413">
        <v>0</v>
      </c>
      <c r="AM413">
        <v>0</v>
      </c>
      <c r="AN413">
        <v>1056</v>
      </c>
      <c r="AO413" t="s">
        <v>103</v>
      </c>
      <c r="AP413" t="s">
        <v>98</v>
      </c>
      <c r="AQ413" t="s">
        <v>177</v>
      </c>
      <c r="AR413" t="s">
        <v>106</v>
      </c>
      <c r="AS413">
        <v>1056</v>
      </c>
      <c r="AT413">
        <v>0</v>
      </c>
      <c r="AU413">
        <v>0</v>
      </c>
      <c r="AV413">
        <v>1056</v>
      </c>
      <c r="AW413">
        <v>1</v>
      </c>
      <c r="AX413">
        <v>0</v>
      </c>
      <c r="AY413">
        <v>1</v>
      </c>
      <c r="AZ413">
        <v>0</v>
      </c>
      <c r="BA413">
        <v>3</v>
      </c>
      <c r="BB413">
        <v>1</v>
      </c>
      <c r="BC413" t="s">
        <v>98</v>
      </c>
      <c r="BD413">
        <v>5</v>
      </c>
      <c r="BE413" t="s">
        <v>107</v>
      </c>
      <c r="BF413">
        <v>0</v>
      </c>
      <c r="BG413" t="s">
        <v>83</v>
      </c>
      <c r="BH413" t="s">
        <v>108</v>
      </c>
      <c r="BI413">
        <v>1955</v>
      </c>
      <c r="BJ413" t="s">
        <v>157</v>
      </c>
      <c r="BK413">
        <v>2</v>
      </c>
      <c r="BL413">
        <v>572</v>
      </c>
      <c r="BM413" t="s">
        <v>98</v>
      </c>
      <c r="BN413" t="s">
        <v>98</v>
      </c>
      <c r="BO413" t="s">
        <v>105</v>
      </c>
      <c r="BP413">
        <v>264</v>
      </c>
      <c r="BQ413">
        <v>0</v>
      </c>
      <c r="BR413">
        <v>0</v>
      </c>
      <c r="BS413">
        <v>0</v>
      </c>
      <c r="BT413">
        <v>0</v>
      </c>
      <c r="BU413">
        <v>0</v>
      </c>
      <c r="BV413" t="s">
        <v>83</v>
      </c>
      <c r="BW413" t="s">
        <v>83</v>
      </c>
      <c r="BX413" t="s">
        <v>83</v>
      </c>
      <c r="BY413">
        <v>0</v>
      </c>
      <c r="BZ413">
        <v>1</v>
      </c>
      <c r="CA413">
        <v>2006</v>
      </c>
      <c r="CB413" t="s">
        <v>110</v>
      </c>
      <c r="CC413" t="s">
        <v>111</v>
      </c>
      <c r="CD413">
        <v>145000</v>
      </c>
    </row>
    <row r="414" spans="1:82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 s="13" t="str">
        <f t="shared" si="6"/>
        <v>post 2000</v>
      </c>
      <c r="V414">
        <v>2009</v>
      </c>
      <c r="W414" t="s">
        <v>93</v>
      </c>
      <c r="X414" t="s">
        <v>94</v>
      </c>
      <c r="Y414" t="s">
        <v>116</v>
      </c>
      <c r="Z414" t="s">
        <v>116</v>
      </c>
      <c r="AA414" t="s">
        <v>137</v>
      </c>
      <c r="AB414">
        <v>432</v>
      </c>
      <c r="AC414" t="s">
        <v>104</v>
      </c>
      <c r="AD414" t="s">
        <v>98</v>
      </c>
      <c r="AE414" t="s">
        <v>99</v>
      </c>
      <c r="AF414" t="s">
        <v>104</v>
      </c>
      <c r="AG414" t="s">
        <v>98</v>
      </c>
      <c r="AH414" t="s">
        <v>130</v>
      </c>
      <c r="AI414" t="s">
        <v>101</v>
      </c>
      <c r="AJ414">
        <v>578</v>
      </c>
      <c r="AK414" t="s">
        <v>102</v>
      </c>
      <c r="AL414">
        <v>0</v>
      </c>
      <c r="AM414">
        <v>892</v>
      </c>
      <c r="AN414">
        <v>1470</v>
      </c>
      <c r="AO414" t="s">
        <v>103</v>
      </c>
      <c r="AP414" t="s">
        <v>104</v>
      </c>
      <c r="AQ414" t="s">
        <v>105</v>
      </c>
      <c r="AR414" t="s">
        <v>106</v>
      </c>
      <c r="AS414">
        <v>1478</v>
      </c>
      <c r="AT414">
        <v>0</v>
      </c>
      <c r="AU414">
        <v>0</v>
      </c>
      <c r="AV414">
        <v>1478</v>
      </c>
      <c r="AW414">
        <v>1</v>
      </c>
      <c r="AX414">
        <v>0</v>
      </c>
      <c r="AY414">
        <v>2</v>
      </c>
      <c r="AZ414">
        <v>1</v>
      </c>
      <c r="BA414">
        <v>2</v>
      </c>
      <c r="BB414">
        <v>1</v>
      </c>
      <c r="BC414" t="s">
        <v>97</v>
      </c>
      <c r="BD414">
        <v>7</v>
      </c>
      <c r="BE414" t="s">
        <v>107</v>
      </c>
      <c r="BF414">
        <v>1</v>
      </c>
      <c r="BG414" t="s">
        <v>97</v>
      </c>
      <c r="BH414" t="s">
        <v>108</v>
      </c>
      <c r="BI414">
        <v>2009</v>
      </c>
      <c r="BJ414" t="s">
        <v>157</v>
      </c>
      <c r="BK414">
        <v>2</v>
      </c>
      <c r="BL414">
        <v>484</v>
      </c>
      <c r="BM414" t="s">
        <v>98</v>
      </c>
      <c r="BN414" t="s">
        <v>98</v>
      </c>
      <c r="BO414" t="s">
        <v>105</v>
      </c>
      <c r="BP414">
        <v>0</v>
      </c>
      <c r="BQ414">
        <v>144</v>
      </c>
      <c r="BR414">
        <v>0</v>
      </c>
      <c r="BS414">
        <v>0</v>
      </c>
      <c r="BT414">
        <v>0</v>
      </c>
      <c r="BU414">
        <v>0</v>
      </c>
      <c r="BV414" t="s">
        <v>83</v>
      </c>
      <c r="BW414" t="s">
        <v>83</v>
      </c>
      <c r="BX414" t="s">
        <v>83</v>
      </c>
      <c r="BY414">
        <v>0</v>
      </c>
      <c r="BZ414">
        <v>6</v>
      </c>
      <c r="CA414">
        <v>2010</v>
      </c>
      <c r="CB414" t="s">
        <v>158</v>
      </c>
      <c r="CC414" t="s">
        <v>159</v>
      </c>
      <c r="CD414">
        <v>222000</v>
      </c>
    </row>
    <row r="415" spans="1:82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 s="13" t="str">
        <f t="shared" si="6"/>
        <v>pre 2000</v>
      </c>
      <c r="V415">
        <v>1950</v>
      </c>
      <c r="W415" t="s">
        <v>93</v>
      </c>
      <c r="X415" t="s">
        <v>94</v>
      </c>
      <c r="Y415" t="s">
        <v>155</v>
      </c>
      <c r="Z415" t="s">
        <v>125</v>
      </c>
      <c r="AA415" t="s">
        <v>117</v>
      </c>
      <c r="AB415">
        <v>0</v>
      </c>
      <c r="AC415" t="s">
        <v>98</v>
      </c>
      <c r="AD415" t="s">
        <v>98</v>
      </c>
      <c r="AE415" t="s">
        <v>118</v>
      </c>
      <c r="AF415" t="s">
        <v>98</v>
      </c>
      <c r="AG415" t="s">
        <v>98</v>
      </c>
      <c r="AH415" t="s">
        <v>100</v>
      </c>
      <c r="AI415" t="s">
        <v>102</v>
      </c>
      <c r="AJ415">
        <v>0</v>
      </c>
      <c r="AK415" t="s">
        <v>102</v>
      </c>
      <c r="AL415">
        <v>0</v>
      </c>
      <c r="AM415">
        <v>1008</v>
      </c>
      <c r="AN415">
        <v>1008</v>
      </c>
      <c r="AO415" t="s">
        <v>103</v>
      </c>
      <c r="AP415" t="s">
        <v>97</v>
      </c>
      <c r="AQ415" t="s">
        <v>105</v>
      </c>
      <c r="AR415" t="s">
        <v>164</v>
      </c>
      <c r="AS415">
        <v>1028</v>
      </c>
      <c r="AT415">
        <v>0</v>
      </c>
      <c r="AU415">
        <v>0</v>
      </c>
      <c r="AV415">
        <v>1028</v>
      </c>
      <c r="AW415">
        <v>0</v>
      </c>
      <c r="AX415">
        <v>0</v>
      </c>
      <c r="AY415">
        <v>1</v>
      </c>
      <c r="AZ415">
        <v>0</v>
      </c>
      <c r="BA415">
        <v>2</v>
      </c>
      <c r="BB415">
        <v>1</v>
      </c>
      <c r="BC415" t="s">
        <v>98</v>
      </c>
      <c r="BD415">
        <v>5</v>
      </c>
      <c r="BE415" t="s">
        <v>107</v>
      </c>
      <c r="BF415">
        <v>1</v>
      </c>
      <c r="BG415" t="s">
        <v>97</v>
      </c>
      <c r="BH415" t="s">
        <v>127</v>
      </c>
      <c r="BI415">
        <v>1927</v>
      </c>
      <c r="BJ415" t="s">
        <v>102</v>
      </c>
      <c r="BK415">
        <v>2</v>
      </c>
      <c r="BL415">
        <v>360</v>
      </c>
      <c r="BM415" t="s">
        <v>98</v>
      </c>
      <c r="BN415" t="s">
        <v>98</v>
      </c>
      <c r="BO415" t="s">
        <v>105</v>
      </c>
      <c r="BP415">
        <v>0</v>
      </c>
      <c r="BQ415">
        <v>0</v>
      </c>
      <c r="BR415">
        <v>130</v>
      </c>
      <c r="BS415">
        <v>0</v>
      </c>
      <c r="BT415">
        <v>0</v>
      </c>
      <c r="BU415">
        <v>0</v>
      </c>
      <c r="BV415" t="s">
        <v>83</v>
      </c>
      <c r="BW415" t="s">
        <v>83</v>
      </c>
      <c r="BX415" t="s">
        <v>83</v>
      </c>
      <c r="BY415">
        <v>0</v>
      </c>
      <c r="BZ415">
        <v>3</v>
      </c>
      <c r="CA415">
        <v>2010</v>
      </c>
      <c r="CB415" t="s">
        <v>110</v>
      </c>
      <c r="CC415" t="s">
        <v>111</v>
      </c>
      <c r="CD415">
        <v>115000</v>
      </c>
    </row>
    <row r="416" spans="1:82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 s="13" t="str">
        <f t="shared" si="6"/>
        <v>pre 2000</v>
      </c>
      <c r="V416">
        <v>1993</v>
      </c>
      <c r="W416" t="s">
        <v>93</v>
      </c>
      <c r="X416" t="s">
        <v>94</v>
      </c>
      <c r="Y416" t="s">
        <v>95</v>
      </c>
      <c r="Z416" t="s">
        <v>95</v>
      </c>
      <c r="AA416" t="s">
        <v>117</v>
      </c>
      <c r="AB416">
        <v>0</v>
      </c>
      <c r="AC416" t="s">
        <v>97</v>
      </c>
      <c r="AD416" t="s">
        <v>98</v>
      </c>
      <c r="AE416" t="s">
        <v>99</v>
      </c>
      <c r="AF416" t="s">
        <v>97</v>
      </c>
      <c r="AG416" t="s">
        <v>98</v>
      </c>
      <c r="AH416" t="s">
        <v>100</v>
      </c>
      <c r="AI416" t="s">
        <v>141</v>
      </c>
      <c r="AJ416">
        <v>50</v>
      </c>
      <c r="AK416" t="s">
        <v>101</v>
      </c>
      <c r="AL416">
        <v>531</v>
      </c>
      <c r="AM416">
        <v>499</v>
      </c>
      <c r="AN416">
        <v>1080</v>
      </c>
      <c r="AO416" t="s">
        <v>103</v>
      </c>
      <c r="AP416" t="s">
        <v>104</v>
      </c>
      <c r="AQ416" t="s">
        <v>105</v>
      </c>
      <c r="AR416" t="s">
        <v>106</v>
      </c>
      <c r="AS416">
        <v>1080</v>
      </c>
      <c r="AT416">
        <v>1017</v>
      </c>
      <c r="AU416">
        <v>0</v>
      </c>
      <c r="AV416">
        <v>2097</v>
      </c>
      <c r="AW416">
        <v>0</v>
      </c>
      <c r="AX416">
        <v>1</v>
      </c>
      <c r="AY416">
        <v>2</v>
      </c>
      <c r="AZ416">
        <v>1</v>
      </c>
      <c r="BA416">
        <v>3</v>
      </c>
      <c r="BB416">
        <v>1</v>
      </c>
      <c r="BC416" t="s">
        <v>97</v>
      </c>
      <c r="BD416">
        <v>9</v>
      </c>
      <c r="BE416" t="s">
        <v>107</v>
      </c>
      <c r="BF416">
        <v>1</v>
      </c>
      <c r="BG416" t="s">
        <v>98</v>
      </c>
      <c r="BH416" t="s">
        <v>108</v>
      </c>
      <c r="BI416">
        <v>1993</v>
      </c>
      <c r="BJ416" t="s">
        <v>102</v>
      </c>
      <c r="BK416">
        <v>3</v>
      </c>
      <c r="BL416">
        <v>678</v>
      </c>
      <c r="BM416" t="s">
        <v>98</v>
      </c>
      <c r="BN416" t="s">
        <v>98</v>
      </c>
      <c r="BO416" t="s">
        <v>105</v>
      </c>
      <c r="BP416">
        <v>196</v>
      </c>
      <c r="BQ416">
        <v>187</v>
      </c>
      <c r="BR416">
        <v>0</v>
      </c>
      <c r="BS416">
        <v>0</v>
      </c>
      <c r="BT416">
        <v>0</v>
      </c>
      <c r="BU416">
        <v>0</v>
      </c>
      <c r="BV416" t="s">
        <v>83</v>
      </c>
      <c r="BW416" t="s">
        <v>83</v>
      </c>
      <c r="BX416" t="s">
        <v>83</v>
      </c>
      <c r="BY416">
        <v>0</v>
      </c>
      <c r="BZ416">
        <v>12</v>
      </c>
      <c r="CA416">
        <v>2008</v>
      </c>
      <c r="CB416" t="s">
        <v>110</v>
      </c>
      <c r="CC416" t="s">
        <v>111</v>
      </c>
      <c r="CD416">
        <v>228000</v>
      </c>
    </row>
    <row r="417" spans="1:82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 s="13" t="str">
        <f t="shared" si="6"/>
        <v>post 2000</v>
      </c>
      <c r="V417">
        <v>2007</v>
      </c>
      <c r="W417" t="s">
        <v>93</v>
      </c>
      <c r="X417" t="s">
        <v>94</v>
      </c>
      <c r="Y417" t="s">
        <v>95</v>
      </c>
      <c r="Z417" t="s">
        <v>95</v>
      </c>
      <c r="AA417" t="s">
        <v>117</v>
      </c>
      <c r="AB417">
        <v>0</v>
      </c>
      <c r="AC417" t="s">
        <v>97</v>
      </c>
      <c r="AD417" t="s">
        <v>98</v>
      </c>
      <c r="AE417" t="s">
        <v>99</v>
      </c>
      <c r="AF417" t="s">
        <v>97</v>
      </c>
      <c r="AG417" t="s">
        <v>98</v>
      </c>
      <c r="AH417" t="s">
        <v>130</v>
      </c>
      <c r="AI417" t="s">
        <v>101</v>
      </c>
      <c r="AJ417">
        <v>24</v>
      </c>
      <c r="AK417" t="s">
        <v>102</v>
      </c>
      <c r="AL417">
        <v>0</v>
      </c>
      <c r="AM417">
        <v>1316</v>
      </c>
      <c r="AN417">
        <v>1340</v>
      </c>
      <c r="AO417" t="s">
        <v>103</v>
      </c>
      <c r="AP417" t="s">
        <v>104</v>
      </c>
      <c r="AQ417" t="s">
        <v>105</v>
      </c>
      <c r="AR417" t="s">
        <v>106</v>
      </c>
      <c r="AS417">
        <v>1340</v>
      </c>
      <c r="AT417">
        <v>0</v>
      </c>
      <c r="AU417">
        <v>0</v>
      </c>
      <c r="AV417">
        <v>1340</v>
      </c>
      <c r="AW417">
        <v>0</v>
      </c>
      <c r="AX417">
        <v>0</v>
      </c>
      <c r="AY417">
        <v>2</v>
      </c>
      <c r="AZ417">
        <v>0</v>
      </c>
      <c r="BA417">
        <v>3</v>
      </c>
      <c r="BB417">
        <v>1</v>
      </c>
      <c r="BC417" t="s">
        <v>97</v>
      </c>
      <c r="BD417">
        <v>6</v>
      </c>
      <c r="BE417" t="s">
        <v>107</v>
      </c>
      <c r="BF417">
        <v>0</v>
      </c>
      <c r="BG417" t="s">
        <v>83</v>
      </c>
      <c r="BH417" t="s">
        <v>108</v>
      </c>
      <c r="BI417">
        <v>2007</v>
      </c>
      <c r="BJ417" t="s">
        <v>157</v>
      </c>
      <c r="BK417">
        <v>2</v>
      </c>
      <c r="BL417">
        <v>396</v>
      </c>
      <c r="BM417" t="s">
        <v>98</v>
      </c>
      <c r="BN417" t="s">
        <v>98</v>
      </c>
      <c r="BO417" t="s">
        <v>105</v>
      </c>
      <c r="BP417">
        <v>100</v>
      </c>
      <c r="BQ417">
        <v>30</v>
      </c>
      <c r="BR417">
        <v>0</v>
      </c>
      <c r="BS417">
        <v>0</v>
      </c>
      <c r="BT417">
        <v>0</v>
      </c>
      <c r="BU417">
        <v>0</v>
      </c>
      <c r="BV417" t="s">
        <v>83</v>
      </c>
      <c r="BW417" t="s">
        <v>83</v>
      </c>
      <c r="BX417" t="s">
        <v>83</v>
      </c>
      <c r="BY417">
        <v>0</v>
      </c>
      <c r="BZ417">
        <v>8</v>
      </c>
      <c r="CA417">
        <v>2007</v>
      </c>
      <c r="CB417" t="s">
        <v>158</v>
      </c>
      <c r="CC417" t="s">
        <v>159</v>
      </c>
      <c r="CD417">
        <v>181134</v>
      </c>
    </row>
    <row r="418" spans="1:82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 s="13" t="str">
        <f t="shared" si="6"/>
        <v>pre 2000</v>
      </c>
      <c r="V418">
        <v>1978</v>
      </c>
      <c r="W418" t="s">
        <v>152</v>
      </c>
      <c r="X418" t="s">
        <v>94</v>
      </c>
      <c r="Y418" t="s">
        <v>140</v>
      </c>
      <c r="Z418" t="s">
        <v>140</v>
      </c>
      <c r="AA418" t="s">
        <v>96</v>
      </c>
      <c r="AB418">
        <v>203</v>
      </c>
      <c r="AC418" t="s">
        <v>98</v>
      </c>
      <c r="AD418" t="s">
        <v>98</v>
      </c>
      <c r="AE418" t="s">
        <v>118</v>
      </c>
      <c r="AF418" t="s">
        <v>98</v>
      </c>
      <c r="AG418" t="s">
        <v>98</v>
      </c>
      <c r="AH418" t="s">
        <v>100</v>
      </c>
      <c r="AI418" t="s">
        <v>119</v>
      </c>
      <c r="AJ418">
        <v>209</v>
      </c>
      <c r="AK418" t="s">
        <v>102</v>
      </c>
      <c r="AL418">
        <v>0</v>
      </c>
      <c r="AM418">
        <v>463</v>
      </c>
      <c r="AN418">
        <v>672</v>
      </c>
      <c r="AO418" t="s">
        <v>103</v>
      </c>
      <c r="AP418" t="s">
        <v>98</v>
      </c>
      <c r="AQ418" t="s">
        <v>105</v>
      </c>
      <c r="AR418" t="s">
        <v>106</v>
      </c>
      <c r="AS418">
        <v>672</v>
      </c>
      <c r="AT418">
        <v>728</v>
      </c>
      <c r="AU418">
        <v>0</v>
      </c>
      <c r="AV418">
        <v>1400</v>
      </c>
      <c r="AW418">
        <v>0</v>
      </c>
      <c r="AX418">
        <v>0</v>
      </c>
      <c r="AY418">
        <v>1</v>
      </c>
      <c r="AZ418">
        <v>1</v>
      </c>
      <c r="BA418">
        <v>3</v>
      </c>
      <c r="BB418">
        <v>1</v>
      </c>
      <c r="BC418" t="s">
        <v>98</v>
      </c>
      <c r="BD418">
        <v>6</v>
      </c>
      <c r="BE418" t="s">
        <v>107</v>
      </c>
      <c r="BF418">
        <v>1</v>
      </c>
      <c r="BG418" t="s">
        <v>98</v>
      </c>
      <c r="BH418" t="s">
        <v>108</v>
      </c>
      <c r="BI418">
        <v>1978</v>
      </c>
      <c r="BJ418" t="s">
        <v>157</v>
      </c>
      <c r="BK418">
        <v>2</v>
      </c>
      <c r="BL418">
        <v>440</v>
      </c>
      <c r="BM418" t="s">
        <v>98</v>
      </c>
      <c r="BN418" t="s">
        <v>98</v>
      </c>
      <c r="BO418" t="s">
        <v>105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 t="s">
        <v>83</v>
      </c>
      <c r="BW418" t="s">
        <v>83</v>
      </c>
      <c r="BX418" t="s">
        <v>83</v>
      </c>
      <c r="BY418">
        <v>0</v>
      </c>
      <c r="BZ418">
        <v>3</v>
      </c>
      <c r="CA418">
        <v>2006</v>
      </c>
      <c r="CB418" t="s">
        <v>110</v>
      </c>
      <c r="CC418" t="s">
        <v>111</v>
      </c>
      <c r="CD418">
        <v>149500</v>
      </c>
    </row>
    <row r="419" spans="1:82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 s="13" t="str">
        <f t="shared" si="6"/>
        <v>pre 2000</v>
      </c>
      <c r="V419">
        <v>1950</v>
      </c>
      <c r="W419" t="s">
        <v>152</v>
      </c>
      <c r="X419" t="s">
        <v>94</v>
      </c>
      <c r="Y419" t="s">
        <v>124</v>
      </c>
      <c r="Z419" t="s">
        <v>203</v>
      </c>
      <c r="AA419" t="s">
        <v>117</v>
      </c>
      <c r="AB419">
        <v>0</v>
      </c>
      <c r="AC419" t="s">
        <v>98</v>
      </c>
      <c r="AD419" t="s">
        <v>98</v>
      </c>
      <c r="AE419" t="s">
        <v>126</v>
      </c>
      <c r="AF419" t="s">
        <v>97</v>
      </c>
      <c r="AG419" t="s">
        <v>98</v>
      </c>
      <c r="AH419" t="s">
        <v>100</v>
      </c>
      <c r="AI419" t="s">
        <v>141</v>
      </c>
      <c r="AJ419">
        <v>1128</v>
      </c>
      <c r="AK419" t="s">
        <v>102</v>
      </c>
      <c r="AL419">
        <v>0</v>
      </c>
      <c r="AM419">
        <v>242</v>
      </c>
      <c r="AN419">
        <v>1370</v>
      </c>
      <c r="AO419" t="s">
        <v>206</v>
      </c>
      <c r="AP419" t="s">
        <v>98</v>
      </c>
      <c r="AQ419" t="s">
        <v>177</v>
      </c>
      <c r="AR419" t="s">
        <v>164</v>
      </c>
      <c r="AS419">
        <v>1370</v>
      </c>
      <c r="AT419">
        <v>1254</v>
      </c>
      <c r="AU419">
        <v>0</v>
      </c>
      <c r="AV419">
        <v>2624</v>
      </c>
      <c r="AW419">
        <v>1</v>
      </c>
      <c r="AX419">
        <v>0</v>
      </c>
      <c r="AY419">
        <v>2</v>
      </c>
      <c r="AZ419">
        <v>1</v>
      </c>
      <c r="BA419">
        <v>4</v>
      </c>
      <c r="BB419">
        <v>1</v>
      </c>
      <c r="BC419" t="s">
        <v>98</v>
      </c>
      <c r="BD419">
        <v>10</v>
      </c>
      <c r="BE419" t="s">
        <v>107</v>
      </c>
      <c r="BF419">
        <v>1</v>
      </c>
      <c r="BG419" t="s">
        <v>97</v>
      </c>
      <c r="BH419" t="s">
        <v>127</v>
      </c>
      <c r="BI419">
        <v>1918</v>
      </c>
      <c r="BJ419" t="s">
        <v>102</v>
      </c>
      <c r="BK419">
        <v>3</v>
      </c>
      <c r="BL419">
        <v>864</v>
      </c>
      <c r="BM419" t="s">
        <v>98</v>
      </c>
      <c r="BN419" t="s">
        <v>98</v>
      </c>
      <c r="BO419" t="s">
        <v>177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t="s">
        <v>83</v>
      </c>
      <c r="BW419" t="s">
        <v>83</v>
      </c>
      <c r="BX419" t="s">
        <v>83</v>
      </c>
      <c r="BY419">
        <v>0</v>
      </c>
      <c r="BZ419">
        <v>11</v>
      </c>
      <c r="CA419">
        <v>2007</v>
      </c>
      <c r="CB419" t="s">
        <v>110</v>
      </c>
      <c r="CC419" t="s">
        <v>111</v>
      </c>
      <c r="CD419">
        <v>239000</v>
      </c>
    </row>
    <row r="420" spans="1:82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 s="13" t="str">
        <f t="shared" si="6"/>
        <v>pre 2000</v>
      </c>
      <c r="V420">
        <v>1950</v>
      </c>
      <c r="W420" t="s">
        <v>93</v>
      </c>
      <c r="X420" t="s">
        <v>94</v>
      </c>
      <c r="Y420" t="s">
        <v>116</v>
      </c>
      <c r="Z420" t="s">
        <v>116</v>
      </c>
      <c r="AA420" t="s">
        <v>117</v>
      </c>
      <c r="AB420">
        <v>0</v>
      </c>
      <c r="AC420" t="s">
        <v>98</v>
      </c>
      <c r="AD420" t="s">
        <v>98</v>
      </c>
      <c r="AE420" t="s">
        <v>126</v>
      </c>
      <c r="AF420" t="s">
        <v>98</v>
      </c>
      <c r="AG420" t="s">
        <v>98</v>
      </c>
      <c r="AH420" t="s">
        <v>100</v>
      </c>
      <c r="AI420" t="s">
        <v>119</v>
      </c>
      <c r="AJ420">
        <v>312</v>
      </c>
      <c r="AK420" t="s">
        <v>102</v>
      </c>
      <c r="AL420">
        <v>0</v>
      </c>
      <c r="AM420">
        <v>444</v>
      </c>
      <c r="AN420">
        <v>756</v>
      </c>
      <c r="AO420" t="s">
        <v>103</v>
      </c>
      <c r="AP420" t="s">
        <v>147</v>
      </c>
      <c r="AQ420" t="s">
        <v>177</v>
      </c>
      <c r="AR420" t="s">
        <v>145</v>
      </c>
      <c r="AS420">
        <v>756</v>
      </c>
      <c r="AT420">
        <v>378</v>
      </c>
      <c r="AU420">
        <v>0</v>
      </c>
      <c r="AV420">
        <v>1134</v>
      </c>
      <c r="AW420">
        <v>1</v>
      </c>
      <c r="AX420">
        <v>0</v>
      </c>
      <c r="AY420">
        <v>1</v>
      </c>
      <c r="AZ420">
        <v>1</v>
      </c>
      <c r="BA420">
        <v>3</v>
      </c>
      <c r="BB420">
        <v>1</v>
      </c>
      <c r="BC420" t="s">
        <v>98</v>
      </c>
      <c r="BD420">
        <v>7</v>
      </c>
      <c r="BE420" t="s">
        <v>107</v>
      </c>
      <c r="BF420">
        <v>0</v>
      </c>
      <c r="BG420" t="s">
        <v>83</v>
      </c>
      <c r="BH420" t="s">
        <v>127</v>
      </c>
      <c r="BI420">
        <v>1940</v>
      </c>
      <c r="BJ420" t="s">
        <v>102</v>
      </c>
      <c r="BK420">
        <v>1</v>
      </c>
      <c r="BL420">
        <v>240</v>
      </c>
      <c r="BM420" t="s">
        <v>98</v>
      </c>
      <c r="BN420" t="s">
        <v>98</v>
      </c>
      <c r="BO420" t="s">
        <v>190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 t="s">
        <v>83</v>
      </c>
      <c r="BW420" t="s">
        <v>83</v>
      </c>
      <c r="BX420" t="s">
        <v>83</v>
      </c>
      <c r="BY420">
        <v>0</v>
      </c>
      <c r="BZ420">
        <v>4</v>
      </c>
      <c r="CA420">
        <v>2007</v>
      </c>
      <c r="CB420" t="s">
        <v>110</v>
      </c>
      <c r="CC420" t="s">
        <v>188</v>
      </c>
      <c r="CD420">
        <v>126000</v>
      </c>
    </row>
    <row r="421" spans="1:82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 s="13" t="str">
        <f t="shared" si="6"/>
        <v>pre 2000</v>
      </c>
      <c r="V421">
        <v>1968</v>
      </c>
      <c r="W421" t="s">
        <v>93</v>
      </c>
      <c r="X421" t="s">
        <v>94</v>
      </c>
      <c r="Y421" t="s">
        <v>95</v>
      </c>
      <c r="Z421" t="s">
        <v>95</v>
      </c>
      <c r="AA421" t="s">
        <v>117</v>
      </c>
      <c r="AB421">
        <v>0</v>
      </c>
      <c r="AC421" t="s">
        <v>98</v>
      </c>
      <c r="AD421" t="s">
        <v>98</v>
      </c>
      <c r="AE421" t="s">
        <v>118</v>
      </c>
      <c r="AF421" t="s">
        <v>98</v>
      </c>
      <c r="AG421" t="s">
        <v>98</v>
      </c>
      <c r="AH421" t="s">
        <v>100</v>
      </c>
      <c r="AI421" t="s">
        <v>141</v>
      </c>
      <c r="AJ421">
        <v>775</v>
      </c>
      <c r="AK421" t="s">
        <v>102</v>
      </c>
      <c r="AL421">
        <v>0</v>
      </c>
      <c r="AM421">
        <v>281</v>
      </c>
      <c r="AN421">
        <v>1056</v>
      </c>
      <c r="AO421" t="s">
        <v>103</v>
      </c>
      <c r="AP421" t="s">
        <v>104</v>
      </c>
      <c r="AQ421" t="s">
        <v>105</v>
      </c>
      <c r="AR421" t="s">
        <v>106</v>
      </c>
      <c r="AS421">
        <v>1056</v>
      </c>
      <c r="AT421">
        <v>0</v>
      </c>
      <c r="AU421">
        <v>0</v>
      </c>
      <c r="AV421">
        <v>1056</v>
      </c>
      <c r="AW421">
        <v>1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98</v>
      </c>
      <c r="BD421">
        <v>6</v>
      </c>
      <c r="BE421" t="s">
        <v>107</v>
      </c>
      <c r="BF421">
        <v>1</v>
      </c>
      <c r="BG421" t="s">
        <v>147</v>
      </c>
      <c r="BH421" t="s">
        <v>108</v>
      </c>
      <c r="BI421">
        <v>1968</v>
      </c>
      <c r="BJ421" t="s">
        <v>102</v>
      </c>
      <c r="BK421">
        <v>1</v>
      </c>
      <c r="BL421">
        <v>304</v>
      </c>
      <c r="BM421" t="s">
        <v>98</v>
      </c>
      <c r="BN421" t="s">
        <v>98</v>
      </c>
      <c r="BO421" t="s">
        <v>105</v>
      </c>
      <c r="BP421">
        <v>0</v>
      </c>
      <c r="BQ421">
        <v>85</v>
      </c>
      <c r="BR421">
        <v>184</v>
      </c>
      <c r="BS421">
        <v>0</v>
      </c>
      <c r="BT421">
        <v>0</v>
      </c>
      <c r="BU421">
        <v>0</v>
      </c>
      <c r="BV421" t="s">
        <v>83</v>
      </c>
      <c r="BW421" t="s">
        <v>83</v>
      </c>
      <c r="BX421" t="s">
        <v>83</v>
      </c>
      <c r="BY421">
        <v>0</v>
      </c>
      <c r="BZ421">
        <v>7</v>
      </c>
      <c r="CA421">
        <v>2010</v>
      </c>
      <c r="CB421" t="s">
        <v>110</v>
      </c>
      <c r="CC421" t="s">
        <v>111</v>
      </c>
      <c r="CD421">
        <v>142000</v>
      </c>
    </row>
    <row r="422" spans="1:82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 s="13" t="str">
        <f t="shared" si="6"/>
        <v>pre 2000</v>
      </c>
      <c r="V422">
        <v>1998</v>
      </c>
      <c r="W422" t="s">
        <v>93</v>
      </c>
      <c r="X422" t="s">
        <v>94</v>
      </c>
      <c r="Y422" t="s">
        <v>95</v>
      </c>
      <c r="Z422" t="s">
        <v>95</v>
      </c>
      <c r="AA422" t="s">
        <v>96</v>
      </c>
      <c r="AB422">
        <v>200</v>
      </c>
      <c r="AC422" t="s">
        <v>98</v>
      </c>
      <c r="AD422" t="s">
        <v>97</v>
      </c>
      <c r="AE422" t="s">
        <v>99</v>
      </c>
      <c r="AF422" t="s">
        <v>97</v>
      </c>
      <c r="AG422" t="s">
        <v>97</v>
      </c>
      <c r="AH422" t="s">
        <v>97</v>
      </c>
      <c r="AI422" t="s">
        <v>101</v>
      </c>
      <c r="AJ422">
        <v>1309</v>
      </c>
      <c r="AK422" t="s">
        <v>102</v>
      </c>
      <c r="AL422">
        <v>0</v>
      </c>
      <c r="AM422">
        <v>35</v>
      </c>
      <c r="AN422">
        <v>1344</v>
      </c>
      <c r="AO422" t="s">
        <v>103</v>
      </c>
      <c r="AP422" t="s">
        <v>104</v>
      </c>
      <c r="AQ422" t="s">
        <v>105</v>
      </c>
      <c r="AR422" t="s">
        <v>106</v>
      </c>
      <c r="AS422">
        <v>1344</v>
      </c>
      <c r="AT422">
        <v>0</v>
      </c>
      <c r="AU422">
        <v>0</v>
      </c>
      <c r="AV422">
        <v>1344</v>
      </c>
      <c r="AW422">
        <v>2</v>
      </c>
      <c r="AX422">
        <v>0</v>
      </c>
      <c r="AY422">
        <v>2</v>
      </c>
      <c r="AZ422">
        <v>0</v>
      </c>
      <c r="BA422">
        <v>2</v>
      </c>
      <c r="BB422">
        <v>2</v>
      </c>
      <c r="BC422" t="s">
        <v>98</v>
      </c>
      <c r="BD422">
        <v>8</v>
      </c>
      <c r="BE422" t="s">
        <v>107</v>
      </c>
      <c r="BF422">
        <v>0</v>
      </c>
      <c r="BG422" t="s">
        <v>83</v>
      </c>
      <c r="BH422" t="s">
        <v>108</v>
      </c>
      <c r="BI422">
        <v>1997</v>
      </c>
      <c r="BJ422" t="s">
        <v>157</v>
      </c>
      <c r="BK422">
        <v>4</v>
      </c>
      <c r="BL422">
        <v>784</v>
      </c>
      <c r="BM422" t="s">
        <v>98</v>
      </c>
      <c r="BN422" t="s">
        <v>98</v>
      </c>
      <c r="BO422" t="s">
        <v>105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83</v>
      </c>
      <c r="BW422" t="s">
        <v>83</v>
      </c>
      <c r="BX422" t="s">
        <v>83</v>
      </c>
      <c r="BY422">
        <v>0</v>
      </c>
      <c r="BZ422">
        <v>11</v>
      </c>
      <c r="CA422">
        <v>2008</v>
      </c>
      <c r="CB422" t="s">
        <v>110</v>
      </c>
      <c r="CC422" t="s">
        <v>210</v>
      </c>
      <c r="CD422">
        <v>206300</v>
      </c>
    </row>
    <row r="423" spans="1:82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 s="13" t="str">
        <f t="shared" si="6"/>
        <v>pre 2000</v>
      </c>
      <c r="V423">
        <v>2000</v>
      </c>
      <c r="W423" t="s">
        <v>93</v>
      </c>
      <c r="X423" t="s">
        <v>94</v>
      </c>
      <c r="Y423" t="s">
        <v>180</v>
      </c>
      <c r="Z423" t="s">
        <v>181</v>
      </c>
      <c r="AA423" t="s">
        <v>137</v>
      </c>
      <c r="AB423">
        <v>126</v>
      </c>
      <c r="AC423" t="s">
        <v>97</v>
      </c>
      <c r="AD423" t="s">
        <v>98</v>
      </c>
      <c r="AE423" t="s">
        <v>118</v>
      </c>
      <c r="AF423" t="s">
        <v>97</v>
      </c>
      <c r="AG423" t="s">
        <v>98</v>
      </c>
      <c r="AH423" t="s">
        <v>100</v>
      </c>
      <c r="AI423" t="s">
        <v>119</v>
      </c>
      <c r="AJ423">
        <v>1246</v>
      </c>
      <c r="AK423" t="s">
        <v>102</v>
      </c>
      <c r="AL423">
        <v>0</v>
      </c>
      <c r="AM423">
        <v>356</v>
      </c>
      <c r="AN423">
        <v>1602</v>
      </c>
      <c r="AO423" t="s">
        <v>103</v>
      </c>
      <c r="AP423" t="s">
        <v>97</v>
      </c>
      <c r="AQ423" t="s">
        <v>105</v>
      </c>
      <c r="AR423" t="s">
        <v>106</v>
      </c>
      <c r="AS423">
        <v>1602</v>
      </c>
      <c r="AT423">
        <v>0</v>
      </c>
      <c r="AU423">
        <v>0</v>
      </c>
      <c r="AV423">
        <v>1602</v>
      </c>
      <c r="AW423">
        <v>0</v>
      </c>
      <c r="AX423">
        <v>1</v>
      </c>
      <c r="AY423">
        <v>2</v>
      </c>
      <c r="AZ423">
        <v>0</v>
      </c>
      <c r="BA423">
        <v>3</v>
      </c>
      <c r="BB423">
        <v>1</v>
      </c>
      <c r="BC423" t="s">
        <v>97</v>
      </c>
      <c r="BD423">
        <v>8</v>
      </c>
      <c r="BE423" t="s">
        <v>107</v>
      </c>
      <c r="BF423">
        <v>1</v>
      </c>
      <c r="BG423" t="s">
        <v>98</v>
      </c>
      <c r="BH423" t="s">
        <v>108</v>
      </c>
      <c r="BI423">
        <v>1977</v>
      </c>
      <c r="BJ423" t="s">
        <v>157</v>
      </c>
      <c r="BK423">
        <v>2</v>
      </c>
      <c r="BL423">
        <v>529</v>
      </c>
      <c r="BM423" t="s">
        <v>98</v>
      </c>
      <c r="BN423" t="s">
        <v>98</v>
      </c>
      <c r="BO423" t="s">
        <v>105</v>
      </c>
      <c r="BP423">
        <v>240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83</v>
      </c>
      <c r="BW423" t="s">
        <v>83</v>
      </c>
      <c r="BX423" t="s">
        <v>83</v>
      </c>
      <c r="BY423">
        <v>0</v>
      </c>
      <c r="BZ423">
        <v>6</v>
      </c>
      <c r="CA423">
        <v>2009</v>
      </c>
      <c r="CB423" t="s">
        <v>110</v>
      </c>
      <c r="CC423" t="s">
        <v>111</v>
      </c>
      <c r="CD423">
        <v>215000</v>
      </c>
    </row>
    <row r="424" spans="1:82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 s="13" t="str">
        <f t="shared" si="6"/>
        <v>pre 2000</v>
      </c>
      <c r="V424">
        <v>1954</v>
      </c>
      <c r="W424" t="s">
        <v>152</v>
      </c>
      <c r="X424" t="s">
        <v>94</v>
      </c>
      <c r="Y424" t="s">
        <v>140</v>
      </c>
      <c r="Z424" t="s">
        <v>140</v>
      </c>
      <c r="AA424" t="s">
        <v>117</v>
      </c>
      <c r="AB424">
        <v>0</v>
      </c>
      <c r="AC424" t="s">
        <v>98</v>
      </c>
      <c r="AD424" t="s">
        <v>98</v>
      </c>
      <c r="AE424" t="s">
        <v>118</v>
      </c>
      <c r="AF424" t="s">
        <v>98</v>
      </c>
      <c r="AG424" t="s">
        <v>98</v>
      </c>
      <c r="AH424" t="s">
        <v>100</v>
      </c>
      <c r="AI424" t="s">
        <v>102</v>
      </c>
      <c r="AJ424">
        <v>0</v>
      </c>
      <c r="AK424" t="s">
        <v>102</v>
      </c>
      <c r="AL424">
        <v>0</v>
      </c>
      <c r="AM424">
        <v>988</v>
      </c>
      <c r="AN424">
        <v>988</v>
      </c>
      <c r="AO424" t="s">
        <v>103</v>
      </c>
      <c r="AP424" t="s">
        <v>104</v>
      </c>
      <c r="AQ424" t="s">
        <v>105</v>
      </c>
      <c r="AR424" t="s">
        <v>164</v>
      </c>
      <c r="AS424">
        <v>988</v>
      </c>
      <c r="AT424">
        <v>0</v>
      </c>
      <c r="AU424">
        <v>0</v>
      </c>
      <c r="AV424">
        <v>988</v>
      </c>
      <c r="AW424">
        <v>0</v>
      </c>
      <c r="AX424">
        <v>0</v>
      </c>
      <c r="AY424">
        <v>1</v>
      </c>
      <c r="AZ424">
        <v>0</v>
      </c>
      <c r="BA424">
        <v>2</v>
      </c>
      <c r="BB424">
        <v>1</v>
      </c>
      <c r="BC424" t="s">
        <v>98</v>
      </c>
      <c r="BD424">
        <v>4</v>
      </c>
      <c r="BE424" t="s">
        <v>107</v>
      </c>
      <c r="BF424">
        <v>0</v>
      </c>
      <c r="BG424" t="s">
        <v>83</v>
      </c>
      <c r="BH424" t="s">
        <v>108</v>
      </c>
      <c r="BI424">
        <v>1954</v>
      </c>
      <c r="BJ424" t="s">
        <v>109</v>
      </c>
      <c r="BK424">
        <v>2</v>
      </c>
      <c r="BL424">
        <v>520</v>
      </c>
      <c r="BM424" t="s">
        <v>98</v>
      </c>
      <c r="BN424" t="s">
        <v>98</v>
      </c>
      <c r="BO424" t="s">
        <v>177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83</v>
      </c>
      <c r="BW424" t="s">
        <v>83</v>
      </c>
      <c r="BX424" t="s">
        <v>83</v>
      </c>
      <c r="BY424">
        <v>0</v>
      </c>
      <c r="BZ424">
        <v>2</v>
      </c>
      <c r="CA424">
        <v>2008</v>
      </c>
      <c r="CB424" t="s">
        <v>110</v>
      </c>
      <c r="CC424" t="s">
        <v>111</v>
      </c>
      <c r="CD424">
        <v>113000</v>
      </c>
    </row>
    <row r="425" spans="1:82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 s="13" t="str">
        <f t="shared" si="6"/>
        <v>pre 2000</v>
      </c>
      <c r="V425">
        <v>1998</v>
      </c>
      <c r="W425" t="s">
        <v>93</v>
      </c>
      <c r="X425" t="s">
        <v>94</v>
      </c>
      <c r="Y425" t="s">
        <v>95</v>
      </c>
      <c r="Z425" t="s">
        <v>95</v>
      </c>
      <c r="AA425" t="s">
        <v>96</v>
      </c>
      <c r="AB425">
        <v>473</v>
      </c>
      <c r="AC425" t="s">
        <v>97</v>
      </c>
      <c r="AD425" t="s">
        <v>98</v>
      </c>
      <c r="AE425" t="s">
        <v>99</v>
      </c>
      <c r="AF425" t="s">
        <v>97</v>
      </c>
      <c r="AG425" t="s">
        <v>98</v>
      </c>
      <c r="AH425" t="s">
        <v>100</v>
      </c>
      <c r="AI425" t="s">
        <v>101</v>
      </c>
      <c r="AJ425">
        <v>986</v>
      </c>
      <c r="AK425" t="s">
        <v>102</v>
      </c>
      <c r="AL425">
        <v>0</v>
      </c>
      <c r="AM425">
        <v>484</v>
      </c>
      <c r="AN425">
        <v>1470</v>
      </c>
      <c r="AO425" t="s">
        <v>103</v>
      </c>
      <c r="AP425" t="s">
        <v>97</v>
      </c>
      <c r="AQ425" t="s">
        <v>105</v>
      </c>
      <c r="AR425" t="s">
        <v>106</v>
      </c>
      <c r="AS425">
        <v>1470</v>
      </c>
      <c r="AT425">
        <v>1160</v>
      </c>
      <c r="AU425">
        <v>0</v>
      </c>
      <c r="AV425">
        <v>2630</v>
      </c>
      <c r="AW425">
        <v>1</v>
      </c>
      <c r="AX425">
        <v>0</v>
      </c>
      <c r="AY425">
        <v>2</v>
      </c>
      <c r="AZ425">
        <v>1</v>
      </c>
      <c r="BA425">
        <v>4</v>
      </c>
      <c r="BB425">
        <v>1</v>
      </c>
      <c r="BC425" t="s">
        <v>97</v>
      </c>
      <c r="BD425">
        <v>8</v>
      </c>
      <c r="BE425" t="s">
        <v>107</v>
      </c>
      <c r="BF425">
        <v>1</v>
      </c>
      <c r="BG425" t="s">
        <v>98</v>
      </c>
      <c r="BH425" t="s">
        <v>108</v>
      </c>
      <c r="BI425">
        <v>1998</v>
      </c>
      <c r="BJ425" t="s">
        <v>157</v>
      </c>
      <c r="BK425">
        <v>3</v>
      </c>
      <c r="BL425">
        <v>696</v>
      </c>
      <c r="BM425" t="s">
        <v>98</v>
      </c>
      <c r="BN425" t="s">
        <v>98</v>
      </c>
      <c r="BO425" t="s">
        <v>105</v>
      </c>
      <c r="BP425">
        <v>0</v>
      </c>
      <c r="BQ425">
        <v>66</v>
      </c>
      <c r="BR425">
        <v>0</v>
      </c>
      <c r="BS425">
        <v>0</v>
      </c>
      <c r="BT425">
        <v>0</v>
      </c>
      <c r="BU425">
        <v>0</v>
      </c>
      <c r="BV425" t="s">
        <v>83</v>
      </c>
      <c r="BW425" t="s">
        <v>83</v>
      </c>
      <c r="BX425" t="s">
        <v>83</v>
      </c>
      <c r="BY425">
        <v>0</v>
      </c>
      <c r="BZ425">
        <v>6</v>
      </c>
      <c r="CA425">
        <v>2008</v>
      </c>
      <c r="CB425" t="s">
        <v>110</v>
      </c>
      <c r="CC425" t="s">
        <v>111</v>
      </c>
      <c r="CD425">
        <v>315000</v>
      </c>
    </row>
    <row r="426" spans="1:82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 s="13" t="str">
        <f t="shared" si="6"/>
        <v>pre 2000</v>
      </c>
      <c r="V426">
        <v>1956</v>
      </c>
      <c r="W426" t="s">
        <v>93</v>
      </c>
      <c r="X426" t="s">
        <v>94</v>
      </c>
      <c r="Y426" t="s">
        <v>124</v>
      </c>
      <c r="Z426" t="s">
        <v>124</v>
      </c>
      <c r="AA426" t="s">
        <v>96</v>
      </c>
      <c r="AB426">
        <v>74</v>
      </c>
      <c r="AC426" t="s">
        <v>98</v>
      </c>
      <c r="AD426" t="s">
        <v>98</v>
      </c>
      <c r="AE426" t="s">
        <v>118</v>
      </c>
      <c r="AF426" t="s">
        <v>97</v>
      </c>
      <c r="AG426" t="s">
        <v>98</v>
      </c>
      <c r="AH426" t="s">
        <v>100</v>
      </c>
      <c r="AI426" t="s">
        <v>172</v>
      </c>
      <c r="AJ426">
        <v>616</v>
      </c>
      <c r="AK426" t="s">
        <v>102</v>
      </c>
      <c r="AL426">
        <v>0</v>
      </c>
      <c r="AM426">
        <v>580</v>
      </c>
      <c r="AN426">
        <v>1196</v>
      </c>
      <c r="AO426" t="s">
        <v>103</v>
      </c>
      <c r="AP426" t="s">
        <v>97</v>
      </c>
      <c r="AQ426" t="s">
        <v>105</v>
      </c>
      <c r="AR426" t="s">
        <v>164</v>
      </c>
      <c r="AS426">
        <v>1196</v>
      </c>
      <c r="AT426">
        <v>0</v>
      </c>
      <c r="AU426">
        <v>0</v>
      </c>
      <c r="AV426">
        <v>1196</v>
      </c>
      <c r="AW426">
        <v>1</v>
      </c>
      <c r="AX426">
        <v>0</v>
      </c>
      <c r="AY426">
        <v>1</v>
      </c>
      <c r="AZ426">
        <v>0</v>
      </c>
      <c r="BA426">
        <v>2</v>
      </c>
      <c r="BB426">
        <v>1</v>
      </c>
      <c r="BC426" t="s">
        <v>98</v>
      </c>
      <c r="BD426">
        <v>6</v>
      </c>
      <c r="BE426" t="s">
        <v>107</v>
      </c>
      <c r="BF426">
        <v>1</v>
      </c>
      <c r="BG426" t="s">
        <v>97</v>
      </c>
      <c r="BH426" t="s">
        <v>108</v>
      </c>
      <c r="BI426">
        <v>1956</v>
      </c>
      <c r="BJ426" t="s">
        <v>109</v>
      </c>
      <c r="BK426">
        <v>1</v>
      </c>
      <c r="BL426">
        <v>297</v>
      </c>
      <c r="BM426" t="s">
        <v>98</v>
      </c>
      <c r="BN426" t="s">
        <v>98</v>
      </c>
      <c r="BO426" t="s">
        <v>105</v>
      </c>
      <c r="BP426">
        <v>0</v>
      </c>
      <c r="BQ426">
        <v>44</v>
      </c>
      <c r="BR426">
        <v>0</v>
      </c>
      <c r="BS426">
        <v>0</v>
      </c>
      <c r="BT426">
        <v>0</v>
      </c>
      <c r="BU426">
        <v>0</v>
      </c>
      <c r="BV426" t="s">
        <v>83</v>
      </c>
      <c r="BW426" t="s">
        <v>83</v>
      </c>
      <c r="BX426" t="s">
        <v>83</v>
      </c>
      <c r="BY426">
        <v>0</v>
      </c>
      <c r="BZ426">
        <v>5</v>
      </c>
      <c r="CA426">
        <v>2008</v>
      </c>
      <c r="CB426" t="s">
        <v>110</v>
      </c>
      <c r="CC426" t="s">
        <v>111</v>
      </c>
      <c r="CD426">
        <v>139000</v>
      </c>
    </row>
    <row r="427" spans="1:82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 s="13" t="str">
        <f t="shared" si="6"/>
        <v>pre 2000</v>
      </c>
      <c r="V427">
        <v>1992</v>
      </c>
      <c r="W427" t="s">
        <v>93</v>
      </c>
      <c r="X427" t="s">
        <v>94</v>
      </c>
      <c r="Y427" t="s">
        <v>140</v>
      </c>
      <c r="Z427" t="s">
        <v>140</v>
      </c>
      <c r="AA427" t="s">
        <v>117</v>
      </c>
      <c r="AB427">
        <v>0</v>
      </c>
      <c r="AC427" t="s">
        <v>98</v>
      </c>
      <c r="AD427" t="s">
        <v>97</v>
      </c>
      <c r="AE427" t="s">
        <v>118</v>
      </c>
      <c r="AF427" t="s">
        <v>98</v>
      </c>
      <c r="AG427" t="s">
        <v>98</v>
      </c>
      <c r="AH427" t="s">
        <v>100</v>
      </c>
      <c r="AI427" t="s">
        <v>102</v>
      </c>
      <c r="AJ427">
        <v>0</v>
      </c>
      <c r="AK427" t="s">
        <v>102</v>
      </c>
      <c r="AL427">
        <v>0</v>
      </c>
      <c r="AM427">
        <v>651</v>
      </c>
      <c r="AN427">
        <v>651</v>
      </c>
      <c r="AO427" t="s">
        <v>103</v>
      </c>
      <c r="AP427" t="s">
        <v>97</v>
      </c>
      <c r="AQ427" t="s">
        <v>105</v>
      </c>
      <c r="AR427" t="s">
        <v>106</v>
      </c>
      <c r="AS427">
        <v>707</v>
      </c>
      <c r="AT427">
        <v>682</v>
      </c>
      <c r="AU427">
        <v>0</v>
      </c>
      <c r="AV427">
        <v>1389</v>
      </c>
      <c r="AW427">
        <v>0</v>
      </c>
      <c r="AX427">
        <v>0</v>
      </c>
      <c r="AY427">
        <v>1</v>
      </c>
      <c r="AZ427">
        <v>1</v>
      </c>
      <c r="BA427">
        <v>3</v>
      </c>
      <c r="BB427">
        <v>1</v>
      </c>
      <c r="BC427" t="s">
        <v>98</v>
      </c>
      <c r="BD427">
        <v>6</v>
      </c>
      <c r="BE427" t="s">
        <v>107</v>
      </c>
      <c r="BF427">
        <v>2</v>
      </c>
      <c r="BG427" t="s">
        <v>97</v>
      </c>
      <c r="BH427" t="s">
        <v>127</v>
      </c>
      <c r="BI427">
        <v>1947</v>
      </c>
      <c r="BJ427" t="s">
        <v>102</v>
      </c>
      <c r="BK427">
        <v>1</v>
      </c>
      <c r="BL427">
        <v>240</v>
      </c>
      <c r="BM427" t="s">
        <v>98</v>
      </c>
      <c r="BN427" t="s">
        <v>98</v>
      </c>
      <c r="BO427" t="s">
        <v>190</v>
      </c>
      <c r="BP427">
        <v>0</v>
      </c>
      <c r="BQ427">
        <v>0</v>
      </c>
      <c r="BR427">
        <v>126</v>
      </c>
      <c r="BS427">
        <v>0</v>
      </c>
      <c r="BT427">
        <v>0</v>
      </c>
      <c r="BU427">
        <v>0</v>
      </c>
      <c r="BV427" t="s">
        <v>83</v>
      </c>
      <c r="BW427" t="s">
        <v>83</v>
      </c>
      <c r="BX427" t="s">
        <v>83</v>
      </c>
      <c r="BY427">
        <v>0</v>
      </c>
      <c r="BZ427">
        <v>9</v>
      </c>
      <c r="CA427">
        <v>2009</v>
      </c>
      <c r="CB427" t="s">
        <v>110</v>
      </c>
      <c r="CC427" t="s">
        <v>111</v>
      </c>
      <c r="CD427">
        <v>135000</v>
      </c>
    </row>
    <row r="428" spans="1:82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 s="13" t="str">
        <f t="shared" si="6"/>
        <v>pre 2000</v>
      </c>
      <c r="V428">
        <v>1989</v>
      </c>
      <c r="W428" t="s">
        <v>93</v>
      </c>
      <c r="X428" t="s">
        <v>94</v>
      </c>
      <c r="Y428" t="s">
        <v>124</v>
      </c>
      <c r="Z428" t="s">
        <v>124</v>
      </c>
      <c r="AA428" t="s">
        <v>96</v>
      </c>
      <c r="AB428">
        <v>145</v>
      </c>
      <c r="AC428" t="s">
        <v>97</v>
      </c>
      <c r="AD428" t="s">
        <v>98</v>
      </c>
      <c r="AE428" t="s">
        <v>99</v>
      </c>
      <c r="AF428" t="s">
        <v>97</v>
      </c>
      <c r="AG428" t="s">
        <v>98</v>
      </c>
      <c r="AH428" t="s">
        <v>97</v>
      </c>
      <c r="AI428" t="s">
        <v>101</v>
      </c>
      <c r="AJ428">
        <v>1518</v>
      </c>
      <c r="AK428" t="s">
        <v>102</v>
      </c>
      <c r="AL428">
        <v>0</v>
      </c>
      <c r="AM428">
        <v>0</v>
      </c>
      <c r="AN428">
        <v>1518</v>
      </c>
      <c r="AO428" t="s">
        <v>103</v>
      </c>
      <c r="AP428" t="s">
        <v>97</v>
      </c>
      <c r="AQ428" t="s">
        <v>105</v>
      </c>
      <c r="AR428" t="s">
        <v>106</v>
      </c>
      <c r="AS428">
        <v>1644</v>
      </c>
      <c r="AT428">
        <v>0</v>
      </c>
      <c r="AU428">
        <v>0</v>
      </c>
      <c r="AV428">
        <v>1644</v>
      </c>
      <c r="AW428">
        <v>1</v>
      </c>
      <c r="AX428">
        <v>1</v>
      </c>
      <c r="AY428">
        <v>2</v>
      </c>
      <c r="AZ428">
        <v>0</v>
      </c>
      <c r="BA428">
        <v>2</v>
      </c>
      <c r="BB428">
        <v>1</v>
      </c>
      <c r="BC428" t="s">
        <v>97</v>
      </c>
      <c r="BD428">
        <v>5</v>
      </c>
      <c r="BE428" t="s">
        <v>107</v>
      </c>
      <c r="BF428">
        <v>1</v>
      </c>
      <c r="BG428" t="s">
        <v>98</v>
      </c>
      <c r="BH428" t="s">
        <v>108</v>
      </c>
      <c r="BI428">
        <v>1989</v>
      </c>
      <c r="BJ428" t="s">
        <v>157</v>
      </c>
      <c r="BK428">
        <v>2</v>
      </c>
      <c r="BL428">
        <v>569</v>
      </c>
      <c r="BM428" t="s">
        <v>98</v>
      </c>
      <c r="BN428" t="s">
        <v>98</v>
      </c>
      <c r="BO428" t="s">
        <v>105</v>
      </c>
      <c r="BP428">
        <v>80</v>
      </c>
      <c r="BQ428">
        <v>0</v>
      </c>
      <c r="BR428">
        <v>0</v>
      </c>
      <c r="BS428">
        <v>0</v>
      </c>
      <c r="BT428">
        <v>396</v>
      </c>
      <c r="BU428">
        <v>0</v>
      </c>
      <c r="BV428" t="s">
        <v>83</v>
      </c>
      <c r="BW428" t="s">
        <v>83</v>
      </c>
      <c r="BX428" t="s">
        <v>83</v>
      </c>
      <c r="BY428">
        <v>0</v>
      </c>
      <c r="BZ428">
        <v>8</v>
      </c>
      <c r="CA428">
        <v>2009</v>
      </c>
      <c r="CB428" t="s">
        <v>110</v>
      </c>
      <c r="CC428" t="s">
        <v>111</v>
      </c>
      <c r="CD428">
        <v>275000</v>
      </c>
    </row>
    <row r="429" spans="1:82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 s="13" t="str">
        <f t="shared" si="6"/>
        <v>pre 2000</v>
      </c>
      <c r="V429">
        <v>1957</v>
      </c>
      <c r="W429" t="s">
        <v>152</v>
      </c>
      <c r="X429" t="s">
        <v>94</v>
      </c>
      <c r="Y429" t="s">
        <v>116</v>
      </c>
      <c r="Z429" t="s">
        <v>116</v>
      </c>
      <c r="AA429" t="s">
        <v>117</v>
      </c>
      <c r="AB429">
        <v>0</v>
      </c>
      <c r="AC429" t="s">
        <v>98</v>
      </c>
      <c r="AD429" t="s">
        <v>98</v>
      </c>
      <c r="AE429" t="s">
        <v>118</v>
      </c>
      <c r="AF429" t="s">
        <v>98</v>
      </c>
      <c r="AG429" t="s">
        <v>98</v>
      </c>
      <c r="AH429" t="s">
        <v>100</v>
      </c>
      <c r="AI429" t="s">
        <v>153</v>
      </c>
      <c r="AJ429">
        <v>288</v>
      </c>
      <c r="AK429" t="s">
        <v>102</v>
      </c>
      <c r="AL429">
        <v>0</v>
      </c>
      <c r="AM429">
        <v>619</v>
      </c>
      <c r="AN429">
        <v>907</v>
      </c>
      <c r="AO429" t="s">
        <v>103</v>
      </c>
      <c r="AP429" t="s">
        <v>104</v>
      </c>
      <c r="AQ429" t="s">
        <v>105</v>
      </c>
      <c r="AR429" t="s">
        <v>106</v>
      </c>
      <c r="AS429">
        <v>907</v>
      </c>
      <c r="AT429">
        <v>0</v>
      </c>
      <c r="AU429">
        <v>0</v>
      </c>
      <c r="AV429">
        <v>907</v>
      </c>
      <c r="AW429">
        <v>0</v>
      </c>
      <c r="AX429">
        <v>0</v>
      </c>
      <c r="AY429">
        <v>1</v>
      </c>
      <c r="AZ429">
        <v>0</v>
      </c>
      <c r="BA429">
        <v>3</v>
      </c>
      <c r="BB429">
        <v>1</v>
      </c>
      <c r="BC429" t="s">
        <v>98</v>
      </c>
      <c r="BD429">
        <v>5</v>
      </c>
      <c r="BE429" t="s">
        <v>107</v>
      </c>
      <c r="BF429">
        <v>0</v>
      </c>
      <c r="BG429" t="s">
        <v>83</v>
      </c>
      <c r="BH429" t="s">
        <v>127</v>
      </c>
      <c r="BI429">
        <v>1964</v>
      </c>
      <c r="BJ429" t="s">
        <v>102</v>
      </c>
      <c r="BK429">
        <v>1</v>
      </c>
      <c r="BL429">
        <v>352</v>
      </c>
      <c r="BM429" t="s">
        <v>98</v>
      </c>
      <c r="BN429" t="s">
        <v>98</v>
      </c>
      <c r="BO429" t="s">
        <v>105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 t="s">
        <v>83</v>
      </c>
      <c r="BW429" t="s">
        <v>83</v>
      </c>
      <c r="BX429" t="s">
        <v>83</v>
      </c>
      <c r="BY429">
        <v>0</v>
      </c>
      <c r="BZ429">
        <v>7</v>
      </c>
      <c r="CA429">
        <v>2008</v>
      </c>
      <c r="CB429" t="s">
        <v>110</v>
      </c>
      <c r="CC429" t="s">
        <v>111</v>
      </c>
      <c r="CD429">
        <v>109008</v>
      </c>
    </row>
    <row r="430" spans="1:82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 s="13" t="str">
        <f t="shared" si="6"/>
        <v>post 2000</v>
      </c>
      <c r="V430">
        <v>2007</v>
      </c>
      <c r="W430" t="s">
        <v>93</v>
      </c>
      <c r="X430" t="s">
        <v>94</v>
      </c>
      <c r="Y430" t="s">
        <v>95</v>
      </c>
      <c r="Z430" t="s">
        <v>95</v>
      </c>
      <c r="AA430" t="s">
        <v>96</v>
      </c>
      <c r="AB430">
        <v>108</v>
      </c>
      <c r="AC430" t="s">
        <v>97</v>
      </c>
      <c r="AD430" t="s">
        <v>98</v>
      </c>
      <c r="AE430" t="s">
        <v>99</v>
      </c>
      <c r="AF430" t="s">
        <v>97</v>
      </c>
      <c r="AG430" t="s">
        <v>98</v>
      </c>
      <c r="AH430" t="s">
        <v>100</v>
      </c>
      <c r="AI430" t="s">
        <v>101</v>
      </c>
      <c r="AJ430">
        <v>664</v>
      </c>
      <c r="AK430" t="s">
        <v>102</v>
      </c>
      <c r="AL430">
        <v>0</v>
      </c>
      <c r="AM430">
        <v>544</v>
      </c>
      <c r="AN430">
        <v>1208</v>
      </c>
      <c r="AO430" t="s">
        <v>103</v>
      </c>
      <c r="AP430" t="s">
        <v>104</v>
      </c>
      <c r="AQ430" t="s">
        <v>105</v>
      </c>
      <c r="AR430" t="s">
        <v>106</v>
      </c>
      <c r="AS430">
        <v>1208</v>
      </c>
      <c r="AT430">
        <v>0</v>
      </c>
      <c r="AU430">
        <v>0</v>
      </c>
      <c r="AV430">
        <v>1208</v>
      </c>
      <c r="AW430">
        <v>1</v>
      </c>
      <c r="AX430">
        <v>0</v>
      </c>
      <c r="AY430">
        <v>2</v>
      </c>
      <c r="AZ430">
        <v>0</v>
      </c>
      <c r="BA430">
        <v>2</v>
      </c>
      <c r="BB430">
        <v>1</v>
      </c>
      <c r="BC430" t="s">
        <v>97</v>
      </c>
      <c r="BD430">
        <v>6</v>
      </c>
      <c r="BE430" t="s">
        <v>107</v>
      </c>
      <c r="BF430">
        <v>0</v>
      </c>
      <c r="BG430" t="s">
        <v>83</v>
      </c>
      <c r="BH430" t="s">
        <v>108</v>
      </c>
      <c r="BI430">
        <v>2007</v>
      </c>
      <c r="BJ430" t="s">
        <v>109</v>
      </c>
      <c r="BK430">
        <v>2</v>
      </c>
      <c r="BL430">
        <v>628</v>
      </c>
      <c r="BM430" t="s">
        <v>98</v>
      </c>
      <c r="BN430" t="s">
        <v>98</v>
      </c>
      <c r="BO430" t="s">
        <v>105</v>
      </c>
      <c r="BP430">
        <v>105</v>
      </c>
      <c r="BQ430">
        <v>54</v>
      </c>
      <c r="BR430">
        <v>0</v>
      </c>
      <c r="BS430">
        <v>0</v>
      </c>
      <c r="BT430">
        <v>0</v>
      </c>
      <c r="BU430">
        <v>0</v>
      </c>
      <c r="BV430" t="s">
        <v>83</v>
      </c>
      <c r="BW430" t="s">
        <v>83</v>
      </c>
      <c r="BX430" t="s">
        <v>83</v>
      </c>
      <c r="BY430">
        <v>0</v>
      </c>
      <c r="BZ430">
        <v>9</v>
      </c>
      <c r="CA430">
        <v>2007</v>
      </c>
      <c r="CB430" t="s">
        <v>158</v>
      </c>
      <c r="CC430" t="s">
        <v>159</v>
      </c>
      <c r="CD430">
        <v>195400</v>
      </c>
    </row>
    <row r="431" spans="1:82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 s="13" t="str">
        <f t="shared" si="6"/>
        <v>pre 2000</v>
      </c>
      <c r="V431">
        <v>1988</v>
      </c>
      <c r="W431" t="s">
        <v>93</v>
      </c>
      <c r="X431" t="s">
        <v>94</v>
      </c>
      <c r="Y431" t="s">
        <v>140</v>
      </c>
      <c r="Z431" t="s">
        <v>140</v>
      </c>
      <c r="AA431" t="s">
        <v>117</v>
      </c>
      <c r="AB431">
        <v>0</v>
      </c>
      <c r="AC431" t="s">
        <v>98</v>
      </c>
      <c r="AD431" t="s">
        <v>98</v>
      </c>
      <c r="AE431" t="s">
        <v>118</v>
      </c>
      <c r="AF431" t="s">
        <v>97</v>
      </c>
      <c r="AG431" t="s">
        <v>98</v>
      </c>
      <c r="AH431" t="s">
        <v>121</v>
      </c>
      <c r="AI431" t="s">
        <v>101</v>
      </c>
      <c r="AJ431">
        <v>1005</v>
      </c>
      <c r="AK431" t="s">
        <v>102</v>
      </c>
      <c r="AL431">
        <v>0</v>
      </c>
      <c r="AM431">
        <v>387</v>
      </c>
      <c r="AN431">
        <v>1392</v>
      </c>
      <c r="AO431" t="s">
        <v>103</v>
      </c>
      <c r="AP431" t="s">
        <v>98</v>
      </c>
      <c r="AQ431" t="s">
        <v>105</v>
      </c>
      <c r="AR431" t="s">
        <v>106</v>
      </c>
      <c r="AS431">
        <v>1412</v>
      </c>
      <c r="AT431">
        <v>0</v>
      </c>
      <c r="AU431">
        <v>0</v>
      </c>
      <c r="AV431">
        <v>1412</v>
      </c>
      <c r="AW431">
        <v>1</v>
      </c>
      <c r="AX431">
        <v>0</v>
      </c>
      <c r="AY431">
        <v>2</v>
      </c>
      <c r="AZ431">
        <v>0</v>
      </c>
      <c r="BA431">
        <v>3</v>
      </c>
      <c r="BB431">
        <v>1</v>
      </c>
      <c r="BC431" t="s">
        <v>97</v>
      </c>
      <c r="BD431">
        <v>6</v>
      </c>
      <c r="BE431" t="s">
        <v>107</v>
      </c>
      <c r="BF431">
        <v>1</v>
      </c>
      <c r="BG431" t="s">
        <v>98</v>
      </c>
      <c r="BH431" t="s">
        <v>108</v>
      </c>
      <c r="BI431">
        <v>1988</v>
      </c>
      <c r="BJ431" t="s">
        <v>102</v>
      </c>
      <c r="BK431">
        <v>2</v>
      </c>
      <c r="BL431">
        <v>576</v>
      </c>
      <c r="BM431" t="s">
        <v>98</v>
      </c>
      <c r="BN431" t="s">
        <v>98</v>
      </c>
      <c r="BO431" t="s">
        <v>105</v>
      </c>
      <c r="BP431">
        <v>0</v>
      </c>
      <c r="BQ431">
        <v>0</v>
      </c>
      <c r="BR431">
        <v>169</v>
      </c>
      <c r="BS431">
        <v>0</v>
      </c>
      <c r="BT431">
        <v>0</v>
      </c>
      <c r="BU431">
        <v>0</v>
      </c>
      <c r="BV431" t="s">
        <v>83</v>
      </c>
      <c r="BW431" t="s">
        <v>83</v>
      </c>
      <c r="BX431" t="s">
        <v>83</v>
      </c>
      <c r="BY431">
        <v>0</v>
      </c>
      <c r="BZ431">
        <v>3</v>
      </c>
      <c r="CA431">
        <v>2009</v>
      </c>
      <c r="CB431" t="s">
        <v>110</v>
      </c>
      <c r="CC431" t="s">
        <v>111</v>
      </c>
      <c r="CD431">
        <v>175000</v>
      </c>
    </row>
    <row r="432" spans="1:82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 s="13" t="str">
        <f t="shared" si="6"/>
        <v>pre 2000</v>
      </c>
      <c r="V432">
        <v>1971</v>
      </c>
      <c r="W432" t="s">
        <v>93</v>
      </c>
      <c r="X432" t="s">
        <v>94</v>
      </c>
      <c r="Y432" t="s">
        <v>140</v>
      </c>
      <c r="Z432" t="s">
        <v>140</v>
      </c>
      <c r="AA432" t="s">
        <v>96</v>
      </c>
      <c r="AB432">
        <v>232</v>
      </c>
      <c r="AC432" t="s">
        <v>98</v>
      </c>
      <c r="AD432" t="s">
        <v>98</v>
      </c>
      <c r="AE432" t="s">
        <v>118</v>
      </c>
      <c r="AF432" t="s">
        <v>98</v>
      </c>
      <c r="AG432" t="s">
        <v>98</v>
      </c>
      <c r="AH432" t="s">
        <v>100</v>
      </c>
      <c r="AI432" t="s">
        <v>119</v>
      </c>
      <c r="AJ432">
        <v>387</v>
      </c>
      <c r="AK432" t="s">
        <v>102</v>
      </c>
      <c r="AL432">
        <v>0</v>
      </c>
      <c r="AM432">
        <v>96</v>
      </c>
      <c r="AN432">
        <v>483</v>
      </c>
      <c r="AO432" t="s">
        <v>103</v>
      </c>
      <c r="AP432" t="s">
        <v>98</v>
      </c>
      <c r="AQ432" t="s">
        <v>105</v>
      </c>
      <c r="AR432" t="s">
        <v>106</v>
      </c>
      <c r="AS432">
        <v>483</v>
      </c>
      <c r="AT432">
        <v>504</v>
      </c>
      <c r="AU432">
        <v>0</v>
      </c>
      <c r="AV432">
        <v>987</v>
      </c>
      <c r="AW432">
        <v>0</v>
      </c>
      <c r="AX432">
        <v>0</v>
      </c>
      <c r="AY432">
        <v>1</v>
      </c>
      <c r="AZ432">
        <v>1</v>
      </c>
      <c r="BA432">
        <v>2</v>
      </c>
      <c r="BB432">
        <v>1</v>
      </c>
      <c r="BC432" t="s">
        <v>98</v>
      </c>
      <c r="BD432">
        <v>4</v>
      </c>
      <c r="BE432" t="s">
        <v>107</v>
      </c>
      <c r="BF432">
        <v>0</v>
      </c>
      <c r="BG432" t="s">
        <v>83</v>
      </c>
      <c r="BH432" t="s">
        <v>127</v>
      </c>
      <c r="BI432">
        <v>1971</v>
      </c>
      <c r="BJ432" t="s">
        <v>102</v>
      </c>
      <c r="BK432">
        <v>1</v>
      </c>
      <c r="BL432">
        <v>264</v>
      </c>
      <c r="BM432" t="s">
        <v>98</v>
      </c>
      <c r="BN432" t="s">
        <v>98</v>
      </c>
      <c r="BO432" t="s">
        <v>105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83</v>
      </c>
      <c r="BW432" t="s">
        <v>83</v>
      </c>
      <c r="BX432" t="s">
        <v>83</v>
      </c>
      <c r="BY432">
        <v>0</v>
      </c>
      <c r="BZ432">
        <v>7</v>
      </c>
      <c r="CA432">
        <v>2008</v>
      </c>
      <c r="CB432" t="s">
        <v>173</v>
      </c>
      <c r="CC432" t="s">
        <v>128</v>
      </c>
      <c r="CD432">
        <v>85400</v>
      </c>
    </row>
    <row r="433" spans="1:82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 s="13" t="str">
        <f t="shared" si="6"/>
        <v>pre 2000</v>
      </c>
      <c r="V433">
        <v>1998</v>
      </c>
      <c r="W433" t="s">
        <v>93</v>
      </c>
      <c r="X433" t="s">
        <v>94</v>
      </c>
      <c r="Y433" t="s">
        <v>116</v>
      </c>
      <c r="Z433" t="s">
        <v>116</v>
      </c>
      <c r="AA433" t="s">
        <v>117</v>
      </c>
      <c r="AB433">
        <v>0</v>
      </c>
      <c r="AC433" t="s">
        <v>98</v>
      </c>
      <c r="AD433" t="s">
        <v>98</v>
      </c>
      <c r="AE433" t="s">
        <v>126</v>
      </c>
      <c r="AF433" t="s">
        <v>98</v>
      </c>
      <c r="AG433" t="s">
        <v>98</v>
      </c>
      <c r="AH433" t="s">
        <v>100</v>
      </c>
      <c r="AI433" t="s">
        <v>102</v>
      </c>
      <c r="AJ433">
        <v>0</v>
      </c>
      <c r="AK433" t="s">
        <v>102</v>
      </c>
      <c r="AL433">
        <v>0</v>
      </c>
      <c r="AM433">
        <v>901</v>
      </c>
      <c r="AN433">
        <v>901</v>
      </c>
      <c r="AO433" t="s">
        <v>103</v>
      </c>
      <c r="AP433" t="s">
        <v>97</v>
      </c>
      <c r="AQ433" t="s">
        <v>105</v>
      </c>
      <c r="AR433" t="s">
        <v>106</v>
      </c>
      <c r="AS433">
        <v>1088</v>
      </c>
      <c r="AT433">
        <v>110</v>
      </c>
      <c r="AU433">
        <v>0</v>
      </c>
      <c r="AV433">
        <v>1198</v>
      </c>
      <c r="AW433">
        <v>0</v>
      </c>
      <c r="AX433">
        <v>0</v>
      </c>
      <c r="AY433">
        <v>1</v>
      </c>
      <c r="AZ433">
        <v>0</v>
      </c>
      <c r="BA433">
        <v>4</v>
      </c>
      <c r="BB433">
        <v>1</v>
      </c>
      <c r="BC433" t="s">
        <v>98</v>
      </c>
      <c r="BD433">
        <v>7</v>
      </c>
      <c r="BE433" t="s">
        <v>107</v>
      </c>
      <c r="BF433">
        <v>0</v>
      </c>
      <c r="BG433" t="s">
        <v>83</v>
      </c>
      <c r="BH433" t="s">
        <v>83</v>
      </c>
      <c r="BI433" t="s">
        <v>83</v>
      </c>
      <c r="BJ433" t="s">
        <v>83</v>
      </c>
      <c r="BK433">
        <v>0</v>
      </c>
      <c r="BL433">
        <v>0</v>
      </c>
      <c r="BM433" t="s">
        <v>83</v>
      </c>
      <c r="BN433" t="s">
        <v>83</v>
      </c>
      <c r="BO433" t="s">
        <v>177</v>
      </c>
      <c r="BP433">
        <v>0</v>
      </c>
      <c r="BQ433">
        <v>98</v>
      </c>
      <c r="BR433">
        <v>0</v>
      </c>
      <c r="BS433">
        <v>0</v>
      </c>
      <c r="BT433">
        <v>0</v>
      </c>
      <c r="BU433">
        <v>0</v>
      </c>
      <c r="BV433" t="s">
        <v>83</v>
      </c>
      <c r="BW433" t="s">
        <v>134</v>
      </c>
      <c r="BX433" t="s">
        <v>83</v>
      </c>
      <c r="BY433">
        <v>0</v>
      </c>
      <c r="BZ433">
        <v>9</v>
      </c>
      <c r="CA433">
        <v>2008</v>
      </c>
      <c r="CB433" t="s">
        <v>208</v>
      </c>
      <c r="CC433" t="s">
        <v>128</v>
      </c>
      <c r="CD433">
        <v>79900</v>
      </c>
    </row>
    <row r="434" spans="1:82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 s="13" t="str">
        <f t="shared" si="6"/>
        <v>pre 2000</v>
      </c>
      <c r="V434">
        <v>1971</v>
      </c>
      <c r="W434" t="s">
        <v>93</v>
      </c>
      <c r="X434" t="s">
        <v>94</v>
      </c>
      <c r="Y434" t="s">
        <v>140</v>
      </c>
      <c r="Z434" t="s">
        <v>140</v>
      </c>
      <c r="AA434" t="s">
        <v>96</v>
      </c>
      <c r="AB434">
        <v>376</v>
      </c>
      <c r="AC434" t="s">
        <v>98</v>
      </c>
      <c r="AD434" t="s">
        <v>98</v>
      </c>
      <c r="AE434" t="s">
        <v>118</v>
      </c>
      <c r="AF434" t="s">
        <v>98</v>
      </c>
      <c r="AG434" t="s">
        <v>98</v>
      </c>
      <c r="AH434" t="s">
        <v>100</v>
      </c>
      <c r="AI434" t="s">
        <v>119</v>
      </c>
      <c r="AJ434">
        <v>471</v>
      </c>
      <c r="AK434" t="s">
        <v>102</v>
      </c>
      <c r="AL434">
        <v>0</v>
      </c>
      <c r="AM434">
        <v>294</v>
      </c>
      <c r="AN434">
        <v>765</v>
      </c>
      <c r="AO434" t="s">
        <v>103</v>
      </c>
      <c r="AP434" t="s">
        <v>104</v>
      </c>
      <c r="AQ434" t="s">
        <v>105</v>
      </c>
      <c r="AR434" t="s">
        <v>106</v>
      </c>
      <c r="AS434">
        <v>765</v>
      </c>
      <c r="AT434">
        <v>600</v>
      </c>
      <c r="AU434">
        <v>0</v>
      </c>
      <c r="AV434">
        <v>1365</v>
      </c>
      <c r="AW434">
        <v>1</v>
      </c>
      <c r="AX434">
        <v>0</v>
      </c>
      <c r="AY434">
        <v>1</v>
      </c>
      <c r="AZ434">
        <v>1</v>
      </c>
      <c r="BA434">
        <v>2</v>
      </c>
      <c r="BB434">
        <v>1</v>
      </c>
      <c r="BC434" t="s">
        <v>98</v>
      </c>
      <c r="BD434">
        <v>6</v>
      </c>
      <c r="BE434" t="s">
        <v>146</v>
      </c>
      <c r="BF434">
        <v>0</v>
      </c>
      <c r="BG434" t="s">
        <v>83</v>
      </c>
      <c r="BH434" t="s">
        <v>127</v>
      </c>
      <c r="BI434">
        <v>1971</v>
      </c>
      <c r="BJ434" t="s">
        <v>102</v>
      </c>
      <c r="BK434">
        <v>2</v>
      </c>
      <c r="BL434">
        <v>440</v>
      </c>
      <c r="BM434" t="s">
        <v>98</v>
      </c>
      <c r="BN434" t="s">
        <v>98</v>
      </c>
      <c r="BO434" t="s">
        <v>105</v>
      </c>
      <c r="BP434">
        <v>240</v>
      </c>
      <c r="BQ434">
        <v>36</v>
      </c>
      <c r="BR434">
        <v>0</v>
      </c>
      <c r="BS434">
        <v>0</v>
      </c>
      <c r="BT434">
        <v>0</v>
      </c>
      <c r="BU434">
        <v>0</v>
      </c>
      <c r="BV434" t="s">
        <v>83</v>
      </c>
      <c r="BW434" t="s">
        <v>83</v>
      </c>
      <c r="BX434" t="s">
        <v>83</v>
      </c>
      <c r="BY434">
        <v>0</v>
      </c>
      <c r="BZ434">
        <v>8</v>
      </c>
      <c r="CA434">
        <v>2007</v>
      </c>
      <c r="CB434" t="s">
        <v>110</v>
      </c>
      <c r="CC434" t="s">
        <v>111</v>
      </c>
      <c r="CD434">
        <v>122500</v>
      </c>
    </row>
    <row r="435" spans="1:82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 s="13" t="str">
        <f t="shared" si="6"/>
        <v>pre 2000</v>
      </c>
      <c r="V435">
        <v>1998</v>
      </c>
      <c r="W435" t="s">
        <v>93</v>
      </c>
      <c r="X435" t="s">
        <v>94</v>
      </c>
      <c r="Y435" t="s">
        <v>95</v>
      </c>
      <c r="Z435" t="s">
        <v>95</v>
      </c>
      <c r="AA435" t="s">
        <v>117</v>
      </c>
      <c r="AB435">
        <v>0</v>
      </c>
      <c r="AC435" t="s">
        <v>98</v>
      </c>
      <c r="AD435" t="s">
        <v>98</v>
      </c>
      <c r="AE435" t="s">
        <v>99</v>
      </c>
      <c r="AF435" t="s">
        <v>97</v>
      </c>
      <c r="AG435" t="s">
        <v>98</v>
      </c>
      <c r="AH435" t="s">
        <v>100</v>
      </c>
      <c r="AI435" t="s">
        <v>102</v>
      </c>
      <c r="AJ435">
        <v>0</v>
      </c>
      <c r="AK435" t="s">
        <v>102</v>
      </c>
      <c r="AL435">
        <v>0</v>
      </c>
      <c r="AM435">
        <v>926</v>
      </c>
      <c r="AN435">
        <v>926</v>
      </c>
      <c r="AO435" t="s">
        <v>103</v>
      </c>
      <c r="AP435" t="s">
        <v>104</v>
      </c>
      <c r="AQ435" t="s">
        <v>105</v>
      </c>
      <c r="AR435" t="s">
        <v>106</v>
      </c>
      <c r="AS435">
        <v>926</v>
      </c>
      <c r="AT435">
        <v>678</v>
      </c>
      <c r="AU435">
        <v>0</v>
      </c>
      <c r="AV435">
        <v>1604</v>
      </c>
      <c r="AW435">
        <v>0</v>
      </c>
      <c r="AX435">
        <v>0</v>
      </c>
      <c r="AY435">
        <v>2</v>
      </c>
      <c r="AZ435">
        <v>1</v>
      </c>
      <c r="BA435">
        <v>3</v>
      </c>
      <c r="BB435">
        <v>1</v>
      </c>
      <c r="BC435" t="s">
        <v>98</v>
      </c>
      <c r="BD435">
        <v>7</v>
      </c>
      <c r="BE435" t="s">
        <v>107</v>
      </c>
      <c r="BF435">
        <v>1</v>
      </c>
      <c r="BG435" t="s">
        <v>98</v>
      </c>
      <c r="BH435" t="s">
        <v>108</v>
      </c>
      <c r="BI435">
        <v>1997</v>
      </c>
      <c r="BJ435" t="s">
        <v>157</v>
      </c>
      <c r="BK435">
        <v>2</v>
      </c>
      <c r="BL435">
        <v>470</v>
      </c>
      <c r="BM435" t="s">
        <v>98</v>
      </c>
      <c r="BN435" t="s">
        <v>98</v>
      </c>
      <c r="BO435" t="s">
        <v>105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 t="s">
        <v>83</v>
      </c>
      <c r="BW435" t="s">
        <v>83</v>
      </c>
      <c r="BX435" t="s">
        <v>83</v>
      </c>
      <c r="BY435">
        <v>0</v>
      </c>
      <c r="BZ435">
        <v>7</v>
      </c>
      <c r="CA435">
        <v>2008</v>
      </c>
      <c r="CB435" t="s">
        <v>110</v>
      </c>
      <c r="CC435" t="s">
        <v>111</v>
      </c>
      <c r="CD435">
        <v>181000</v>
      </c>
    </row>
    <row r="436" spans="1:82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 s="13" t="str">
        <f t="shared" si="6"/>
        <v>pre 2000</v>
      </c>
      <c r="V436">
        <v>1972</v>
      </c>
      <c r="W436" t="s">
        <v>93</v>
      </c>
      <c r="X436" t="s">
        <v>94</v>
      </c>
      <c r="Y436" t="s">
        <v>180</v>
      </c>
      <c r="Z436" t="s">
        <v>181</v>
      </c>
      <c r="AA436" t="s">
        <v>117</v>
      </c>
      <c r="AB436">
        <v>0</v>
      </c>
      <c r="AC436" t="s">
        <v>98</v>
      </c>
      <c r="AD436" t="s">
        <v>97</v>
      </c>
      <c r="AE436" t="s">
        <v>118</v>
      </c>
      <c r="AF436" t="s">
        <v>97</v>
      </c>
      <c r="AG436" t="s">
        <v>98</v>
      </c>
      <c r="AH436" t="s">
        <v>130</v>
      </c>
      <c r="AI436" t="s">
        <v>119</v>
      </c>
      <c r="AJ436">
        <v>495</v>
      </c>
      <c r="AK436" t="s">
        <v>102</v>
      </c>
      <c r="AL436">
        <v>0</v>
      </c>
      <c r="AM436">
        <v>135</v>
      </c>
      <c r="AN436">
        <v>630</v>
      </c>
      <c r="AO436" t="s">
        <v>103</v>
      </c>
      <c r="AP436" t="s">
        <v>97</v>
      </c>
      <c r="AQ436" t="s">
        <v>105</v>
      </c>
      <c r="AR436" t="s">
        <v>106</v>
      </c>
      <c r="AS436">
        <v>630</v>
      </c>
      <c r="AT436">
        <v>0</v>
      </c>
      <c r="AU436">
        <v>0</v>
      </c>
      <c r="AV436">
        <v>630</v>
      </c>
      <c r="AW436">
        <v>1</v>
      </c>
      <c r="AX436">
        <v>0</v>
      </c>
      <c r="AY436">
        <v>1</v>
      </c>
      <c r="AZ436">
        <v>0</v>
      </c>
      <c r="BA436">
        <v>1</v>
      </c>
      <c r="BB436">
        <v>1</v>
      </c>
      <c r="BC436" t="s">
        <v>98</v>
      </c>
      <c r="BD436">
        <v>3</v>
      </c>
      <c r="BE436" t="s">
        <v>107</v>
      </c>
      <c r="BF436">
        <v>0</v>
      </c>
      <c r="BG436" t="s">
        <v>83</v>
      </c>
      <c r="BH436" t="s">
        <v>83</v>
      </c>
      <c r="BI436" t="s">
        <v>83</v>
      </c>
      <c r="BJ436" t="s">
        <v>83</v>
      </c>
      <c r="BK436">
        <v>0</v>
      </c>
      <c r="BL436">
        <v>0</v>
      </c>
      <c r="BM436" t="s">
        <v>83</v>
      </c>
      <c r="BN436" t="s">
        <v>83</v>
      </c>
      <c r="BO436" t="s">
        <v>105</v>
      </c>
      <c r="BP436">
        <v>88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83</v>
      </c>
      <c r="BW436" t="s">
        <v>83</v>
      </c>
      <c r="BX436" t="s">
        <v>83</v>
      </c>
      <c r="BY436">
        <v>0</v>
      </c>
      <c r="BZ436">
        <v>6</v>
      </c>
      <c r="CA436">
        <v>2008</v>
      </c>
      <c r="CB436" t="s">
        <v>110</v>
      </c>
      <c r="CC436" t="s">
        <v>111</v>
      </c>
      <c r="CD436">
        <v>81000</v>
      </c>
    </row>
    <row r="437" spans="1:82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 s="13" t="str">
        <f t="shared" si="6"/>
        <v>pre 2000</v>
      </c>
      <c r="V437">
        <v>1996</v>
      </c>
      <c r="W437" t="s">
        <v>93</v>
      </c>
      <c r="X437" t="s">
        <v>94</v>
      </c>
      <c r="Y437" t="s">
        <v>95</v>
      </c>
      <c r="Z437" t="s">
        <v>95</v>
      </c>
      <c r="AA437" t="s">
        <v>117</v>
      </c>
      <c r="AB437">
        <v>0</v>
      </c>
      <c r="AC437" t="s">
        <v>97</v>
      </c>
      <c r="AD437" t="s">
        <v>98</v>
      </c>
      <c r="AE437" t="s">
        <v>99</v>
      </c>
      <c r="AF437" t="s">
        <v>97</v>
      </c>
      <c r="AG437" t="s">
        <v>98</v>
      </c>
      <c r="AH437" t="s">
        <v>130</v>
      </c>
      <c r="AI437" t="s">
        <v>101</v>
      </c>
      <c r="AJ437">
        <v>385</v>
      </c>
      <c r="AK437" t="s">
        <v>119</v>
      </c>
      <c r="AL437">
        <v>344</v>
      </c>
      <c r="AM437">
        <v>70</v>
      </c>
      <c r="AN437">
        <v>799</v>
      </c>
      <c r="AO437" t="s">
        <v>103</v>
      </c>
      <c r="AP437" t="s">
        <v>104</v>
      </c>
      <c r="AQ437" t="s">
        <v>105</v>
      </c>
      <c r="AR437" t="s">
        <v>106</v>
      </c>
      <c r="AS437">
        <v>827</v>
      </c>
      <c r="AT437">
        <v>834</v>
      </c>
      <c r="AU437">
        <v>0</v>
      </c>
      <c r="AV437">
        <v>1661</v>
      </c>
      <c r="AW437">
        <v>1</v>
      </c>
      <c r="AX437">
        <v>0</v>
      </c>
      <c r="AY437">
        <v>2</v>
      </c>
      <c r="AZ437">
        <v>1</v>
      </c>
      <c r="BA437">
        <v>3</v>
      </c>
      <c r="BB437">
        <v>1</v>
      </c>
      <c r="BC437" t="s">
        <v>97</v>
      </c>
      <c r="BD437">
        <v>6</v>
      </c>
      <c r="BE437" t="s">
        <v>107</v>
      </c>
      <c r="BF437">
        <v>1</v>
      </c>
      <c r="BG437" t="s">
        <v>98</v>
      </c>
      <c r="BH437" t="s">
        <v>108</v>
      </c>
      <c r="BI437">
        <v>1996</v>
      </c>
      <c r="BJ437" t="s">
        <v>109</v>
      </c>
      <c r="BK437">
        <v>2</v>
      </c>
      <c r="BL437">
        <v>550</v>
      </c>
      <c r="BM437" t="s">
        <v>98</v>
      </c>
      <c r="BN437" t="s">
        <v>98</v>
      </c>
      <c r="BO437" t="s">
        <v>105</v>
      </c>
      <c r="BP437">
        <v>158</v>
      </c>
      <c r="BQ437">
        <v>61</v>
      </c>
      <c r="BR437">
        <v>0</v>
      </c>
      <c r="BS437">
        <v>0</v>
      </c>
      <c r="BT437">
        <v>0</v>
      </c>
      <c r="BU437">
        <v>0</v>
      </c>
      <c r="BV437" t="s">
        <v>83</v>
      </c>
      <c r="BW437" t="s">
        <v>83</v>
      </c>
      <c r="BX437" t="s">
        <v>83</v>
      </c>
      <c r="BY437">
        <v>0</v>
      </c>
      <c r="BZ437">
        <v>4</v>
      </c>
      <c r="CA437">
        <v>2009</v>
      </c>
      <c r="CB437" t="s">
        <v>235</v>
      </c>
      <c r="CC437" t="s">
        <v>111</v>
      </c>
      <c r="CD437">
        <v>212000</v>
      </c>
    </row>
    <row r="438" spans="1:82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 s="13" t="str">
        <f t="shared" si="6"/>
        <v>pre 2000</v>
      </c>
      <c r="V438">
        <v>1950</v>
      </c>
      <c r="W438" t="s">
        <v>93</v>
      </c>
      <c r="X438" t="s">
        <v>94</v>
      </c>
      <c r="Y438" t="s">
        <v>203</v>
      </c>
      <c r="Z438" t="s">
        <v>203</v>
      </c>
      <c r="AA438" t="s">
        <v>117</v>
      </c>
      <c r="AB438">
        <v>0</v>
      </c>
      <c r="AC438" t="s">
        <v>98</v>
      </c>
      <c r="AD438" t="s">
        <v>98</v>
      </c>
      <c r="AE438" t="s">
        <v>126</v>
      </c>
      <c r="AF438" t="s">
        <v>147</v>
      </c>
      <c r="AG438" t="s">
        <v>98</v>
      </c>
      <c r="AH438" t="s">
        <v>100</v>
      </c>
      <c r="AI438" t="s">
        <v>102</v>
      </c>
      <c r="AJ438">
        <v>0</v>
      </c>
      <c r="AK438" t="s">
        <v>102</v>
      </c>
      <c r="AL438">
        <v>0</v>
      </c>
      <c r="AM438">
        <v>648</v>
      </c>
      <c r="AN438">
        <v>648</v>
      </c>
      <c r="AO438" t="s">
        <v>103</v>
      </c>
      <c r="AP438" t="s">
        <v>98</v>
      </c>
      <c r="AQ438" t="s">
        <v>105</v>
      </c>
      <c r="AR438" t="s">
        <v>164</v>
      </c>
      <c r="AS438">
        <v>734</v>
      </c>
      <c r="AT438">
        <v>384</v>
      </c>
      <c r="AU438">
        <v>0</v>
      </c>
      <c r="AV438">
        <v>1118</v>
      </c>
      <c r="AW438">
        <v>0</v>
      </c>
      <c r="AX438">
        <v>0</v>
      </c>
      <c r="AY438">
        <v>1</v>
      </c>
      <c r="AZ438">
        <v>0</v>
      </c>
      <c r="BA438">
        <v>2</v>
      </c>
      <c r="BB438">
        <v>1</v>
      </c>
      <c r="BC438" t="s">
        <v>98</v>
      </c>
      <c r="BD438">
        <v>6</v>
      </c>
      <c r="BE438" t="s">
        <v>107</v>
      </c>
      <c r="BF438">
        <v>0</v>
      </c>
      <c r="BG438" t="s">
        <v>83</v>
      </c>
      <c r="BH438" t="s">
        <v>127</v>
      </c>
      <c r="BI438">
        <v>1990</v>
      </c>
      <c r="BJ438" t="s">
        <v>102</v>
      </c>
      <c r="BK438">
        <v>2</v>
      </c>
      <c r="BL438">
        <v>440</v>
      </c>
      <c r="BM438" t="s">
        <v>98</v>
      </c>
      <c r="BN438" t="s">
        <v>98</v>
      </c>
      <c r="BO438" t="s">
        <v>105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83</v>
      </c>
      <c r="BW438" t="s">
        <v>83</v>
      </c>
      <c r="BX438" t="s">
        <v>83</v>
      </c>
      <c r="BY438">
        <v>0</v>
      </c>
      <c r="BZ438">
        <v>10</v>
      </c>
      <c r="CA438">
        <v>2006</v>
      </c>
      <c r="CB438" t="s">
        <v>110</v>
      </c>
      <c r="CC438" t="s">
        <v>111</v>
      </c>
      <c r="CD438">
        <v>116000</v>
      </c>
    </row>
    <row r="439" spans="1:82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 s="13" t="str">
        <f t="shared" si="6"/>
        <v>pre 2000</v>
      </c>
      <c r="V439">
        <v>2004</v>
      </c>
      <c r="W439" t="s">
        <v>93</v>
      </c>
      <c r="X439" t="s">
        <v>94</v>
      </c>
      <c r="Y439" t="s">
        <v>124</v>
      </c>
      <c r="Z439" t="s">
        <v>124</v>
      </c>
      <c r="AA439" t="s">
        <v>117</v>
      </c>
      <c r="AB439">
        <v>0</v>
      </c>
      <c r="AC439" t="s">
        <v>97</v>
      </c>
      <c r="AD439" t="s">
        <v>98</v>
      </c>
      <c r="AE439" t="s">
        <v>99</v>
      </c>
      <c r="AF439" t="s">
        <v>98</v>
      </c>
      <c r="AG439" t="s">
        <v>98</v>
      </c>
      <c r="AH439" t="s">
        <v>100</v>
      </c>
      <c r="AI439" t="s">
        <v>102</v>
      </c>
      <c r="AJ439">
        <v>0</v>
      </c>
      <c r="AK439" t="s">
        <v>102</v>
      </c>
      <c r="AL439">
        <v>0</v>
      </c>
      <c r="AM439">
        <v>884</v>
      </c>
      <c r="AN439">
        <v>884</v>
      </c>
      <c r="AO439" t="s">
        <v>103</v>
      </c>
      <c r="AP439" t="s">
        <v>97</v>
      </c>
      <c r="AQ439" t="s">
        <v>105</v>
      </c>
      <c r="AR439" t="s">
        <v>106</v>
      </c>
      <c r="AS439">
        <v>904</v>
      </c>
      <c r="AT439">
        <v>0</v>
      </c>
      <c r="AU439">
        <v>0</v>
      </c>
      <c r="AV439">
        <v>904</v>
      </c>
      <c r="AW439">
        <v>0</v>
      </c>
      <c r="AX439">
        <v>0</v>
      </c>
      <c r="AY439">
        <v>1</v>
      </c>
      <c r="AZ439">
        <v>0</v>
      </c>
      <c r="BA439">
        <v>2</v>
      </c>
      <c r="BB439">
        <v>1</v>
      </c>
      <c r="BC439" t="s">
        <v>98</v>
      </c>
      <c r="BD439">
        <v>4</v>
      </c>
      <c r="BE439" t="s">
        <v>107</v>
      </c>
      <c r="BF439">
        <v>0</v>
      </c>
      <c r="BG439" t="s">
        <v>83</v>
      </c>
      <c r="BH439" t="s">
        <v>127</v>
      </c>
      <c r="BI439">
        <v>1926</v>
      </c>
      <c r="BJ439" t="s">
        <v>102</v>
      </c>
      <c r="BK439">
        <v>1</v>
      </c>
      <c r="BL439">
        <v>180</v>
      </c>
      <c r="BM439" t="s">
        <v>98</v>
      </c>
      <c r="BN439" t="s">
        <v>98</v>
      </c>
      <c r="BO439" t="s">
        <v>105</v>
      </c>
      <c r="BP439">
        <v>0</v>
      </c>
      <c r="BQ439">
        <v>0</v>
      </c>
      <c r="BR439">
        <v>105</v>
      </c>
      <c r="BS439">
        <v>0</v>
      </c>
      <c r="BT439">
        <v>0</v>
      </c>
      <c r="BU439">
        <v>0</v>
      </c>
      <c r="BV439" t="s">
        <v>83</v>
      </c>
      <c r="BW439" t="s">
        <v>83</v>
      </c>
      <c r="BX439" t="s">
        <v>83</v>
      </c>
      <c r="BY439">
        <v>0</v>
      </c>
      <c r="BZ439">
        <v>1</v>
      </c>
      <c r="CA439">
        <v>2009</v>
      </c>
      <c r="CB439" t="s">
        <v>110</v>
      </c>
      <c r="CC439" t="s">
        <v>111</v>
      </c>
      <c r="CD439">
        <v>119000</v>
      </c>
    </row>
    <row r="440" spans="1:82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 s="13" t="str">
        <f t="shared" si="6"/>
        <v>pre 2000</v>
      </c>
      <c r="V440">
        <v>2002</v>
      </c>
      <c r="W440" t="s">
        <v>93</v>
      </c>
      <c r="X440" t="s">
        <v>94</v>
      </c>
      <c r="Y440" t="s">
        <v>155</v>
      </c>
      <c r="Z440" t="s">
        <v>203</v>
      </c>
      <c r="AA440" t="s">
        <v>117</v>
      </c>
      <c r="AB440">
        <v>0</v>
      </c>
      <c r="AC440" t="s">
        <v>98</v>
      </c>
      <c r="AD440" t="s">
        <v>98</v>
      </c>
      <c r="AE440" t="s">
        <v>99</v>
      </c>
      <c r="AF440" t="s">
        <v>98</v>
      </c>
      <c r="AG440" t="s">
        <v>98</v>
      </c>
      <c r="AH440" t="s">
        <v>100</v>
      </c>
      <c r="AI440" t="s">
        <v>172</v>
      </c>
      <c r="AJ440">
        <v>365</v>
      </c>
      <c r="AK440" t="s">
        <v>102</v>
      </c>
      <c r="AL440">
        <v>0</v>
      </c>
      <c r="AM440">
        <v>75</v>
      </c>
      <c r="AN440">
        <v>440</v>
      </c>
      <c r="AO440" t="s">
        <v>103</v>
      </c>
      <c r="AP440" t="s">
        <v>98</v>
      </c>
      <c r="AQ440" t="s">
        <v>177</v>
      </c>
      <c r="AR440" t="s">
        <v>106</v>
      </c>
      <c r="AS440">
        <v>694</v>
      </c>
      <c r="AT440">
        <v>0</v>
      </c>
      <c r="AU440">
        <v>0</v>
      </c>
      <c r="AV440">
        <v>694</v>
      </c>
      <c r="AW440">
        <v>0</v>
      </c>
      <c r="AX440">
        <v>0</v>
      </c>
      <c r="AY440">
        <v>1</v>
      </c>
      <c r="AZ440">
        <v>0</v>
      </c>
      <c r="BA440">
        <v>2</v>
      </c>
      <c r="BB440">
        <v>1</v>
      </c>
      <c r="BC440" t="s">
        <v>97</v>
      </c>
      <c r="BD440">
        <v>4</v>
      </c>
      <c r="BE440" t="s">
        <v>107</v>
      </c>
      <c r="BF440">
        <v>1</v>
      </c>
      <c r="BG440" t="s">
        <v>97</v>
      </c>
      <c r="BH440" t="s">
        <v>127</v>
      </c>
      <c r="BI440">
        <v>1990</v>
      </c>
      <c r="BJ440" t="s">
        <v>102</v>
      </c>
      <c r="BK440">
        <v>1</v>
      </c>
      <c r="BL440">
        <v>352</v>
      </c>
      <c r="BM440" t="s">
        <v>97</v>
      </c>
      <c r="BN440" t="s">
        <v>98</v>
      </c>
      <c r="BO440" t="s">
        <v>190</v>
      </c>
      <c r="BP440">
        <v>0</v>
      </c>
      <c r="BQ440">
        <v>0</v>
      </c>
      <c r="BR440">
        <v>34</v>
      </c>
      <c r="BS440">
        <v>0</v>
      </c>
      <c r="BT440">
        <v>0</v>
      </c>
      <c r="BU440">
        <v>0</v>
      </c>
      <c r="BV440" t="s">
        <v>83</v>
      </c>
      <c r="BW440" t="s">
        <v>134</v>
      </c>
      <c r="BX440" t="s">
        <v>83</v>
      </c>
      <c r="BY440">
        <v>0</v>
      </c>
      <c r="BZ440">
        <v>3</v>
      </c>
      <c r="CA440">
        <v>2007</v>
      </c>
      <c r="CB440" t="s">
        <v>110</v>
      </c>
      <c r="CC440" t="s">
        <v>111</v>
      </c>
      <c r="CD440">
        <v>90350</v>
      </c>
    </row>
    <row r="441" spans="1:82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 s="13" t="str">
        <f t="shared" si="6"/>
        <v>pre 2000</v>
      </c>
      <c r="V441">
        <v>2000</v>
      </c>
      <c r="W441" t="s">
        <v>93</v>
      </c>
      <c r="X441" t="s">
        <v>94</v>
      </c>
      <c r="Y441" t="s">
        <v>124</v>
      </c>
      <c r="Z441" t="s">
        <v>124</v>
      </c>
      <c r="AA441" t="s">
        <v>117</v>
      </c>
      <c r="AB441">
        <v>0</v>
      </c>
      <c r="AC441" t="s">
        <v>98</v>
      </c>
      <c r="AD441" t="s">
        <v>98</v>
      </c>
      <c r="AE441" t="s">
        <v>126</v>
      </c>
      <c r="AF441" t="s">
        <v>98</v>
      </c>
      <c r="AG441" t="s">
        <v>147</v>
      </c>
      <c r="AH441" t="s">
        <v>121</v>
      </c>
      <c r="AI441" t="s">
        <v>102</v>
      </c>
      <c r="AJ441">
        <v>0</v>
      </c>
      <c r="AK441" t="s">
        <v>102</v>
      </c>
      <c r="AL441">
        <v>0</v>
      </c>
      <c r="AM441">
        <v>684</v>
      </c>
      <c r="AN441">
        <v>684</v>
      </c>
      <c r="AO441" t="s">
        <v>103</v>
      </c>
      <c r="AP441" t="s">
        <v>97</v>
      </c>
      <c r="AQ441" t="s">
        <v>105</v>
      </c>
      <c r="AR441" t="s">
        <v>106</v>
      </c>
      <c r="AS441">
        <v>684</v>
      </c>
      <c r="AT441">
        <v>512</v>
      </c>
      <c r="AU441">
        <v>0</v>
      </c>
      <c r="AV441">
        <v>1196</v>
      </c>
      <c r="AW441">
        <v>0</v>
      </c>
      <c r="AX441">
        <v>0</v>
      </c>
      <c r="AY441">
        <v>1</v>
      </c>
      <c r="AZ441">
        <v>0</v>
      </c>
      <c r="BA441">
        <v>3</v>
      </c>
      <c r="BB441">
        <v>1</v>
      </c>
      <c r="BC441" t="s">
        <v>97</v>
      </c>
      <c r="BD441">
        <v>7</v>
      </c>
      <c r="BE441" t="s">
        <v>107</v>
      </c>
      <c r="BF441">
        <v>0</v>
      </c>
      <c r="BG441" t="s">
        <v>83</v>
      </c>
      <c r="BH441" t="s">
        <v>127</v>
      </c>
      <c r="BI441">
        <v>2005</v>
      </c>
      <c r="BJ441" t="s">
        <v>102</v>
      </c>
      <c r="BK441">
        <v>2</v>
      </c>
      <c r="BL441">
        <v>528</v>
      </c>
      <c r="BM441" t="s">
        <v>98</v>
      </c>
      <c r="BN441" t="s">
        <v>98</v>
      </c>
      <c r="BO441" t="s">
        <v>105</v>
      </c>
      <c r="BP441">
        <v>0</v>
      </c>
      <c r="BQ441">
        <v>46</v>
      </c>
      <c r="BR441">
        <v>0</v>
      </c>
      <c r="BS441">
        <v>0</v>
      </c>
      <c r="BT441">
        <v>0</v>
      </c>
      <c r="BU441">
        <v>0</v>
      </c>
      <c r="BV441" t="s">
        <v>83</v>
      </c>
      <c r="BW441" t="s">
        <v>165</v>
      </c>
      <c r="BX441" t="s">
        <v>135</v>
      </c>
      <c r="BY441">
        <v>800</v>
      </c>
      <c r="BZ441">
        <v>8</v>
      </c>
      <c r="CA441">
        <v>2009</v>
      </c>
      <c r="CB441" t="s">
        <v>220</v>
      </c>
      <c r="CC441" t="s">
        <v>111</v>
      </c>
      <c r="CD441">
        <v>110000</v>
      </c>
    </row>
    <row r="442" spans="1:82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 s="13" t="str">
        <f t="shared" si="6"/>
        <v>post 2000</v>
      </c>
      <c r="V442">
        <v>2008</v>
      </c>
      <c r="W442" t="s">
        <v>152</v>
      </c>
      <c r="X442" t="s">
        <v>94</v>
      </c>
      <c r="Y442" t="s">
        <v>95</v>
      </c>
      <c r="Z442" t="s">
        <v>95</v>
      </c>
      <c r="AA442" t="s">
        <v>137</v>
      </c>
      <c r="AB442">
        <v>200</v>
      </c>
      <c r="AC442" t="s">
        <v>104</v>
      </c>
      <c r="AD442" t="s">
        <v>98</v>
      </c>
      <c r="AE442" t="s">
        <v>99</v>
      </c>
      <c r="AF442" t="s">
        <v>104</v>
      </c>
      <c r="AG442" t="s">
        <v>98</v>
      </c>
      <c r="AH442" t="s">
        <v>97</v>
      </c>
      <c r="AI442" t="s">
        <v>101</v>
      </c>
      <c r="AJ442">
        <v>1767</v>
      </c>
      <c r="AK442" t="s">
        <v>119</v>
      </c>
      <c r="AL442">
        <v>539</v>
      </c>
      <c r="AM442">
        <v>788</v>
      </c>
      <c r="AN442">
        <v>3094</v>
      </c>
      <c r="AO442" t="s">
        <v>103</v>
      </c>
      <c r="AP442" t="s">
        <v>104</v>
      </c>
      <c r="AQ442" t="s">
        <v>105</v>
      </c>
      <c r="AR442" t="s">
        <v>106</v>
      </c>
      <c r="AS442">
        <v>2402</v>
      </c>
      <c r="AT442">
        <v>0</v>
      </c>
      <c r="AU442">
        <v>0</v>
      </c>
      <c r="AV442">
        <v>2402</v>
      </c>
      <c r="AW442">
        <v>1</v>
      </c>
      <c r="AX442">
        <v>0</v>
      </c>
      <c r="AY442">
        <v>2</v>
      </c>
      <c r="AZ442">
        <v>0</v>
      </c>
      <c r="BA442">
        <v>2</v>
      </c>
      <c r="BB442">
        <v>1</v>
      </c>
      <c r="BC442" t="s">
        <v>104</v>
      </c>
      <c r="BD442">
        <v>10</v>
      </c>
      <c r="BE442" t="s">
        <v>107</v>
      </c>
      <c r="BF442">
        <v>2</v>
      </c>
      <c r="BG442" t="s">
        <v>97</v>
      </c>
      <c r="BH442" t="s">
        <v>108</v>
      </c>
      <c r="BI442">
        <v>2008</v>
      </c>
      <c r="BJ442" t="s">
        <v>157</v>
      </c>
      <c r="BK442">
        <v>3</v>
      </c>
      <c r="BL442">
        <v>672</v>
      </c>
      <c r="BM442" t="s">
        <v>98</v>
      </c>
      <c r="BN442" t="s">
        <v>98</v>
      </c>
      <c r="BO442" t="s">
        <v>105</v>
      </c>
      <c r="BP442">
        <v>0</v>
      </c>
      <c r="BQ442">
        <v>72</v>
      </c>
      <c r="BR442">
        <v>0</v>
      </c>
      <c r="BS442">
        <v>0</v>
      </c>
      <c r="BT442">
        <v>170</v>
      </c>
      <c r="BU442">
        <v>0</v>
      </c>
      <c r="BV442" t="s">
        <v>83</v>
      </c>
      <c r="BW442" t="s">
        <v>83</v>
      </c>
      <c r="BX442" t="s">
        <v>83</v>
      </c>
      <c r="BY442">
        <v>0</v>
      </c>
      <c r="BZ442">
        <v>4</v>
      </c>
      <c r="CA442">
        <v>2009</v>
      </c>
      <c r="CB442" t="s">
        <v>110</v>
      </c>
      <c r="CC442" t="s">
        <v>111</v>
      </c>
      <c r="CD442">
        <v>555000</v>
      </c>
    </row>
    <row r="443" spans="1:82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 s="13" t="str">
        <f t="shared" si="6"/>
        <v>pre 2000</v>
      </c>
      <c r="V443">
        <v>1955</v>
      </c>
      <c r="W443" t="s">
        <v>93</v>
      </c>
      <c r="X443" t="s">
        <v>94</v>
      </c>
      <c r="Y443" t="s">
        <v>95</v>
      </c>
      <c r="Z443" t="s">
        <v>95</v>
      </c>
      <c r="AA443" t="s">
        <v>96</v>
      </c>
      <c r="AB443">
        <v>270</v>
      </c>
      <c r="AC443" t="s">
        <v>98</v>
      </c>
      <c r="AD443" t="s">
        <v>98</v>
      </c>
      <c r="AE443" t="s">
        <v>118</v>
      </c>
      <c r="AF443" t="s">
        <v>98</v>
      </c>
      <c r="AG443" t="s">
        <v>98</v>
      </c>
      <c r="AH443" t="s">
        <v>100</v>
      </c>
      <c r="AI443" t="s">
        <v>119</v>
      </c>
      <c r="AJ443">
        <v>133</v>
      </c>
      <c r="AK443" t="s">
        <v>102</v>
      </c>
      <c r="AL443">
        <v>0</v>
      </c>
      <c r="AM443">
        <v>1307</v>
      </c>
      <c r="AN443">
        <v>1440</v>
      </c>
      <c r="AO443" t="s">
        <v>103</v>
      </c>
      <c r="AP443" t="s">
        <v>98</v>
      </c>
      <c r="AQ443" t="s">
        <v>177</v>
      </c>
      <c r="AR443" t="s">
        <v>145</v>
      </c>
      <c r="AS443">
        <v>1440</v>
      </c>
      <c r="AT443">
        <v>0</v>
      </c>
      <c r="AU443">
        <v>0</v>
      </c>
      <c r="AV443">
        <v>1440</v>
      </c>
      <c r="AW443">
        <v>0</v>
      </c>
      <c r="AX443">
        <v>0</v>
      </c>
      <c r="AY443">
        <v>2</v>
      </c>
      <c r="AZ443">
        <v>0</v>
      </c>
      <c r="BA443">
        <v>4</v>
      </c>
      <c r="BB443">
        <v>2</v>
      </c>
      <c r="BC443" t="s">
        <v>147</v>
      </c>
      <c r="BD443">
        <v>8</v>
      </c>
      <c r="BE443" t="s">
        <v>107</v>
      </c>
      <c r="BF443">
        <v>0</v>
      </c>
      <c r="BG443" t="s">
        <v>83</v>
      </c>
      <c r="BH443" t="s">
        <v>83</v>
      </c>
      <c r="BI443" t="s">
        <v>83</v>
      </c>
      <c r="BJ443" t="s">
        <v>83</v>
      </c>
      <c r="BK443">
        <v>0</v>
      </c>
      <c r="BL443">
        <v>0</v>
      </c>
      <c r="BM443" t="s">
        <v>83</v>
      </c>
      <c r="BN443" t="s">
        <v>83</v>
      </c>
      <c r="BO443" t="s">
        <v>105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 t="s">
        <v>83</v>
      </c>
      <c r="BW443" t="s">
        <v>83</v>
      </c>
      <c r="BX443" t="s">
        <v>83</v>
      </c>
      <c r="BY443">
        <v>0</v>
      </c>
      <c r="BZ443">
        <v>9</v>
      </c>
      <c r="CA443">
        <v>2008</v>
      </c>
      <c r="CB443" t="s">
        <v>110</v>
      </c>
      <c r="CC443" t="s">
        <v>111</v>
      </c>
      <c r="CD443">
        <v>118000</v>
      </c>
    </row>
    <row r="444" spans="1:82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 s="13" t="str">
        <f t="shared" si="6"/>
        <v>pre 2000</v>
      </c>
      <c r="V444">
        <v>1992</v>
      </c>
      <c r="W444" t="s">
        <v>93</v>
      </c>
      <c r="X444" t="s">
        <v>94</v>
      </c>
      <c r="Y444" t="s">
        <v>116</v>
      </c>
      <c r="Z444" t="s">
        <v>116</v>
      </c>
      <c r="AA444" t="s">
        <v>117</v>
      </c>
      <c r="AB444">
        <v>0</v>
      </c>
      <c r="AC444" t="s">
        <v>98</v>
      </c>
      <c r="AD444" t="s">
        <v>98</v>
      </c>
      <c r="AE444" t="s">
        <v>99</v>
      </c>
      <c r="AF444" t="s">
        <v>98</v>
      </c>
      <c r="AG444" t="s">
        <v>98</v>
      </c>
      <c r="AH444" t="s">
        <v>100</v>
      </c>
      <c r="AI444" t="s">
        <v>102</v>
      </c>
      <c r="AJ444">
        <v>0</v>
      </c>
      <c r="AK444" t="s">
        <v>102</v>
      </c>
      <c r="AL444">
        <v>0</v>
      </c>
      <c r="AM444">
        <v>1078</v>
      </c>
      <c r="AN444">
        <v>1078</v>
      </c>
      <c r="AO444" t="s">
        <v>103</v>
      </c>
      <c r="AP444" t="s">
        <v>98</v>
      </c>
      <c r="AQ444" t="s">
        <v>105</v>
      </c>
      <c r="AR444" t="s">
        <v>106</v>
      </c>
      <c r="AS444">
        <v>1128</v>
      </c>
      <c r="AT444">
        <v>445</v>
      </c>
      <c r="AU444">
        <v>0</v>
      </c>
      <c r="AV444">
        <v>1573</v>
      </c>
      <c r="AW444">
        <v>0</v>
      </c>
      <c r="AX444">
        <v>0</v>
      </c>
      <c r="AY444">
        <v>2</v>
      </c>
      <c r="AZ444">
        <v>0</v>
      </c>
      <c r="BA444">
        <v>3</v>
      </c>
      <c r="BB444">
        <v>1</v>
      </c>
      <c r="BC444" t="s">
        <v>98</v>
      </c>
      <c r="BD444">
        <v>8</v>
      </c>
      <c r="BE444" t="s">
        <v>107</v>
      </c>
      <c r="BF444">
        <v>1</v>
      </c>
      <c r="BG444" t="s">
        <v>97</v>
      </c>
      <c r="BH444" t="s">
        <v>127</v>
      </c>
      <c r="BI444">
        <v>1930</v>
      </c>
      <c r="BJ444" t="s">
        <v>102</v>
      </c>
      <c r="BK444">
        <v>2</v>
      </c>
      <c r="BL444">
        <v>360</v>
      </c>
      <c r="BM444" t="s">
        <v>98</v>
      </c>
      <c r="BN444" t="s">
        <v>98</v>
      </c>
      <c r="BO444" t="s">
        <v>190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 t="s">
        <v>83</v>
      </c>
      <c r="BW444" t="s">
        <v>83</v>
      </c>
      <c r="BX444" t="s">
        <v>83</v>
      </c>
      <c r="BY444">
        <v>0</v>
      </c>
      <c r="BZ444">
        <v>6</v>
      </c>
      <c r="CA444">
        <v>2008</v>
      </c>
      <c r="CB444" t="s">
        <v>110</v>
      </c>
      <c r="CC444" t="s">
        <v>111</v>
      </c>
      <c r="CD444">
        <v>162900</v>
      </c>
    </row>
    <row r="445" spans="1:82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 s="13" t="str">
        <f t="shared" si="6"/>
        <v>post 2000</v>
      </c>
      <c r="V445">
        <v>2007</v>
      </c>
      <c r="W445" t="s">
        <v>93</v>
      </c>
      <c r="X445" t="s">
        <v>94</v>
      </c>
      <c r="Y445" t="s">
        <v>155</v>
      </c>
      <c r="Z445" t="s">
        <v>125</v>
      </c>
      <c r="AA445" t="s">
        <v>96</v>
      </c>
      <c r="AB445">
        <v>72</v>
      </c>
      <c r="AC445" t="s">
        <v>97</v>
      </c>
      <c r="AD445" t="s">
        <v>98</v>
      </c>
      <c r="AE445" t="s">
        <v>99</v>
      </c>
      <c r="AF445" t="s">
        <v>104</v>
      </c>
      <c r="AG445" t="s">
        <v>98</v>
      </c>
      <c r="AH445" t="s">
        <v>130</v>
      </c>
      <c r="AI445" t="s">
        <v>102</v>
      </c>
      <c r="AJ445">
        <v>0</v>
      </c>
      <c r="AK445" t="s">
        <v>102</v>
      </c>
      <c r="AL445">
        <v>0</v>
      </c>
      <c r="AM445">
        <v>1258</v>
      </c>
      <c r="AN445">
        <v>1258</v>
      </c>
      <c r="AO445" t="s">
        <v>103</v>
      </c>
      <c r="AP445" t="s">
        <v>104</v>
      </c>
      <c r="AQ445" t="s">
        <v>105</v>
      </c>
      <c r="AR445" t="s">
        <v>106</v>
      </c>
      <c r="AS445">
        <v>1258</v>
      </c>
      <c r="AT445">
        <v>0</v>
      </c>
      <c r="AU445">
        <v>0</v>
      </c>
      <c r="AV445">
        <v>1258</v>
      </c>
      <c r="AW445">
        <v>0</v>
      </c>
      <c r="AX445">
        <v>0</v>
      </c>
      <c r="AY445">
        <v>2</v>
      </c>
      <c r="AZ445">
        <v>0</v>
      </c>
      <c r="BA445">
        <v>2</v>
      </c>
      <c r="BB445">
        <v>1</v>
      </c>
      <c r="BC445" t="s">
        <v>97</v>
      </c>
      <c r="BD445">
        <v>6</v>
      </c>
      <c r="BE445" t="s">
        <v>107</v>
      </c>
      <c r="BF445">
        <v>1</v>
      </c>
      <c r="BG445" t="s">
        <v>97</v>
      </c>
      <c r="BH445" t="s">
        <v>108</v>
      </c>
      <c r="BI445">
        <v>2007</v>
      </c>
      <c r="BJ445" t="s">
        <v>157</v>
      </c>
      <c r="BK445">
        <v>3</v>
      </c>
      <c r="BL445">
        <v>648</v>
      </c>
      <c r="BM445" t="s">
        <v>98</v>
      </c>
      <c r="BN445" t="s">
        <v>98</v>
      </c>
      <c r="BO445" t="s">
        <v>105</v>
      </c>
      <c r="BP445">
        <v>144</v>
      </c>
      <c r="BQ445">
        <v>16</v>
      </c>
      <c r="BR445">
        <v>0</v>
      </c>
      <c r="BS445">
        <v>0</v>
      </c>
      <c r="BT445">
        <v>0</v>
      </c>
      <c r="BU445">
        <v>0</v>
      </c>
      <c r="BV445" t="s">
        <v>83</v>
      </c>
      <c r="BW445" t="s">
        <v>83</v>
      </c>
      <c r="BX445" t="s">
        <v>83</v>
      </c>
      <c r="BY445">
        <v>0</v>
      </c>
      <c r="BZ445">
        <v>6</v>
      </c>
      <c r="CA445">
        <v>2007</v>
      </c>
      <c r="CB445" t="s">
        <v>158</v>
      </c>
      <c r="CC445" t="s">
        <v>159</v>
      </c>
      <c r="CD445">
        <v>172500</v>
      </c>
    </row>
    <row r="446" spans="1:82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 s="13" t="str">
        <f t="shared" si="6"/>
        <v>pre 2000</v>
      </c>
      <c r="V446">
        <v>1995</v>
      </c>
      <c r="W446" t="s">
        <v>93</v>
      </c>
      <c r="X446" t="s">
        <v>94</v>
      </c>
      <c r="Y446" t="s">
        <v>95</v>
      </c>
      <c r="Z446" t="s">
        <v>95</v>
      </c>
      <c r="AA446" t="s">
        <v>117</v>
      </c>
      <c r="AB446">
        <v>0</v>
      </c>
      <c r="AC446" t="s">
        <v>97</v>
      </c>
      <c r="AD446" t="s">
        <v>97</v>
      </c>
      <c r="AE446" t="s">
        <v>99</v>
      </c>
      <c r="AF446" t="s">
        <v>97</v>
      </c>
      <c r="AG446" t="s">
        <v>98</v>
      </c>
      <c r="AH446" t="s">
        <v>100</v>
      </c>
      <c r="AI446" t="s">
        <v>101</v>
      </c>
      <c r="AJ446">
        <v>642</v>
      </c>
      <c r="AK446" t="s">
        <v>102</v>
      </c>
      <c r="AL446">
        <v>0</v>
      </c>
      <c r="AM446">
        <v>273</v>
      </c>
      <c r="AN446">
        <v>915</v>
      </c>
      <c r="AO446" t="s">
        <v>103</v>
      </c>
      <c r="AP446" t="s">
        <v>104</v>
      </c>
      <c r="AQ446" t="s">
        <v>105</v>
      </c>
      <c r="AR446" t="s">
        <v>106</v>
      </c>
      <c r="AS446">
        <v>933</v>
      </c>
      <c r="AT446">
        <v>975</v>
      </c>
      <c r="AU446">
        <v>0</v>
      </c>
      <c r="AV446">
        <v>1908</v>
      </c>
      <c r="AW446">
        <v>1</v>
      </c>
      <c r="AX446">
        <v>0</v>
      </c>
      <c r="AY446">
        <v>2</v>
      </c>
      <c r="AZ446">
        <v>1</v>
      </c>
      <c r="BA446">
        <v>4</v>
      </c>
      <c r="BB446">
        <v>1</v>
      </c>
      <c r="BC446" t="s">
        <v>97</v>
      </c>
      <c r="BD446">
        <v>8</v>
      </c>
      <c r="BE446" t="s">
        <v>107</v>
      </c>
      <c r="BF446">
        <v>1</v>
      </c>
      <c r="BG446" t="s">
        <v>98</v>
      </c>
      <c r="BH446" t="s">
        <v>108</v>
      </c>
      <c r="BI446">
        <v>1994</v>
      </c>
      <c r="BJ446" t="s">
        <v>102</v>
      </c>
      <c r="BK446">
        <v>2</v>
      </c>
      <c r="BL446">
        <v>493</v>
      </c>
      <c r="BM446" t="s">
        <v>98</v>
      </c>
      <c r="BN446" t="s">
        <v>98</v>
      </c>
      <c r="BO446" t="s">
        <v>105</v>
      </c>
      <c r="BP446">
        <v>144</v>
      </c>
      <c r="BQ446">
        <v>133</v>
      </c>
      <c r="BR446">
        <v>0</v>
      </c>
      <c r="BS446">
        <v>0</v>
      </c>
      <c r="BT446">
        <v>0</v>
      </c>
      <c r="BU446">
        <v>0</v>
      </c>
      <c r="BV446" t="s">
        <v>83</v>
      </c>
      <c r="BW446" t="s">
        <v>83</v>
      </c>
      <c r="BX446" t="s">
        <v>83</v>
      </c>
      <c r="BY446">
        <v>0</v>
      </c>
      <c r="BZ446">
        <v>7</v>
      </c>
      <c r="CA446">
        <v>2008</v>
      </c>
      <c r="CB446" t="s">
        <v>110</v>
      </c>
      <c r="CC446" t="s">
        <v>111</v>
      </c>
      <c r="CD446">
        <v>210000</v>
      </c>
    </row>
    <row r="447" spans="1:82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 s="13" t="str">
        <f t="shared" si="6"/>
        <v>pre 2000</v>
      </c>
      <c r="V447">
        <v>1956</v>
      </c>
      <c r="W447" t="s">
        <v>152</v>
      </c>
      <c r="X447" t="s">
        <v>94</v>
      </c>
      <c r="Y447" t="s">
        <v>124</v>
      </c>
      <c r="Z447" t="s">
        <v>124</v>
      </c>
      <c r="AA447" t="s">
        <v>117</v>
      </c>
      <c r="AB447">
        <v>0</v>
      </c>
      <c r="AC447" t="s">
        <v>98</v>
      </c>
      <c r="AD447" t="s">
        <v>98</v>
      </c>
      <c r="AE447" t="s">
        <v>118</v>
      </c>
      <c r="AF447" t="s">
        <v>98</v>
      </c>
      <c r="AG447" t="s">
        <v>98</v>
      </c>
      <c r="AH447" t="s">
        <v>100</v>
      </c>
      <c r="AI447" t="s">
        <v>102</v>
      </c>
      <c r="AJ447">
        <v>0</v>
      </c>
      <c r="AK447" t="s">
        <v>102</v>
      </c>
      <c r="AL447">
        <v>0</v>
      </c>
      <c r="AM447">
        <v>1436</v>
      </c>
      <c r="AN447">
        <v>1436</v>
      </c>
      <c r="AO447" t="s">
        <v>103</v>
      </c>
      <c r="AP447" t="s">
        <v>147</v>
      </c>
      <c r="AQ447" t="s">
        <v>105</v>
      </c>
      <c r="AR447" t="s">
        <v>106</v>
      </c>
      <c r="AS447">
        <v>1689</v>
      </c>
      <c r="AT447">
        <v>0</v>
      </c>
      <c r="AU447">
        <v>0</v>
      </c>
      <c r="AV447">
        <v>1689</v>
      </c>
      <c r="AW447">
        <v>0</v>
      </c>
      <c r="AX447">
        <v>0</v>
      </c>
      <c r="AY447">
        <v>1</v>
      </c>
      <c r="AZ447">
        <v>0</v>
      </c>
      <c r="BA447">
        <v>3</v>
      </c>
      <c r="BB447">
        <v>1</v>
      </c>
      <c r="BC447" t="s">
        <v>98</v>
      </c>
      <c r="BD447">
        <v>7</v>
      </c>
      <c r="BE447" t="s">
        <v>107</v>
      </c>
      <c r="BF447">
        <v>1</v>
      </c>
      <c r="BG447" t="s">
        <v>97</v>
      </c>
      <c r="BH447" t="s">
        <v>108</v>
      </c>
      <c r="BI447">
        <v>1956</v>
      </c>
      <c r="BJ447" t="s">
        <v>102</v>
      </c>
      <c r="BK447">
        <v>2</v>
      </c>
      <c r="BL447">
        <v>480</v>
      </c>
      <c r="BM447" t="s">
        <v>98</v>
      </c>
      <c r="BN447" t="s">
        <v>98</v>
      </c>
      <c r="BO447" t="s">
        <v>105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83</v>
      </c>
      <c r="BW447" t="s">
        <v>134</v>
      </c>
      <c r="BX447" t="s">
        <v>83</v>
      </c>
      <c r="BY447">
        <v>0</v>
      </c>
      <c r="BZ447">
        <v>11</v>
      </c>
      <c r="CA447">
        <v>2009</v>
      </c>
      <c r="CB447" t="s">
        <v>173</v>
      </c>
      <c r="CC447" t="s">
        <v>111</v>
      </c>
      <c r="CD447">
        <v>127500</v>
      </c>
    </row>
    <row r="448" spans="1:82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 s="13" t="str">
        <f t="shared" si="6"/>
        <v>pre 2000</v>
      </c>
      <c r="V448">
        <v>2002</v>
      </c>
      <c r="W448" t="s">
        <v>93</v>
      </c>
      <c r="X448" t="s">
        <v>94</v>
      </c>
      <c r="Y448" t="s">
        <v>96</v>
      </c>
      <c r="Z448" t="s">
        <v>161</v>
      </c>
      <c r="AA448" t="s">
        <v>117</v>
      </c>
      <c r="AB448">
        <v>0</v>
      </c>
      <c r="AC448" t="s">
        <v>97</v>
      </c>
      <c r="AD448" t="s">
        <v>98</v>
      </c>
      <c r="AE448" t="s">
        <v>118</v>
      </c>
      <c r="AF448" t="s">
        <v>98</v>
      </c>
      <c r="AG448" t="s">
        <v>98</v>
      </c>
      <c r="AH448" t="s">
        <v>100</v>
      </c>
      <c r="AI448" t="s">
        <v>119</v>
      </c>
      <c r="AJ448">
        <v>247</v>
      </c>
      <c r="AK448" t="s">
        <v>153</v>
      </c>
      <c r="AL448">
        <v>713</v>
      </c>
      <c r="AM448">
        <v>557</v>
      </c>
      <c r="AN448">
        <v>1517</v>
      </c>
      <c r="AO448" t="s">
        <v>103</v>
      </c>
      <c r="AP448" t="s">
        <v>104</v>
      </c>
      <c r="AQ448" t="s">
        <v>105</v>
      </c>
      <c r="AR448" t="s">
        <v>106</v>
      </c>
      <c r="AS448">
        <v>1888</v>
      </c>
      <c r="AT448">
        <v>0</v>
      </c>
      <c r="AU448">
        <v>0</v>
      </c>
      <c r="AV448">
        <v>1888</v>
      </c>
      <c r="AW448">
        <v>0</v>
      </c>
      <c r="AX448">
        <v>0</v>
      </c>
      <c r="AY448">
        <v>2</v>
      </c>
      <c r="AZ448">
        <v>1</v>
      </c>
      <c r="BA448">
        <v>2</v>
      </c>
      <c r="BB448">
        <v>1</v>
      </c>
      <c r="BC448" t="s">
        <v>97</v>
      </c>
      <c r="BD448">
        <v>6</v>
      </c>
      <c r="BE448" t="s">
        <v>194</v>
      </c>
      <c r="BF448">
        <v>1</v>
      </c>
      <c r="BG448" t="s">
        <v>97</v>
      </c>
      <c r="BH448" t="s">
        <v>108</v>
      </c>
      <c r="BI448">
        <v>1966</v>
      </c>
      <c r="BJ448" t="s">
        <v>157</v>
      </c>
      <c r="BK448">
        <v>2</v>
      </c>
      <c r="BL448">
        <v>578</v>
      </c>
      <c r="BM448" t="s">
        <v>98</v>
      </c>
      <c r="BN448" t="s">
        <v>98</v>
      </c>
      <c r="BO448" t="s">
        <v>105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 t="s">
        <v>83</v>
      </c>
      <c r="BW448" t="s">
        <v>83</v>
      </c>
      <c r="BX448" t="s">
        <v>83</v>
      </c>
      <c r="BY448">
        <v>0</v>
      </c>
      <c r="BZ448">
        <v>6</v>
      </c>
      <c r="CA448">
        <v>2010</v>
      </c>
      <c r="CB448" t="s">
        <v>110</v>
      </c>
      <c r="CC448" t="s">
        <v>111</v>
      </c>
      <c r="CD448">
        <v>190000</v>
      </c>
    </row>
    <row r="449" spans="1:82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 s="13" t="str">
        <f t="shared" si="6"/>
        <v>pre 2000</v>
      </c>
      <c r="V449">
        <v>1999</v>
      </c>
      <c r="W449" t="s">
        <v>93</v>
      </c>
      <c r="X449" t="s">
        <v>94</v>
      </c>
      <c r="Y449" t="s">
        <v>95</v>
      </c>
      <c r="Z449" t="s">
        <v>95</v>
      </c>
      <c r="AA449" t="s">
        <v>117</v>
      </c>
      <c r="AB449">
        <v>0</v>
      </c>
      <c r="AC449" t="s">
        <v>97</v>
      </c>
      <c r="AD449" t="s">
        <v>98</v>
      </c>
      <c r="AE449" t="s">
        <v>99</v>
      </c>
      <c r="AF449" t="s">
        <v>97</v>
      </c>
      <c r="AG449" t="s">
        <v>98</v>
      </c>
      <c r="AH449" t="s">
        <v>100</v>
      </c>
      <c r="AI449" t="s">
        <v>102</v>
      </c>
      <c r="AJ449">
        <v>0</v>
      </c>
      <c r="AK449" t="s">
        <v>102</v>
      </c>
      <c r="AL449">
        <v>0</v>
      </c>
      <c r="AM449">
        <v>930</v>
      </c>
      <c r="AN449">
        <v>930</v>
      </c>
      <c r="AO449" t="s">
        <v>103</v>
      </c>
      <c r="AP449" t="s">
        <v>97</v>
      </c>
      <c r="AQ449" t="s">
        <v>105</v>
      </c>
      <c r="AR449" t="s">
        <v>106</v>
      </c>
      <c r="AS449">
        <v>956</v>
      </c>
      <c r="AT449">
        <v>930</v>
      </c>
      <c r="AU449">
        <v>0</v>
      </c>
      <c r="AV449">
        <v>1886</v>
      </c>
      <c r="AW449">
        <v>0</v>
      </c>
      <c r="AX449">
        <v>0</v>
      </c>
      <c r="AY449">
        <v>2</v>
      </c>
      <c r="AZ449">
        <v>1</v>
      </c>
      <c r="BA449">
        <v>4</v>
      </c>
      <c r="BB449">
        <v>1</v>
      </c>
      <c r="BC449" t="s">
        <v>97</v>
      </c>
      <c r="BD449">
        <v>10</v>
      </c>
      <c r="BE449" t="s">
        <v>107</v>
      </c>
      <c r="BF449">
        <v>1</v>
      </c>
      <c r="BG449" t="s">
        <v>98</v>
      </c>
      <c r="BH449" t="s">
        <v>108</v>
      </c>
      <c r="BI449">
        <v>1998</v>
      </c>
      <c r="BJ449" t="s">
        <v>157</v>
      </c>
      <c r="BK449">
        <v>2</v>
      </c>
      <c r="BL449">
        <v>431</v>
      </c>
      <c r="BM449" t="s">
        <v>98</v>
      </c>
      <c r="BN449" t="s">
        <v>98</v>
      </c>
      <c r="BO449" t="s">
        <v>105</v>
      </c>
      <c r="BP449">
        <v>89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83</v>
      </c>
      <c r="BW449" t="s">
        <v>83</v>
      </c>
      <c r="BX449" t="s">
        <v>83</v>
      </c>
      <c r="BY449">
        <v>0</v>
      </c>
      <c r="BZ449">
        <v>7</v>
      </c>
      <c r="CA449">
        <v>2006</v>
      </c>
      <c r="CB449" t="s">
        <v>110</v>
      </c>
      <c r="CC449" t="s">
        <v>111</v>
      </c>
      <c r="CD449">
        <v>199900</v>
      </c>
    </row>
    <row r="450" spans="1:82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 s="13" t="str">
        <f t="shared" si="6"/>
        <v>pre 2000</v>
      </c>
      <c r="V450">
        <v>1950</v>
      </c>
      <c r="W450" t="s">
        <v>93</v>
      </c>
      <c r="X450" t="s">
        <v>94</v>
      </c>
      <c r="Y450" t="s">
        <v>116</v>
      </c>
      <c r="Z450" t="s">
        <v>116</v>
      </c>
      <c r="AA450" t="s">
        <v>117</v>
      </c>
      <c r="AB450">
        <v>0</v>
      </c>
      <c r="AC450" t="s">
        <v>98</v>
      </c>
      <c r="AD450" t="s">
        <v>98</v>
      </c>
      <c r="AE450" t="s">
        <v>126</v>
      </c>
      <c r="AF450" t="s">
        <v>98</v>
      </c>
      <c r="AG450" t="s">
        <v>98</v>
      </c>
      <c r="AH450" t="s">
        <v>100</v>
      </c>
      <c r="AI450" t="s">
        <v>102</v>
      </c>
      <c r="AJ450">
        <v>0</v>
      </c>
      <c r="AK450" t="s">
        <v>102</v>
      </c>
      <c r="AL450">
        <v>0</v>
      </c>
      <c r="AM450">
        <v>780</v>
      </c>
      <c r="AN450">
        <v>780</v>
      </c>
      <c r="AO450" t="s">
        <v>103</v>
      </c>
      <c r="AP450" t="s">
        <v>98</v>
      </c>
      <c r="AQ450" t="s">
        <v>105</v>
      </c>
      <c r="AR450" t="s">
        <v>106</v>
      </c>
      <c r="AS450">
        <v>780</v>
      </c>
      <c r="AT450">
        <v>596</v>
      </c>
      <c r="AU450">
        <v>0</v>
      </c>
      <c r="AV450">
        <v>1376</v>
      </c>
      <c r="AW450">
        <v>0</v>
      </c>
      <c r="AX450">
        <v>0</v>
      </c>
      <c r="AY450">
        <v>2</v>
      </c>
      <c r="AZ450">
        <v>0</v>
      </c>
      <c r="BA450">
        <v>3</v>
      </c>
      <c r="BB450">
        <v>1</v>
      </c>
      <c r="BC450" t="s">
        <v>98</v>
      </c>
      <c r="BD450">
        <v>7</v>
      </c>
      <c r="BE450" t="s">
        <v>107</v>
      </c>
      <c r="BF450">
        <v>1</v>
      </c>
      <c r="BG450" t="s">
        <v>97</v>
      </c>
      <c r="BH450" t="s">
        <v>127</v>
      </c>
      <c r="BI450">
        <v>1937</v>
      </c>
      <c r="BJ450" t="s">
        <v>102</v>
      </c>
      <c r="BK450">
        <v>1</v>
      </c>
      <c r="BL450">
        <v>198</v>
      </c>
      <c r="BM450" t="s">
        <v>98</v>
      </c>
      <c r="BN450" t="s">
        <v>98</v>
      </c>
      <c r="BO450" t="s">
        <v>177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83</v>
      </c>
      <c r="BW450" t="s">
        <v>83</v>
      </c>
      <c r="BX450" t="s">
        <v>83</v>
      </c>
      <c r="BY450">
        <v>0</v>
      </c>
      <c r="BZ450">
        <v>6</v>
      </c>
      <c r="CA450">
        <v>2006</v>
      </c>
      <c r="CB450" t="s">
        <v>110</v>
      </c>
      <c r="CC450" t="s">
        <v>111</v>
      </c>
      <c r="CD450">
        <v>119500</v>
      </c>
    </row>
    <row r="451" spans="1:82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 s="13" t="str">
        <f t="shared" ref="U451:U514" si="7">IF(T451&gt;=2000,"post 2000",IF(T451&lt;2000,"pre 2000"))</f>
        <v>pre 2000</v>
      </c>
      <c r="V451">
        <v>2002</v>
      </c>
      <c r="W451" t="s">
        <v>93</v>
      </c>
      <c r="X451" t="s">
        <v>94</v>
      </c>
      <c r="Y451" t="s">
        <v>116</v>
      </c>
      <c r="Z451" t="s">
        <v>116</v>
      </c>
      <c r="AA451" t="s">
        <v>117</v>
      </c>
      <c r="AB451">
        <v>0</v>
      </c>
      <c r="AC451" t="s">
        <v>98</v>
      </c>
      <c r="AD451" t="s">
        <v>97</v>
      </c>
      <c r="AE451" t="s">
        <v>118</v>
      </c>
      <c r="AF451" t="s">
        <v>98</v>
      </c>
      <c r="AG451" t="s">
        <v>98</v>
      </c>
      <c r="AH451" t="s">
        <v>100</v>
      </c>
      <c r="AI451" t="s">
        <v>119</v>
      </c>
      <c r="AJ451">
        <v>331</v>
      </c>
      <c r="AK451" t="s">
        <v>102</v>
      </c>
      <c r="AL451">
        <v>0</v>
      </c>
      <c r="AM451">
        <v>318</v>
      </c>
      <c r="AN451">
        <v>649</v>
      </c>
      <c r="AO451" t="s">
        <v>103</v>
      </c>
      <c r="AP451" t="s">
        <v>104</v>
      </c>
      <c r="AQ451" t="s">
        <v>105</v>
      </c>
      <c r="AR451" t="s">
        <v>106</v>
      </c>
      <c r="AS451">
        <v>679</v>
      </c>
      <c r="AT451">
        <v>504</v>
      </c>
      <c r="AU451">
        <v>0</v>
      </c>
      <c r="AV451">
        <v>1183</v>
      </c>
      <c r="AW451">
        <v>0</v>
      </c>
      <c r="AX451">
        <v>0</v>
      </c>
      <c r="AY451">
        <v>1</v>
      </c>
      <c r="AZ451">
        <v>1</v>
      </c>
      <c r="BA451">
        <v>2</v>
      </c>
      <c r="BB451">
        <v>1</v>
      </c>
      <c r="BC451" t="s">
        <v>98</v>
      </c>
      <c r="BD451">
        <v>6</v>
      </c>
      <c r="BE451" t="s">
        <v>107</v>
      </c>
      <c r="BF451">
        <v>0</v>
      </c>
      <c r="BG451" t="s">
        <v>83</v>
      </c>
      <c r="BH451" t="s">
        <v>127</v>
      </c>
      <c r="BI451">
        <v>1981</v>
      </c>
      <c r="BJ451" t="s">
        <v>102</v>
      </c>
      <c r="BK451">
        <v>1</v>
      </c>
      <c r="BL451">
        <v>308</v>
      </c>
      <c r="BM451" t="s">
        <v>98</v>
      </c>
      <c r="BN451" t="s">
        <v>98</v>
      </c>
      <c r="BO451" t="s">
        <v>105</v>
      </c>
      <c r="BP451">
        <v>0</v>
      </c>
      <c r="BQ451">
        <v>176</v>
      </c>
      <c r="BR451">
        <v>0</v>
      </c>
      <c r="BS451">
        <v>0</v>
      </c>
      <c r="BT451">
        <v>0</v>
      </c>
      <c r="BU451">
        <v>0</v>
      </c>
      <c r="BV451" t="s">
        <v>83</v>
      </c>
      <c r="BW451" t="s">
        <v>83</v>
      </c>
      <c r="BX451" t="s">
        <v>83</v>
      </c>
      <c r="BY451">
        <v>0</v>
      </c>
      <c r="BZ451">
        <v>6</v>
      </c>
      <c r="CA451">
        <v>2007</v>
      </c>
      <c r="CB451" t="s">
        <v>110</v>
      </c>
      <c r="CC451" t="s">
        <v>111</v>
      </c>
      <c r="CD451">
        <v>120000</v>
      </c>
    </row>
    <row r="452" spans="1:82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 s="13" t="str">
        <f t="shared" si="7"/>
        <v>pre 2000</v>
      </c>
      <c r="V452">
        <v>2005</v>
      </c>
      <c r="W452" t="s">
        <v>152</v>
      </c>
      <c r="X452" t="s">
        <v>94</v>
      </c>
      <c r="Y452" t="s">
        <v>124</v>
      </c>
      <c r="Z452" t="s">
        <v>124</v>
      </c>
      <c r="AA452" t="s">
        <v>117</v>
      </c>
      <c r="AB452">
        <v>0</v>
      </c>
      <c r="AC452" t="s">
        <v>98</v>
      </c>
      <c r="AD452" t="s">
        <v>98</v>
      </c>
      <c r="AE452" t="s">
        <v>126</v>
      </c>
      <c r="AF452" t="s">
        <v>98</v>
      </c>
      <c r="AG452" t="s">
        <v>98</v>
      </c>
      <c r="AH452" t="s">
        <v>100</v>
      </c>
      <c r="AI452" t="s">
        <v>102</v>
      </c>
      <c r="AJ452">
        <v>0</v>
      </c>
      <c r="AK452" t="s">
        <v>102</v>
      </c>
      <c r="AL452">
        <v>0</v>
      </c>
      <c r="AM452">
        <v>813</v>
      </c>
      <c r="AN452">
        <v>813</v>
      </c>
      <c r="AO452" t="s">
        <v>103</v>
      </c>
      <c r="AP452" t="s">
        <v>104</v>
      </c>
      <c r="AQ452" t="s">
        <v>105</v>
      </c>
      <c r="AR452" t="s">
        <v>164</v>
      </c>
      <c r="AS452">
        <v>813</v>
      </c>
      <c r="AT452">
        <v>0</v>
      </c>
      <c r="AU452">
        <v>0</v>
      </c>
      <c r="AV452">
        <v>813</v>
      </c>
      <c r="AW452">
        <v>0</v>
      </c>
      <c r="AX452">
        <v>0</v>
      </c>
      <c r="AY452">
        <v>1</v>
      </c>
      <c r="AZ452">
        <v>0</v>
      </c>
      <c r="BA452">
        <v>2</v>
      </c>
      <c r="BB452">
        <v>1</v>
      </c>
      <c r="BC452" t="s">
        <v>97</v>
      </c>
      <c r="BD452">
        <v>5</v>
      </c>
      <c r="BE452" t="s">
        <v>107</v>
      </c>
      <c r="BF452">
        <v>0</v>
      </c>
      <c r="BG452" t="s">
        <v>83</v>
      </c>
      <c r="BH452" t="s">
        <v>127</v>
      </c>
      <c r="BI452">
        <v>1932</v>
      </c>
      <c r="BJ452" t="s">
        <v>102</v>
      </c>
      <c r="BK452">
        <v>1</v>
      </c>
      <c r="BL452">
        <v>270</v>
      </c>
      <c r="BM452" t="s">
        <v>147</v>
      </c>
      <c r="BN452" t="s">
        <v>147</v>
      </c>
      <c r="BO452" t="s">
        <v>177</v>
      </c>
      <c r="BP452">
        <v>0</v>
      </c>
      <c r="BQ452">
        <v>113</v>
      </c>
      <c r="BR452">
        <v>0</v>
      </c>
      <c r="BS452">
        <v>0</v>
      </c>
      <c r="BT452">
        <v>0</v>
      </c>
      <c r="BU452">
        <v>0</v>
      </c>
      <c r="BV452" t="s">
        <v>83</v>
      </c>
      <c r="BW452" t="s">
        <v>83</v>
      </c>
      <c r="BX452" t="s">
        <v>83</v>
      </c>
      <c r="BY452">
        <v>0</v>
      </c>
      <c r="BZ452">
        <v>6</v>
      </c>
      <c r="CA452">
        <v>2006</v>
      </c>
      <c r="CB452" t="s">
        <v>110</v>
      </c>
      <c r="CC452" t="s">
        <v>111</v>
      </c>
      <c r="CD452">
        <v>110000</v>
      </c>
    </row>
    <row r="453" spans="1:82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 s="13" t="str">
        <f t="shared" si="7"/>
        <v>pre 2000</v>
      </c>
      <c r="V453">
        <v>1975</v>
      </c>
      <c r="W453" t="s">
        <v>93</v>
      </c>
      <c r="X453" t="s">
        <v>196</v>
      </c>
      <c r="Y453" t="s">
        <v>161</v>
      </c>
      <c r="Z453" t="s">
        <v>161</v>
      </c>
      <c r="AA453" t="s">
        <v>117</v>
      </c>
      <c r="AB453">
        <v>0</v>
      </c>
      <c r="AC453" t="s">
        <v>98</v>
      </c>
      <c r="AD453" t="s">
        <v>98</v>
      </c>
      <c r="AE453" t="s">
        <v>118</v>
      </c>
      <c r="AF453" t="s">
        <v>97</v>
      </c>
      <c r="AG453" t="s">
        <v>98</v>
      </c>
      <c r="AH453" t="s">
        <v>97</v>
      </c>
      <c r="AI453" t="s">
        <v>119</v>
      </c>
      <c r="AJ453">
        <v>655</v>
      </c>
      <c r="AK453" t="s">
        <v>102</v>
      </c>
      <c r="AL453">
        <v>0</v>
      </c>
      <c r="AM453">
        <v>878</v>
      </c>
      <c r="AN453">
        <v>1533</v>
      </c>
      <c r="AO453" t="s">
        <v>103</v>
      </c>
      <c r="AP453" t="s">
        <v>98</v>
      </c>
      <c r="AQ453" t="s">
        <v>105</v>
      </c>
      <c r="AR453" t="s">
        <v>106</v>
      </c>
      <c r="AS453">
        <v>1533</v>
      </c>
      <c r="AT453">
        <v>0</v>
      </c>
      <c r="AU453">
        <v>0</v>
      </c>
      <c r="AV453">
        <v>1533</v>
      </c>
      <c r="AW453">
        <v>1</v>
      </c>
      <c r="AX453">
        <v>0</v>
      </c>
      <c r="AY453">
        <v>2</v>
      </c>
      <c r="AZ453">
        <v>0</v>
      </c>
      <c r="BA453">
        <v>2</v>
      </c>
      <c r="BB453">
        <v>1</v>
      </c>
      <c r="BC453" t="s">
        <v>97</v>
      </c>
      <c r="BD453">
        <v>5</v>
      </c>
      <c r="BE453" t="s">
        <v>107</v>
      </c>
      <c r="BF453">
        <v>2</v>
      </c>
      <c r="BG453" t="s">
        <v>98</v>
      </c>
      <c r="BH453" t="s">
        <v>108</v>
      </c>
      <c r="BI453">
        <v>1975</v>
      </c>
      <c r="BJ453" t="s">
        <v>102</v>
      </c>
      <c r="BK453">
        <v>2</v>
      </c>
      <c r="BL453">
        <v>576</v>
      </c>
      <c r="BM453" t="s">
        <v>98</v>
      </c>
      <c r="BN453" t="s">
        <v>98</v>
      </c>
      <c r="BO453" t="s">
        <v>105</v>
      </c>
      <c r="BP453">
        <v>200</v>
      </c>
      <c r="BQ453">
        <v>54</v>
      </c>
      <c r="BR453">
        <v>0</v>
      </c>
      <c r="BS453">
        <v>0</v>
      </c>
      <c r="BT453">
        <v>0</v>
      </c>
      <c r="BU453">
        <v>0</v>
      </c>
      <c r="BV453" t="s">
        <v>83</v>
      </c>
      <c r="BW453" t="s">
        <v>83</v>
      </c>
      <c r="BX453" t="s">
        <v>83</v>
      </c>
      <c r="BY453">
        <v>0</v>
      </c>
      <c r="BZ453">
        <v>12</v>
      </c>
      <c r="CA453">
        <v>2006</v>
      </c>
      <c r="CB453" t="s">
        <v>110</v>
      </c>
      <c r="CC453" t="s">
        <v>111</v>
      </c>
      <c r="CD453">
        <v>280000</v>
      </c>
    </row>
    <row r="454" spans="1:82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 s="13" t="str">
        <f t="shared" si="7"/>
        <v>pre 2000</v>
      </c>
      <c r="V454">
        <v>1997</v>
      </c>
      <c r="W454" t="s">
        <v>152</v>
      </c>
      <c r="X454" t="s">
        <v>94</v>
      </c>
      <c r="Y454" t="s">
        <v>95</v>
      </c>
      <c r="Z454" t="s">
        <v>95</v>
      </c>
      <c r="AA454" t="s">
        <v>96</v>
      </c>
      <c r="AB454">
        <v>42</v>
      </c>
      <c r="AC454" t="s">
        <v>97</v>
      </c>
      <c r="AD454" t="s">
        <v>98</v>
      </c>
      <c r="AE454" t="s">
        <v>99</v>
      </c>
      <c r="AF454" t="s">
        <v>104</v>
      </c>
      <c r="AG454" t="s">
        <v>98</v>
      </c>
      <c r="AH454" t="s">
        <v>100</v>
      </c>
      <c r="AI454" t="s">
        <v>119</v>
      </c>
      <c r="AJ454">
        <v>742</v>
      </c>
      <c r="AK454" t="s">
        <v>102</v>
      </c>
      <c r="AL454">
        <v>0</v>
      </c>
      <c r="AM454">
        <v>130</v>
      </c>
      <c r="AN454">
        <v>872</v>
      </c>
      <c r="AO454" t="s">
        <v>103</v>
      </c>
      <c r="AP454" t="s">
        <v>104</v>
      </c>
      <c r="AQ454" t="s">
        <v>105</v>
      </c>
      <c r="AR454" t="s">
        <v>106</v>
      </c>
      <c r="AS454">
        <v>888</v>
      </c>
      <c r="AT454">
        <v>868</v>
      </c>
      <c r="AU454">
        <v>0</v>
      </c>
      <c r="AV454">
        <v>1756</v>
      </c>
      <c r="AW454">
        <v>1</v>
      </c>
      <c r="AX454">
        <v>0</v>
      </c>
      <c r="AY454">
        <v>2</v>
      </c>
      <c r="AZ454">
        <v>1</v>
      </c>
      <c r="BA454">
        <v>3</v>
      </c>
      <c r="BB454">
        <v>1</v>
      </c>
      <c r="BC454" t="s">
        <v>98</v>
      </c>
      <c r="BD454">
        <v>7</v>
      </c>
      <c r="BE454" t="s">
        <v>107</v>
      </c>
      <c r="BF454">
        <v>0</v>
      </c>
      <c r="BG454" t="s">
        <v>83</v>
      </c>
      <c r="BH454" t="s">
        <v>108</v>
      </c>
      <c r="BI454">
        <v>1996</v>
      </c>
      <c r="BJ454" t="s">
        <v>157</v>
      </c>
      <c r="BK454">
        <v>2</v>
      </c>
      <c r="BL454">
        <v>422</v>
      </c>
      <c r="BM454" t="s">
        <v>98</v>
      </c>
      <c r="BN454" t="s">
        <v>98</v>
      </c>
      <c r="BO454" t="s">
        <v>105</v>
      </c>
      <c r="BP454">
        <v>144</v>
      </c>
      <c r="BQ454">
        <v>122</v>
      </c>
      <c r="BR454">
        <v>0</v>
      </c>
      <c r="BS454">
        <v>0</v>
      </c>
      <c r="BT454">
        <v>0</v>
      </c>
      <c r="BU454">
        <v>0</v>
      </c>
      <c r="BV454" t="s">
        <v>83</v>
      </c>
      <c r="BW454" t="s">
        <v>83</v>
      </c>
      <c r="BX454" t="s">
        <v>83</v>
      </c>
      <c r="BY454">
        <v>0</v>
      </c>
      <c r="BZ454">
        <v>7</v>
      </c>
      <c r="CA454">
        <v>2007</v>
      </c>
      <c r="CB454" t="s">
        <v>110</v>
      </c>
      <c r="CC454" t="s">
        <v>111</v>
      </c>
      <c r="CD454">
        <v>204000</v>
      </c>
    </row>
    <row r="455" spans="1:82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 s="13" t="str">
        <f t="shared" si="7"/>
        <v>post 2000</v>
      </c>
      <c r="V455">
        <v>2008</v>
      </c>
      <c r="W455" t="s">
        <v>93</v>
      </c>
      <c r="X455" t="s">
        <v>94</v>
      </c>
      <c r="Y455" t="s">
        <v>95</v>
      </c>
      <c r="Z455" t="s">
        <v>95</v>
      </c>
      <c r="AA455" t="s">
        <v>117</v>
      </c>
      <c r="AB455">
        <v>0</v>
      </c>
      <c r="AC455" t="s">
        <v>97</v>
      </c>
      <c r="AD455" t="s">
        <v>98</v>
      </c>
      <c r="AE455" t="s">
        <v>99</v>
      </c>
      <c r="AF455" t="s">
        <v>97</v>
      </c>
      <c r="AG455" t="s">
        <v>98</v>
      </c>
      <c r="AH455" t="s">
        <v>100</v>
      </c>
      <c r="AI455" t="s">
        <v>102</v>
      </c>
      <c r="AJ455">
        <v>0</v>
      </c>
      <c r="AK455" t="s">
        <v>102</v>
      </c>
      <c r="AL455">
        <v>0</v>
      </c>
      <c r="AM455">
        <v>768</v>
      </c>
      <c r="AN455">
        <v>768</v>
      </c>
      <c r="AO455" t="s">
        <v>103</v>
      </c>
      <c r="AP455" t="s">
        <v>104</v>
      </c>
      <c r="AQ455" t="s">
        <v>105</v>
      </c>
      <c r="AR455" t="s">
        <v>106</v>
      </c>
      <c r="AS455">
        <v>786</v>
      </c>
      <c r="AT455">
        <v>804</v>
      </c>
      <c r="AU455">
        <v>0</v>
      </c>
      <c r="AV455">
        <v>1590</v>
      </c>
      <c r="AW455">
        <v>0</v>
      </c>
      <c r="AX455">
        <v>0</v>
      </c>
      <c r="AY455">
        <v>2</v>
      </c>
      <c r="AZ455">
        <v>1</v>
      </c>
      <c r="BA455">
        <v>3</v>
      </c>
      <c r="BB455">
        <v>1</v>
      </c>
      <c r="BC455" t="s">
        <v>97</v>
      </c>
      <c r="BD455">
        <v>6</v>
      </c>
      <c r="BE455" t="s">
        <v>107</v>
      </c>
      <c r="BF455">
        <v>0</v>
      </c>
      <c r="BG455" t="s">
        <v>83</v>
      </c>
      <c r="BH455" t="s">
        <v>108</v>
      </c>
      <c r="BI455">
        <v>2008</v>
      </c>
      <c r="BJ455" t="s">
        <v>109</v>
      </c>
      <c r="BK455">
        <v>2</v>
      </c>
      <c r="BL455">
        <v>676</v>
      </c>
      <c r="BM455" t="s">
        <v>98</v>
      </c>
      <c r="BN455" t="s">
        <v>98</v>
      </c>
      <c r="BO455" t="s">
        <v>105</v>
      </c>
      <c r="BP455">
        <v>0</v>
      </c>
      <c r="BQ455">
        <v>30</v>
      </c>
      <c r="BR455">
        <v>0</v>
      </c>
      <c r="BS455">
        <v>0</v>
      </c>
      <c r="BT455">
        <v>0</v>
      </c>
      <c r="BU455">
        <v>0</v>
      </c>
      <c r="BV455" t="s">
        <v>83</v>
      </c>
      <c r="BW455" t="s">
        <v>83</v>
      </c>
      <c r="BX455" t="s">
        <v>83</v>
      </c>
      <c r="BY455">
        <v>0</v>
      </c>
      <c r="BZ455">
        <v>6</v>
      </c>
      <c r="CA455">
        <v>2009</v>
      </c>
      <c r="CB455" t="s">
        <v>110</v>
      </c>
      <c r="CC455" t="s">
        <v>111</v>
      </c>
      <c r="CD455">
        <v>210000</v>
      </c>
    </row>
    <row r="456" spans="1:82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 s="13" t="str">
        <f t="shared" si="7"/>
        <v>pre 2000</v>
      </c>
      <c r="V456">
        <v>1976</v>
      </c>
      <c r="W456" t="s">
        <v>93</v>
      </c>
      <c r="X456" t="s">
        <v>94</v>
      </c>
      <c r="Y456" t="s">
        <v>161</v>
      </c>
      <c r="Z456" t="s">
        <v>161</v>
      </c>
      <c r="AA456" t="s">
        <v>117</v>
      </c>
      <c r="AB456">
        <v>0</v>
      </c>
      <c r="AC456" t="s">
        <v>98</v>
      </c>
      <c r="AD456" t="s">
        <v>98</v>
      </c>
      <c r="AE456" t="s">
        <v>118</v>
      </c>
      <c r="AF456" t="s">
        <v>98</v>
      </c>
      <c r="AG456" t="s">
        <v>98</v>
      </c>
      <c r="AH456" t="s">
        <v>100</v>
      </c>
      <c r="AI456" t="s">
        <v>119</v>
      </c>
      <c r="AJ456">
        <v>1606</v>
      </c>
      <c r="AK456" t="s">
        <v>102</v>
      </c>
      <c r="AL456">
        <v>0</v>
      </c>
      <c r="AM456">
        <v>122</v>
      </c>
      <c r="AN456">
        <v>1728</v>
      </c>
      <c r="AO456" t="s">
        <v>103</v>
      </c>
      <c r="AP456" t="s">
        <v>98</v>
      </c>
      <c r="AQ456" t="s">
        <v>105</v>
      </c>
      <c r="AR456" t="s">
        <v>106</v>
      </c>
      <c r="AS456">
        <v>1728</v>
      </c>
      <c r="AT456">
        <v>0</v>
      </c>
      <c r="AU456">
        <v>0</v>
      </c>
      <c r="AV456">
        <v>1728</v>
      </c>
      <c r="AW456">
        <v>2</v>
      </c>
      <c r="AX456">
        <v>0</v>
      </c>
      <c r="AY456">
        <v>2</v>
      </c>
      <c r="AZ456">
        <v>0</v>
      </c>
      <c r="BA456">
        <v>4</v>
      </c>
      <c r="BB456">
        <v>2</v>
      </c>
      <c r="BC456" t="s">
        <v>98</v>
      </c>
      <c r="BD456">
        <v>8</v>
      </c>
      <c r="BE456" t="s">
        <v>107</v>
      </c>
      <c r="BF456">
        <v>0</v>
      </c>
      <c r="BG456" t="s">
        <v>83</v>
      </c>
      <c r="BH456" t="s">
        <v>127</v>
      </c>
      <c r="BI456">
        <v>1976</v>
      </c>
      <c r="BJ456" t="s">
        <v>102</v>
      </c>
      <c r="BK456">
        <v>2</v>
      </c>
      <c r="BL456">
        <v>560</v>
      </c>
      <c r="BM456" t="s">
        <v>98</v>
      </c>
      <c r="BN456" t="s">
        <v>98</v>
      </c>
      <c r="BO456" t="s">
        <v>105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 t="s">
        <v>83</v>
      </c>
      <c r="BW456" t="s">
        <v>83</v>
      </c>
      <c r="BX456" t="s">
        <v>83</v>
      </c>
      <c r="BY456">
        <v>0</v>
      </c>
      <c r="BZ456">
        <v>7</v>
      </c>
      <c r="CA456">
        <v>2006</v>
      </c>
      <c r="CB456" t="s">
        <v>110</v>
      </c>
      <c r="CC456" t="s">
        <v>219</v>
      </c>
      <c r="CD456">
        <v>188000</v>
      </c>
    </row>
    <row r="457" spans="1:82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 s="13" t="str">
        <f t="shared" si="7"/>
        <v>pre 2000</v>
      </c>
      <c r="V457">
        <v>1973</v>
      </c>
      <c r="W457" t="s">
        <v>152</v>
      </c>
      <c r="X457" t="s">
        <v>94</v>
      </c>
      <c r="Y457" t="s">
        <v>140</v>
      </c>
      <c r="Z457" t="s">
        <v>140</v>
      </c>
      <c r="AA457" t="s">
        <v>96</v>
      </c>
      <c r="AB457">
        <v>320</v>
      </c>
      <c r="AC457" t="s">
        <v>98</v>
      </c>
      <c r="AD457" t="s">
        <v>98</v>
      </c>
      <c r="AE457" t="s">
        <v>118</v>
      </c>
      <c r="AF457" t="s">
        <v>98</v>
      </c>
      <c r="AG457" t="s">
        <v>98</v>
      </c>
      <c r="AH457" t="s">
        <v>100</v>
      </c>
      <c r="AI457" t="s">
        <v>119</v>
      </c>
      <c r="AJ457">
        <v>916</v>
      </c>
      <c r="AK457" t="s">
        <v>102</v>
      </c>
      <c r="AL457">
        <v>0</v>
      </c>
      <c r="AM457">
        <v>326</v>
      </c>
      <c r="AN457">
        <v>1242</v>
      </c>
      <c r="AO457" t="s">
        <v>103</v>
      </c>
      <c r="AP457" t="s">
        <v>147</v>
      </c>
      <c r="AQ457" t="s">
        <v>105</v>
      </c>
      <c r="AR457" t="s">
        <v>106</v>
      </c>
      <c r="AS457">
        <v>1242</v>
      </c>
      <c r="AT457">
        <v>0</v>
      </c>
      <c r="AU457">
        <v>0</v>
      </c>
      <c r="AV457">
        <v>1242</v>
      </c>
      <c r="AW457">
        <v>0</v>
      </c>
      <c r="AX457">
        <v>0</v>
      </c>
      <c r="AY457">
        <v>1</v>
      </c>
      <c r="AZ457">
        <v>1</v>
      </c>
      <c r="BA457">
        <v>3</v>
      </c>
      <c r="BB457">
        <v>1</v>
      </c>
      <c r="BC457" t="s">
        <v>98</v>
      </c>
      <c r="BD457">
        <v>6</v>
      </c>
      <c r="BE457" t="s">
        <v>107</v>
      </c>
      <c r="BF457">
        <v>1</v>
      </c>
      <c r="BG457" t="s">
        <v>98</v>
      </c>
      <c r="BH457" t="s">
        <v>108</v>
      </c>
      <c r="BI457">
        <v>1973</v>
      </c>
      <c r="BJ457" t="s">
        <v>102</v>
      </c>
      <c r="BK457">
        <v>2</v>
      </c>
      <c r="BL457">
        <v>528</v>
      </c>
      <c r="BM457" t="s">
        <v>98</v>
      </c>
      <c r="BN457" t="s">
        <v>98</v>
      </c>
      <c r="BO457" t="s">
        <v>105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 t="s">
        <v>83</v>
      </c>
      <c r="BW457" t="s">
        <v>83</v>
      </c>
      <c r="BX457" t="s">
        <v>83</v>
      </c>
      <c r="BY457">
        <v>0</v>
      </c>
      <c r="BZ457">
        <v>9</v>
      </c>
      <c r="CA457">
        <v>2007</v>
      </c>
      <c r="CB457" t="s">
        <v>110</v>
      </c>
      <c r="CC457" t="s">
        <v>111</v>
      </c>
      <c r="CD457">
        <v>175500</v>
      </c>
    </row>
    <row r="458" spans="1:82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 s="13" t="str">
        <f t="shared" si="7"/>
        <v>pre 2000</v>
      </c>
      <c r="V458">
        <v>1950</v>
      </c>
      <c r="W458" t="s">
        <v>93</v>
      </c>
      <c r="X458" t="s">
        <v>94</v>
      </c>
      <c r="Y458" t="s">
        <v>186</v>
      </c>
      <c r="Z458" t="s">
        <v>186</v>
      </c>
      <c r="AA458" t="s">
        <v>117</v>
      </c>
      <c r="AB458">
        <v>0</v>
      </c>
      <c r="AC458" t="s">
        <v>98</v>
      </c>
      <c r="AD458" t="s">
        <v>98</v>
      </c>
      <c r="AE458" t="s">
        <v>126</v>
      </c>
      <c r="AF458" t="s">
        <v>98</v>
      </c>
      <c r="AG458" t="s">
        <v>98</v>
      </c>
      <c r="AH458" t="s">
        <v>100</v>
      </c>
      <c r="AI458" t="s">
        <v>102</v>
      </c>
      <c r="AJ458">
        <v>0</v>
      </c>
      <c r="AK458" t="s">
        <v>102</v>
      </c>
      <c r="AL458">
        <v>0</v>
      </c>
      <c r="AM458">
        <v>624</v>
      </c>
      <c r="AN458">
        <v>624</v>
      </c>
      <c r="AO458" t="s">
        <v>103</v>
      </c>
      <c r="AP458" t="s">
        <v>147</v>
      </c>
      <c r="AQ458" t="s">
        <v>177</v>
      </c>
      <c r="AR458" t="s">
        <v>106</v>
      </c>
      <c r="AS458">
        <v>624</v>
      </c>
      <c r="AT458">
        <v>720</v>
      </c>
      <c r="AU458">
        <v>0</v>
      </c>
      <c r="AV458">
        <v>1344</v>
      </c>
      <c r="AW458">
        <v>0</v>
      </c>
      <c r="AX458">
        <v>0</v>
      </c>
      <c r="AY458">
        <v>1</v>
      </c>
      <c r="AZ458">
        <v>0</v>
      </c>
      <c r="BA458">
        <v>4</v>
      </c>
      <c r="BB458">
        <v>1</v>
      </c>
      <c r="BC458" t="s">
        <v>98</v>
      </c>
      <c r="BD458">
        <v>7</v>
      </c>
      <c r="BE458" t="s">
        <v>107</v>
      </c>
      <c r="BF458">
        <v>0</v>
      </c>
      <c r="BG458" t="s">
        <v>83</v>
      </c>
      <c r="BH458" t="s">
        <v>127</v>
      </c>
      <c r="BI458">
        <v>1916</v>
      </c>
      <c r="BJ458" t="s">
        <v>102</v>
      </c>
      <c r="BK458">
        <v>3</v>
      </c>
      <c r="BL458">
        <v>513</v>
      </c>
      <c r="BM458" t="s">
        <v>147</v>
      </c>
      <c r="BN458" t="s">
        <v>147</v>
      </c>
      <c r="BO458" t="s">
        <v>105</v>
      </c>
      <c r="BP458">
        <v>0</v>
      </c>
      <c r="BQ458">
        <v>0</v>
      </c>
      <c r="BR458">
        <v>96</v>
      </c>
      <c r="BS458">
        <v>0</v>
      </c>
      <c r="BT458">
        <v>0</v>
      </c>
      <c r="BU458">
        <v>0</v>
      </c>
      <c r="BV458" t="s">
        <v>83</v>
      </c>
      <c r="BW458" t="s">
        <v>83</v>
      </c>
      <c r="BX458" t="s">
        <v>83</v>
      </c>
      <c r="BY458">
        <v>0</v>
      </c>
      <c r="BZ458">
        <v>5</v>
      </c>
      <c r="CA458">
        <v>2008</v>
      </c>
      <c r="CB458" t="s">
        <v>173</v>
      </c>
      <c r="CC458" t="s">
        <v>128</v>
      </c>
      <c r="CD458">
        <v>98000</v>
      </c>
    </row>
    <row r="459" spans="1:82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 s="13" t="str">
        <f t="shared" si="7"/>
        <v>pre 2000</v>
      </c>
      <c r="V459">
        <v>1994</v>
      </c>
      <c r="W459" t="s">
        <v>214</v>
      </c>
      <c r="X459" t="s">
        <v>242</v>
      </c>
      <c r="Y459" t="s">
        <v>161</v>
      </c>
      <c r="Z459" t="s">
        <v>161</v>
      </c>
      <c r="AA459" t="s">
        <v>117</v>
      </c>
      <c r="AB459">
        <v>0</v>
      </c>
      <c r="AC459" t="s">
        <v>98</v>
      </c>
      <c r="AD459" t="s">
        <v>98</v>
      </c>
      <c r="AE459" t="s">
        <v>118</v>
      </c>
      <c r="AF459" t="s">
        <v>97</v>
      </c>
      <c r="AG459" t="s">
        <v>98</v>
      </c>
      <c r="AH459" t="s">
        <v>97</v>
      </c>
      <c r="AI459" t="s">
        <v>141</v>
      </c>
      <c r="AJ459">
        <v>1116</v>
      </c>
      <c r="AK459" t="s">
        <v>102</v>
      </c>
      <c r="AL459">
        <v>0</v>
      </c>
      <c r="AM459">
        <v>248</v>
      </c>
      <c r="AN459">
        <v>1364</v>
      </c>
      <c r="AO459" t="s">
        <v>103</v>
      </c>
      <c r="AP459" t="s">
        <v>104</v>
      </c>
      <c r="AQ459" t="s">
        <v>105</v>
      </c>
      <c r="AR459" t="s">
        <v>106</v>
      </c>
      <c r="AS459">
        <v>1663</v>
      </c>
      <c r="AT459">
        <v>0</v>
      </c>
      <c r="AU459">
        <v>0</v>
      </c>
      <c r="AV459">
        <v>1663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 t="s">
        <v>97</v>
      </c>
      <c r="BD459">
        <v>6</v>
      </c>
      <c r="BE459" t="s">
        <v>146</v>
      </c>
      <c r="BF459">
        <v>2</v>
      </c>
      <c r="BG459" t="s">
        <v>97</v>
      </c>
      <c r="BH459" t="s">
        <v>108</v>
      </c>
      <c r="BI459">
        <v>1954</v>
      </c>
      <c r="BJ459" t="s">
        <v>157</v>
      </c>
      <c r="BK459">
        <v>2</v>
      </c>
      <c r="BL459">
        <v>529</v>
      </c>
      <c r="BM459" t="s">
        <v>98</v>
      </c>
      <c r="BN459" t="s">
        <v>98</v>
      </c>
      <c r="BO459" t="s">
        <v>105</v>
      </c>
      <c r="BP459">
        <v>224</v>
      </c>
      <c r="BQ459">
        <v>137</v>
      </c>
      <c r="BR459">
        <v>0</v>
      </c>
      <c r="BS459">
        <v>0</v>
      </c>
      <c r="BT459">
        <v>0</v>
      </c>
      <c r="BU459">
        <v>0</v>
      </c>
      <c r="BV459" t="s">
        <v>83</v>
      </c>
      <c r="BW459" t="s">
        <v>83</v>
      </c>
      <c r="BX459" t="s">
        <v>83</v>
      </c>
      <c r="BY459">
        <v>0</v>
      </c>
      <c r="BZ459">
        <v>3</v>
      </c>
      <c r="CA459">
        <v>2008</v>
      </c>
      <c r="CB459" t="s">
        <v>110</v>
      </c>
      <c r="CC459" t="s">
        <v>111</v>
      </c>
      <c r="CD459">
        <v>256000</v>
      </c>
    </row>
    <row r="460" spans="1:82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 s="13" t="str">
        <f t="shared" si="7"/>
        <v>pre 2000</v>
      </c>
      <c r="V460">
        <v>1996</v>
      </c>
      <c r="W460" t="s">
        <v>152</v>
      </c>
      <c r="X460" t="s">
        <v>94</v>
      </c>
      <c r="Y460" t="s">
        <v>203</v>
      </c>
      <c r="Z460" t="s">
        <v>125</v>
      </c>
      <c r="AA460" t="s">
        <v>117</v>
      </c>
      <c r="AB460">
        <v>0</v>
      </c>
      <c r="AC460" t="s">
        <v>98</v>
      </c>
      <c r="AD460" t="s">
        <v>97</v>
      </c>
      <c r="AE460" t="s">
        <v>99</v>
      </c>
      <c r="AF460" t="s">
        <v>98</v>
      </c>
      <c r="AG460" t="s">
        <v>98</v>
      </c>
      <c r="AH460" t="s">
        <v>100</v>
      </c>
      <c r="AI460" t="s">
        <v>102</v>
      </c>
      <c r="AJ460">
        <v>0</v>
      </c>
      <c r="AK460" t="s">
        <v>102</v>
      </c>
      <c r="AL460">
        <v>0</v>
      </c>
      <c r="AM460">
        <v>588</v>
      </c>
      <c r="AN460">
        <v>588</v>
      </c>
      <c r="AO460" t="s">
        <v>103</v>
      </c>
      <c r="AP460" t="s">
        <v>147</v>
      </c>
      <c r="AQ460" t="s">
        <v>105</v>
      </c>
      <c r="AR460" t="s">
        <v>106</v>
      </c>
      <c r="AS460">
        <v>833</v>
      </c>
      <c r="AT460">
        <v>833</v>
      </c>
      <c r="AU460">
        <v>0</v>
      </c>
      <c r="AV460">
        <v>1666</v>
      </c>
      <c r="AW460">
        <v>0</v>
      </c>
      <c r="AX460">
        <v>0</v>
      </c>
      <c r="AY460">
        <v>1</v>
      </c>
      <c r="AZ460">
        <v>0</v>
      </c>
      <c r="BA460">
        <v>3</v>
      </c>
      <c r="BB460">
        <v>1</v>
      </c>
      <c r="BC460" t="s">
        <v>97</v>
      </c>
      <c r="BD460">
        <v>7</v>
      </c>
      <c r="BE460" t="s">
        <v>107</v>
      </c>
      <c r="BF460">
        <v>1</v>
      </c>
      <c r="BG460" t="s">
        <v>97</v>
      </c>
      <c r="BH460" t="s">
        <v>127</v>
      </c>
      <c r="BI460">
        <v>1925</v>
      </c>
      <c r="BJ460" t="s">
        <v>102</v>
      </c>
      <c r="BK460">
        <v>1</v>
      </c>
      <c r="BL460">
        <v>228</v>
      </c>
      <c r="BM460" t="s">
        <v>98</v>
      </c>
      <c r="BN460" t="s">
        <v>98</v>
      </c>
      <c r="BO460" t="s">
        <v>105</v>
      </c>
      <c r="BP460">
        <v>192</v>
      </c>
      <c r="BQ460">
        <v>63</v>
      </c>
      <c r="BR460">
        <v>0</v>
      </c>
      <c r="BS460">
        <v>0</v>
      </c>
      <c r="BT460">
        <v>0</v>
      </c>
      <c r="BU460">
        <v>0</v>
      </c>
      <c r="BV460" t="s">
        <v>83</v>
      </c>
      <c r="BW460" t="s">
        <v>134</v>
      </c>
      <c r="BX460" t="s">
        <v>83</v>
      </c>
      <c r="BY460">
        <v>0</v>
      </c>
      <c r="BZ460">
        <v>6</v>
      </c>
      <c r="CA460">
        <v>2008</v>
      </c>
      <c r="CB460" t="s">
        <v>110</v>
      </c>
      <c r="CC460" t="s">
        <v>111</v>
      </c>
      <c r="CD460">
        <v>161000</v>
      </c>
    </row>
    <row r="461" spans="1:82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 s="13" t="str">
        <f t="shared" si="7"/>
        <v>pre 2000</v>
      </c>
      <c r="V461">
        <v>1950</v>
      </c>
      <c r="W461" t="s">
        <v>93</v>
      </c>
      <c r="X461" t="s">
        <v>94</v>
      </c>
      <c r="Y461" t="s">
        <v>116</v>
      </c>
      <c r="Z461" t="s">
        <v>116</v>
      </c>
      <c r="AA461" t="s">
        <v>207</v>
      </c>
      <c r="AB461">
        <v>161</v>
      </c>
      <c r="AC461" t="s">
        <v>98</v>
      </c>
      <c r="AD461" t="s">
        <v>98</v>
      </c>
      <c r="AE461" t="s">
        <v>118</v>
      </c>
      <c r="AF461" t="s">
        <v>98</v>
      </c>
      <c r="AG461" t="s">
        <v>98</v>
      </c>
      <c r="AH461" t="s">
        <v>100</v>
      </c>
      <c r="AI461" t="s">
        <v>172</v>
      </c>
      <c r="AJ461">
        <v>185</v>
      </c>
      <c r="AK461" t="s">
        <v>102</v>
      </c>
      <c r="AL461">
        <v>0</v>
      </c>
      <c r="AM461">
        <v>524</v>
      </c>
      <c r="AN461">
        <v>709</v>
      </c>
      <c r="AO461" t="s">
        <v>103</v>
      </c>
      <c r="AP461" t="s">
        <v>98</v>
      </c>
      <c r="AQ461" t="s">
        <v>105</v>
      </c>
      <c r="AR461" t="s">
        <v>106</v>
      </c>
      <c r="AS461">
        <v>979</v>
      </c>
      <c r="AT461">
        <v>224</v>
      </c>
      <c r="AU461">
        <v>0</v>
      </c>
      <c r="AV461">
        <v>1203</v>
      </c>
      <c r="AW461">
        <v>1</v>
      </c>
      <c r="AX461">
        <v>0</v>
      </c>
      <c r="AY461">
        <v>1</v>
      </c>
      <c r="AZ461">
        <v>0</v>
      </c>
      <c r="BA461">
        <v>3</v>
      </c>
      <c r="BB461">
        <v>1</v>
      </c>
      <c r="BC461" t="s">
        <v>97</v>
      </c>
      <c r="BD461">
        <v>5</v>
      </c>
      <c r="BE461" t="s">
        <v>107</v>
      </c>
      <c r="BF461">
        <v>1</v>
      </c>
      <c r="BG461" t="s">
        <v>98</v>
      </c>
      <c r="BH461" t="s">
        <v>127</v>
      </c>
      <c r="BI461">
        <v>1950</v>
      </c>
      <c r="BJ461" t="s">
        <v>102</v>
      </c>
      <c r="BK461">
        <v>1</v>
      </c>
      <c r="BL461">
        <v>352</v>
      </c>
      <c r="BM461" t="s">
        <v>98</v>
      </c>
      <c r="BN461" t="s">
        <v>98</v>
      </c>
      <c r="BO461" t="s">
        <v>105</v>
      </c>
      <c r="BP461">
        <v>0</v>
      </c>
      <c r="BQ461">
        <v>0</v>
      </c>
      <c r="BR461">
        <v>248</v>
      </c>
      <c r="BS461">
        <v>0</v>
      </c>
      <c r="BT461">
        <v>0</v>
      </c>
      <c r="BU461">
        <v>0</v>
      </c>
      <c r="BV461" t="s">
        <v>83</v>
      </c>
      <c r="BW461" t="s">
        <v>83</v>
      </c>
      <c r="BX461" t="s">
        <v>83</v>
      </c>
      <c r="BY461">
        <v>0</v>
      </c>
      <c r="BZ461">
        <v>7</v>
      </c>
      <c r="CA461">
        <v>2009</v>
      </c>
      <c r="CB461" t="s">
        <v>110</v>
      </c>
      <c r="CC461" t="s">
        <v>111</v>
      </c>
      <c r="CD461">
        <v>110000</v>
      </c>
    </row>
    <row r="462" spans="1:82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 s="13" t="str">
        <f t="shared" si="7"/>
        <v>post 2000</v>
      </c>
      <c r="V462">
        <v>2009</v>
      </c>
      <c r="W462" t="s">
        <v>93</v>
      </c>
      <c r="X462" t="s">
        <v>94</v>
      </c>
      <c r="Y462" t="s">
        <v>95</v>
      </c>
      <c r="Z462" t="s">
        <v>95</v>
      </c>
      <c r="AA462" t="s">
        <v>137</v>
      </c>
      <c r="AB462">
        <v>110</v>
      </c>
      <c r="AC462" t="s">
        <v>97</v>
      </c>
      <c r="AD462" t="s">
        <v>98</v>
      </c>
      <c r="AE462" t="s">
        <v>99</v>
      </c>
      <c r="AF462" t="s">
        <v>97</v>
      </c>
      <c r="AG462" t="s">
        <v>98</v>
      </c>
      <c r="AH462" t="s">
        <v>100</v>
      </c>
      <c r="AI462" t="s">
        <v>101</v>
      </c>
      <c r="AJ462">
        <v>544</v>
      </c>
      <c r="AK462" t="s">
        <v>102</v>
      </c>
      <c r="AL462">
        <v>0</v>
      </c>
      <c r="AM462">
        <v>288</v>
      </c>
      <c r="AN462">
        <v>832</v>
      </c>
      <c r="AO462" t="s">
        <v>103</v>
      </c>
      <c r="AP462" t="s">
        <v>104</v>
      </c>
      <c r="AQ462" t="s">
        <v>105</v>
      </c>
      <c r="AR462" t="s">
        <v>106</v>
      </c>
      <c r="AS462">
        <v>832</v>
      </c>
      <c r="AT462">
        <v>1103</v>
      </c>
      <c r="AU462">
        <v>0</v>
      </c>
      <c r="AV462">
        <v>1935</v>
      </c>
      <c r="AW462">
        <v>1</v>
      </c>
      <c r="AX462">
        <v>0</v>
      </c>
      <c r="AY462">
        <v>2</v>
      </c>
      <c r="AZ462">
        <v>1</v>
      </c>
      <c r="BA462">
        <v>3</v>
      </c>
      <c r="BB462">
        <v>1</v>
      </c>
      <c r="BC462" t="s">
        <v>98</v>
      </c>
      <c r="BD462">
        <v>8</v>
      </c>
      <c r="BE462" t="s">
        <v>107</v>
      </c>
      <c r="BF462">
        <v>0</v>
      </c>
      <c r="BG462" t="s">
        <v>83</v>
      </c>
      <c r="BH462" t="s">
        <v>156</v>
      </c>
      <c r="BI462">
        <v>2009</v>
      </c>
      <c r="BJ462" t="s">
        <v>157</v>
      </c>
      <c r="BK462">
        <v>2</v>
      </c>
      <c r="BL462">
        <v>552</v>
      </c>
      <c r="BM462" t="s">
        <v>98</v>
      </c>
      <c r="BN462" t="s">
        <v>98</v>
      </c>
      <c r="BO462" t="s">
        <v>105</v>
      </c>
      <c r="BP462">
        <v>0</v>
      </c>
      <c r="BQ462">
        <v>150</v>
      </c>
      <c r="BR462">
        <v>0</v>
      </c>
      <c r="BS462">
        <v>0</v>
      </c>
      <c r="BT462">
        <v>0</v>
      </c>
      <c r="BU462">
        <v>0</v>
      </c>
      <c r="BV462" t="s">
        <v>83</v>
      </c>
      <c r="BW462" t="s">
        <v>83</v>
      </c>
      <c r="BX462" t="s">
        <v>83</v>
      </c>
      <c r="BY462">
        <v>0</v>
      </c>
      <c r="BZ462">
        <v>12</v>
      </c>
      <c r="CA462">
        <v>2009</v>
      </c>
      <c r="CB462" t="s">
        <v>158</v>
      </c>
      <c r="CC462" t="s">
        <v>159</v>
      </c>
      <c r="CD462">
        <v>263435</v>
      </c>
    </row>
    <row r="463" spans="1:82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 s="13" t="str">
        <f t="shared" si="7"/>
        <v>pre 2000</v>
      </c>
      <c r="V463">
        <v>2007</v>
      </c>
      <c r="W463" t="s">
        <v>93</v>
      </c>
      <c r="X463" t="s">
        <v>94</v>
      </c>
      <c r="Y463" t="s">
        <v>124</v>
      </c>
      <c r="Z463" t="s">
        <v>124</v>
      </c>
      <c r="AA463" t="s">
        <v>117</v>
      </c>
      <c r="AB463">
        <v>0</v>
      </c>
      <c r="AC463" t="s">
        <v>97</v>
      </c>
      <c r="AD463" t="s">
        <v>97</v>
      </c>
      <c r="AE463" t="s">
        <v>99</v>
      </c>
      <c r="AF463" t="s">
        <v>97</v>
      </c>
      <c r="AG463" t="s">
        <v>97</v>
      </c>
      <c r="AH463" t="s">
        <v>100</v>
      </c>
      <c r="AI463" t="s">
        <v>119</v>
      </c>
      <c r="AJ463">
        <v>350</v>
      </c>
      <c r="AK463" t="s">
        <v>141</v>
      </c>
      <c r="AL463">
        <v>210</v>
      </c>
      <c r="AM463">
        <v>0</v>
      </c>
      <c r="AN463">
        <v>560</v>
      </c>
      <c r="AO463" t="s">
        <v>103</v>
      </c>
      <c r="AP463" t="s">
        <v>104</v>
      </c>
      <c r="AQ463" t="s">
        <v>105</v>
      </c>
      <c r="AR463" t="s">
        <v>106</v>
      </c>
      <c r="AS463">
        <v>575</v>
      </c>
      <c r="AT463">
        <v>560</v>
      </c>
      <c r="AU463">
        <v>0</v>
      </c>
      <c r="AV463">
        <v>1135</v>
      </c>
      <c r="AW463">
        <v>1</v>
      </c>
      <c r="AX463">
        <v>0</v>
      </c>
      <c r="AY463">
        <v>1</v>
      </c>
      <c r="AZ463">
        <v>0</v>
      </c>
      <c r="BA463">
        <v>3</v>
      </c>
      <c r="BB463">
        <v>1</v>
      </c>
      <c r="BC463" t="s">
        <v>97</v>
      </c>
      <c r="BD463">
        <v>6</v>
      </c>
      <c r="BE463" t="s">
        <v>107</v>
      </c>
      <c r="BF463">
        <v>0</v>
      </c>
      <c r="BG463" t="s">
        <v>83</v>
      </c>
      <c r="BH463" t="s">
        <v>127</v>
      </c>
      <c r="BI463">
        <v>1971</v>
      </c>
      <c r="BJ463" t="s">
        <v>109</v>
      </c>
      <c r="BK463">
        <v>2</v>
      </c>
      <c r="BL463">
        <v>576</v>
      </c>
      <c r="BM463" t="s">
        <v>98</v>
      </c>
      <c r="BN463" t="s">
        <v>98</v>
      </c>
      <c r="BO463" t="s">
        <v>105</v>
      </c>
      <c r="BP463">
        <v>256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83</v>
      </c>
      <c r="BW463" t="s">
        <v>134</v>
      </c>
      <c r="BX463" t="s">
        <v>83</v>
      </c>
      <c r="BY463">
        <v>0</v>
      </c>
      <c r="BZ463">
        <v>4</v>
      </c>
      <c r="CA463">
        <v>2009</v>
      </c>
      <c r="CB463" t="s">
        <v>110</v>
      </c>
      <c r="CC463" t="s">
        <v>111</v>
      </c>
      <c r="CD463">
        <v>155000</v>
      </c>
    </row>
    <row r="464" spans="1:82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 s="13" t="str">
        <f t="shared" si="7"/>
        <v>pre 2000</v>
      </c>
      <c r="V464">
        <v>1965</v>
      </c>
      <c r="W464" t="s">
        <v>93</v>
      </c>
      <c r="X464" t="s">
        <v>94</v>
      </c>
      <c r="Y464" t="s">
        <v>116</v>
      </c>
      <c r="Z464" t="s">
        <v>116</v>
      </c>
      <c r="AA464" t="s">
        <v>117</v>
      </c>
      <c r="AB464">
        <v>0</v>
      </c>
      <c r="AC464" t="s">
        <v>98</v>
      </c>
      <c r="AD464" t="s">
        <v>98</v>
      </c>
      <c r="AE464" t="s">
        <v>118</v>
      </c>
      <c r="AF464" t="s">
        <v>98</v>
      </c>
      <c r="AG464" t="s">
        <v>98</v>
      </c>
      <c r="AH464" t="s">
        <v>100</v>
      </c>
      <c r="AI464" t="s">
        <v>153</v>
      </c>
      <c r="AJ464">
        <v>553</v>
      </c>
      <c r="AK464" t="s">
        <v>141</v>
      </c>
      <c r="AL464">
        <v>311</v>
      </c>
      <c r="AM464">
        <v>0</v>
      </c>
      <c r="AN464">
        <v>864</v>
      </c>
      <c r="AO464" t="s">
        <v>103</v>
      </c>
      <c r="AP464" t="s">
        <v>97</v>
      </c>
      <c r="AQ464" t="s">
        <v>105</v>
      </c>
      <c r="AR464" t="s">
        <v>106</v>
      </c>
      <c r="AS464">
        <v>864</v>
      </c>
      <c r="AT464">
        <v>0</v>
      </c>
      <c r="AU464">
        <v>0</v>
      </c>
      <c r="AV464">
        <v>864</v>
      </c>
      <c r="AW464">
        <v>0</v>
      </c>
      <c r="AX464">
        <v>0</v>
      </c>
      <c r="AY464">
        <v>1</v>
      </c>
      <c r="AZ464">
        <v>0</v>
      </c>
      <c r="BA464">
        <v>3</v>
      </c>
      <c r="BB464">
        <v>1</v>
      </c>
      <c r="BC464" t="s">
        <v>98</v>
      </c>
      <c r="BD464">
        <v>5</v>
      </c>
      <c r="BE464" t="s">
        <v>107</v>
      </c>
      <c r="BF464">
        <v>1</v>
      </c>
      <c r="BG464" t="s">
        <v>212</v>
      </c>
      <c r="BH464" t="s">
        <v>127</v>
      </c>
      <c r="BI464">
        <v>1965</v>
      </c>
      <c r="BJ464" t="s">
        <v>102</v>
      </c>
      <c r="BK464">
        <v>1</v>
      </c>
      <c r="BL464">
        <v>360</v>
      </c>
      <c r="BM464" t="s">
        <v>98</v>
      </c>
      <c r="BN464" t="s">
        <v>98</v>
      </c>
      <c r="BO464" t="s">
        <v>105</v>
      </c>
      <c r="BP464">
        <v>0</v>
      </c>
      <c r="BQ464">
        <v>0</v>
      </c>
      <c r="BR464">
        <v>236</v>
      </c>
      <c r="BS464">
        <v>0</v>
      </c>
      <c r="BT464">
        <v>0</v>
      </c>
      <c r="BU464">
        <v>0</v>
      </c>
      <c r="BV464" t="s">
        <v>83</v>
      </c>
      <c r="BW464" t="s">
        <v>163</v>
      </c>
      <c r="BX464" t="s">
        <v>83</v>
      </c>
      <c r="BY464">
        <v>0</v>
      </c>
      <c r="BZ464">
        <v>12</v>
      </c>
      <c r="CA464">
        <v>2009</v>
      </c>
      <c r="CB464" t="s">
        <v>110</v>
      </c>
      <c r="CC464" t="s">
        <v>111</v>
      </c>
      <c r="CD464">
        <v>62383</v>
      </c>
    </row>
    <row r="465" spans="1:82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 s="13" t="str">
        <f t="shared" si="7"/>
        <v>pre 2000</v>
      </c>
      <c r="V465">
        <v>1995</v>
      </c>
      <c r="W465" t="s">
        <v>152</v>
      </c>
      <c r="X465" t="s">
        <v>94</v>
      </c>
      <c r="Y465" t="s">
        <v>203</v>
      </c>
      <c r="Z465" t="s">
        <v>203</v>
      </c>
      <c r="AA465" t="s">
        <v>117</v>
      </c>
      <c r="AB465">
        <v>0</v>
      </c>
      <c r="AC465" t="s">
        <v>98</v>
      </c>
      <c r="AD465" t="s">
        <v>98</v>
      </c>
      <c r="AE465" t="s">
        <v>118</v>
      </c>
      <c r="AF465" t="s">
        <v>98</v>
      </c>
      <c r="AG465" t="s">
        <v>98</v>
      </c>
      <c r="AH465" t="s">
        <v>100</v>
      </c>
      <c r="AI465" t="s">
        <v>172</v>
      </c>
      <c r="AJ465">
        <v>326</v>
      </c>
      <c r="AK465" t="s">
        <v>102</v>
      </c>
      <c r="AL465">
        <v>0</v>
      </c>
      <c r="AM465">
        <v>389</v>
      </c>
      <c r="AN465">
        <v>715</v>
      </c>
      <c r="AO465" t="s">
        <v>103</v>
      </c>
      <c r="AP465" t="s">
        <v>147</v>
      </c>
      <c r="AQ465" t="s">
        <v>105</v>
      </c>
      <c r="AR465" t="s">
        <v>164</v>
      </c>
      <c r="AS465">
        <v>849</v>
      </c>
      <c r="AT465">
        <v>811</v>
      </c>
      <c r="AU465">
        <v>0</v>
      </c>
      <c r="AV465">
        <v>1660</v>
      </c>
      <c r="AW465">
        <v>0</v>
      </c>
      <c r="AX465">
        <v>0</v>
      </c>
      <c r="AY465">
        <v>1</v>
      </c>
      <c r="AZ465">
        <v>1</v>
      </c>
      <c r="BA465">
        <v>3</v>
      </c>
      <c r="BB465">
        <v>1</v>
      </c>
      <c r="BC465" t="s">
        <v>98</v>
      </c>
      <c r="BD465">
        <v>6</v>
      </c>
      <c r="BE465" t="s">
        <v>107</v>
      </c>
      <c r="BF465">
        <v>1</v>
      </c>
      <c r="BG465" t="s">
        <v>97</v>
      </c>
      <c r="BH465" t="s">
        <v>127</v>
      </c>
      <c r="BI465">
        <v>1939</v>
      </c>
      <c r="BJ465" t="s">
        <v>102</v>
      </c>
      <c r="BK465">
        <v>1</v>
      </c>
      <c r="BL465">
        <v>240</v>
      </c>
      <c r="BM465" t="s">
        <v>98</v>
      </c>
      <c r="BN465" t="s">
        <v>98</v>
      </c>
      <c r="BO465" t="s">
        <v>105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83</v>
      </c>
      <c r="BW465" t="s">
        <v>83</v>
      </c>
      <c r="BX465" t="s">
        <v>83</v>
      </c>
      <c r="BY465">
        <v>0</v>
      </c>
      <c r="BZ465">
        <v>8</v>
      </c>
      <c r="CA465">
        <v>2008</v>
      </c>
      <c r="CB465" t="s">
        <v>110</v>
      </c>
      <c r="CC465" t="s">
        <v>111</v>
      </c>
      <c r="CD465">
        <v>188700</v>
      </c>
    </row>
    <row r="466" spans="1:82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 s="13" t="str">
        <f t="shared" si="7"/>
        <v>pre 2000</v>
      </c>
      <c r="V466">
        <v>1978</v>
      </c>
      <c r="W466" t="s">
        <v>93</v>
      </c>
      <c r="X466" t="s">
        <v>94</v>
      </c>
      <c r="Y466" t="s">
        <v>140</v>
      </c>
      <c r="Z466" t="s">
        <v>140</v>
      </c>
      <c r="AA466" t="s">
        <v>96</v>
      </c>
      <c r="AB466">
        <v>136</v>
      </c>
      <c r="AC466" t="s">
        <v>98</v>
      </c>
      <c r="AD466" t="s">
        <v>98</v>
      </c>
      <c r="AE466" t="s">
        <v>118</v>
      </c>
      <c r="AF466" t="s">
        <v>97</v>
      </c>
      <c r="AG466" t="s">
        <v>98</v>
      </c>
      <c r="AH466" t="s">
        <v>100</v>
      </c>
      <c r="AI466" t="s">
        <v>153</v>
      </c>
      <c r="AJ466">
        <v>616</v>
      </c>
      <c r="AK466" t="s">
        <v>102</v>
      </c>
      <c r="AL466">
        <v>0</v>
      </c>
      <c r="AM466">
        <v>424</v>
      </c>
      <c r="AN466">
        <v>1040</v>
      </c>
      <c r="AO466" t="s">
        <v>103</v>
      </c>
      <c r="AP466" t="s">
        <v>98</v>
      </c>
      <c r="AQ466" t="s">
        <v>105</v>
      </c>
      <c r="AR466" t="s">
        <v>106</v>
      </c>
      <c r="AS466">
        <v>1040</v>
      </c>
      <c r="AT466">
        <v>0</v>
      </c>
      <c r="AU466">
        <v>0</v>
      </c>
      <c r="AV466">
        <v>1040</v>
      </c>
      <c r="AW466">
        <v>0</v>
      </c>
      <c r="AX466">
        <v>0</v>
      </c>
      <c r="AY466">
        <v>2</v>
      </c>
      <c r="AZ466">
        <v>0</v>
      </c>
      <c r="BA466">
        <v>3</v>
      </c>
      <c r="BB466">
        <v>1</v>
      </c>
      <c r="BC466" t="s">
        <v>98</v>
      </c>
      <c r="BD466">
        <v>5</v>
      </c>
      <c r="BE466" t="s">
        <v>107</v>
      </c>
      <c r="BF466">
        <v>0</v>
      </c>
      <c r="BG466" t="s">
        <v>83</v>
      </c>
      <c r="BH466" t="s">
        <v>83</v>
      </c>
      <c r="BI466" t="s">
        <v>83</v>
      </c>
      <c r="BJ466" t="s">
        <v>83</v>
      </c>
      <c r="BK466">
        <v>0</v>
      </c>
      <c r="BL466">
        <v>0</v>
      </c>
      <c r="BM466" t="s">
        <v>83</v>
      </c>
      <c r="BN466" t="s">
        <v>83</v>
      </c>
      <c r="BO466" t="s">
        <v>105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83</v>
      </c>
      <c r="BW466" t="s">
        <v>83</v>
      </c>
      <c r="BX466" t="s">
        <v>83</v>
      </c>
      <c r="BY466">
        <v>0</v>
      </c>
      <c r="BZ466">
        <v>8</v>
      </c>
      <c r="CA466">
        <v>2009</v>
      </c>
      <c r="CB466" t="s">
        <v>110</v>
      </c>
      <c r="CC466" t="s">
        <v>111</v>
      </c>
      <c r="CD466">
        <v>124000</v>
      </c>
    </row>
    <row r="467" spans="1:82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 s="13" t="str">
        <f t="shared" si="7"/>
        <v>post 2000</v>
      </c>
      <c r="V467">
        <v>2004</v>
      </c>
      <c r="W467" t="s">
        <v>152</v>
      </c>
      <c r="X467" t="s">
        <v>94</v>
      </c>
      <c r="Y467" t="s">
        <v>95</v>
      </c>
      <c r="Z467" t="s">
        <v>95</v>
      </c>
      <c r="AA467" t="s">
        <v>96</v>
      </c>
      <c r="AB467">
        <v>18</v>
      </c>
      <c r="AC467" t="s">
        <v>97</v>
      </c>
      <c r="AD467" t="s">
        <v>98</v>
      </c>
      <c r="AE467" t="s">
        <v>99</v>
      </c>
      <c r="AF467" t="s">
        <v>97</v>
      </c>
      <c r="AG467" t="s">
        <v>98</v>
      </c>
      <c r="AH467" t="s">
        <v>100</v>
      </c>
      <c r="AI467" t="s">
        <v>102</v>
      </c>
      <c r="AJ467">
        <v>0</v>
      </c>
      <c r="AK467" t="s">
        <v>102</v>
      </c>
      <c r="AL467">
        <v>0</v>
      </c>
      <c r="AM467">
        <v>1375</v>
      </c>
      <c r="AN467">
        <v>1375</v>
      </c>
      <c r="AO467" t="s">
        <v>103</v>
      </c>
      <c r="AP467" t="s">
        <v>104</v>
      </c>
      <c r="AQ467" t="s">
        <v>105</v>
      </c>
      <c r="AR467" t="s">
        <v>106</v>
      </c>
      <c r="AS467">
        <v>1414</v>
      </c>
      <c r="AT467">
        <v>0</v>
      </c>
      <c r="AU467">
        <v>0</v>
      </c>
      <c r="AV467">
        <v>1414</v>
      </c>
      <c r="AW467">
        <v>0</v>
      </c>
      <c r="AX467">
        <v>0</v>
      </c>
      <c r="AY467">
        <v>2</v>
      </c>
      <c r="AZ467">
        <v>0</v>
      </c>
      <c r="BA467">
        <v>2</v>
      </c>
      <c r="BB467">
        <v>1</v>
      </c>
      <c r="BC467" t="s">
        <v>97</v>
      </c>
      <c r="BD467">
        <v>6</v>
      </c>
      <c r="BE467" t="s">
        <v>107</v>
      </c>
      <c r="BF467">
        <v>1</v>
      </c>
      <c r="BG467" t="s">
        <v>98</v>
      </c>
      <c r="BH467" t="s">
        <v>108</v>
      </c>
      <c r="BI467">
        <v>2004</v>
      </c>
      <c r="BJ467" t="s">
        <v>157</v>
      </c>
      <c r="BK467">
        <v>2</v>
      </c>
      <c r="BL467">
        <v>398</v>
      </c>
      <c r="BM467" t="s">
        <v>98</v>
      </c>
      <c r="BN467" t="s">
        <v>98</v>
      </c>
      <c r="BO467" t="s">
        <v>105</v>
      </c>
      <c r="BP467">
        <v>144</v>
      </c>
      <c r="BQ467">
        <v>20</v>
      </c>
      <c r="BR467">
        <v>0</v>
      </c>
      <c r="BS467">
        <v>0</v>
      </c>
      <c r="BT467">
        <v>0</v>
      </c>
      <c r="BU467">
        <v>0</v>
      </c>
      <c r="BV467" t="s">
        <v>83</v>
      </c>
      <c r="BW467" t="s">
        <v>83</v>
      </c>
      <c r="BX467" t="s">
        <v>83</v>
      </c>
      <c r="BY467">
        <v>0</v>
      </c>
      <c r="BZ467">
        <v>5</v>
      </c>
      <c r="CA467">
        <v>2006</v>
      </c>
      <c r="CB467" t="s">
        <v>110</v>
      </c>
      <c r="CC467" t="s">
        <v>111</v>
      </c>
      <c r="CD467">
        <v>178740</v>
      </c>
    </row>
    <row r="468" spans="1:82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 s="13" t="str">
        <f t="shared" si="7"/>
        <v>pre 2000</v>
      </c>
      <c r="V468">
        <v>1970</v>
      </c>
      <c r="W468" t="s">
        <v>214</v>
      </c>
      <c r="X468" t="s">
        <v>242</v>
      </c>
      <c r="Y468" t="s">
        <v>161</v>
      </c>
      <c r="Z468" t="s">
        <v>161</v>
      </c>
      <c r="AA468" t="s">
        <v>117</v>
      </c>
      <c r="AB468">
        <v>0</v>
      </c>
      <c r="AC468" t="s">
        <v>98</v>
      </c>
      <c r="AD468" t="s">
        <v>97</v>
      </c>
      <c r="AE468" t="s">
        <v>118</v>
      </c>
      <c r="AF468" t="s">
        <v>98</v>
      </c>
      <c r="AG468" t="s">
        <v>97</v>
      </c>
      <c r="AH468" t="s">
        <v>97</v>
      </c>
      <c r="AI468" t="s">
        <v>101</v>
      </c>
      <c r="AJ468">
        <v>778</v>
      </c>
      <c r="AK468" t="s">
        <v>102</v>
      </c>
      <c r="AL468">
        <v>0</v>
      </c>
      <c r="AM468">
        <v>499</v>
      </c>
      <c r="AN468">
        <v>1277</v>
      </c>
      <c r="AO468" t="s">
        <v>103</v>
      </c>
      <c r="AP468" t="s">
        <v>98</v>
      </c>
      <c r="AQ468" t="s">
        <v>105</v>
      </c>
      <c r="AR468" t="s">
        <v>106</v>
      </c>
      <c r="AS468">
        <v>1277</v>
      </c>
      <c r="AT468">
        <v>0</v>
      </c>
      <c r="AU468">
        <v>0</v>
      </c>
      <c r="AV468">
        <v>1277</v>
      </c>
      <c r="AW468">
        <v>1</v>
      </c>
      <c r="AX468">
        <v>0</v>
      </c>
      <c r="AY468">
        <v>1</v>
      </c>
      <c r="AZ468">
        <v>0</v>
      </c>
      <c r="BA468">
        <v>2</v>
      </c>
      <c r="BB468">
        <v>1</v>
      </c>
      <c r="BC468" t="s">
        <v>98</v>
      </c>
      <c r="BD468">
        <v>5</v>
      </c>
      <c r="BE468" t="s">
        <v>107</v>
      </c>
      <c r="BF468">
        <v>1</v>
      </c>
      <c r="BG468" t="s">
        <v>212</v>
      </c>
      <c r="BH468" t="s">
        <v>108</v>
      </c>
      <c r="BI468">
        <v>1970</v>
      </c>
      <c r="BJ468" t="s">
        <v>102</v>
      </c>
      <c r="BK468">
        <v>2</v>
      </c>
      <c r="BL468">
        <v>526</v>
      </c>
      <c r="BM468" t="s">
        <v>98</v>
      </c>
      <c r="BN468" t="s">
        <v>98</v>
      </c>
      <c r="BO468" t="s">
        <v>105</v>
      </c>
      <c r="BP468">
        <v>0</v>
      </c>
      <c r="BQ468">
        <v>0</v>
      </c>
      <c r="BR468">
        <v>0</v>
      </c>
      <c r="BS468">
        <v>0</v>
      </c>
      <c r="BT468">
        <v>176</v>
      </c>
      <c r="BU468">
        <v>0</v>
      </c>
      <c r="BV468" t="s">
        <v>83</v>
      </c>
      <c r="BW468" t="s">
        <v>163</v>
      </c>
      <c r="BX468" t="s">
        <v>83</v>
      </c>
      <c r="BY468">
        <v>0</v>
      </c>
      <c r="BZ468">
        <v>4</v>
      </c>
      <c r="CA468">
        <v>2007</v>
      </c>
      <c r="CB468" t="s">
        <v>110</v>
      </c>
      <c r="CC468" t="s">
        <v>111</v>
      </c>
      <c r="CD468">
        <v>167000</v>
      </c>
    </row>
    <row r="469" spans="1:82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 s="13" t="str">
        <f t="shared" si="7"/>
        <v>pre 2000</v>
      </c>
      <c r="V469">
        <v>1995</v>
      </c>
      <c r="W469" t="s">
        <v>93</v>
      </c>
      <c r="X469" t="s">
        <v>94</v>
      </c>
      <c r="Y469" t="s">
        <v>116</v>
      </c>
      <c r="Z469" t="s">
        <v>116</v>
      </c>
      <c r="AA469" t="s">
        <v>137</v>
      </c>
      <c r="AB469">
        <v>224</v>
      </c>
      <c r="AC469" t="s">
        <v>98</v>
      </c>
      <c r="AD469" t="s">
        <v>98</v>
      </c>
      <c r="AE469" t="s">
        <v>118</v>
      </c>
      <c r="AF469" t="s">
        <v>98</v>
      </c>
      <c r="AG469" t="s">
        <v>98</v>
      </c>
      <c r="AH469" t="s">
        <v>100</v>
      </c>
      <c r="AI469" t="s">
        <v>172</v>
      </c>
      <c r="AJ469">
        <v>386</v>
      </c>
      <c r="AK469" t="s">
        <v>102</v>
      </c>
      <c r="AL469">
        <v>0</v>
      </c>
      <c r="AM469">
        <v>342</v>
      </c>
      <c r="AN469">
        <v>728</v>
      </c>
      <c r="AO469" t="s">
        <v>103</v>
      </c>
      <c r="AP469" t="s">
        <v>104</v>
      </c>
      <c r="AQ469" t="s">
        <v>105</v>
      </c>
      <c r="AR469" t="s">
        <v>106</v>
      </c>
      <c r="AS469">
        <v>888</v>
      </c>
      <c r="AT469">
        <v>756</v>
      </c>
      <c r="AU469">
        <v>0</v>
      </c>
      <c r="AV469">
        <v>1644</v>
      </c>
      <c r="AW469">
        <v>0</v>
      </c>
      <c r="AX469">
        <v>0</v>
      </c>
      <c r="AY469">
        <v>1</v>
      </c>
      <c r="AZ469">
        <v>1</v>
      </c>
      <c r="BA469">
        <v>3</v>
      </c>
      <c r="BB469">
        <v>1</v>
      </c>
      <c r="BC469" t="s">
        <v>97</v>
      </c>
      <c r="BD469">
        <v>7</v>
      </c>
      <c r="BE469" t="s">
        <v>107</v>
      </c>
      <c r="BF469">
        <v>2</v>
      </c>
      <c r="BG469" t="s">
        <v>97</v>
      </c>
      <c r="BH469" t="s">
        <v>108</v>
      </c>
      <c r="BI469">
        <v>1942</v>
      </c>
      <c r="BJ469" t="s">
        <v>102</v>
      </c>
      <c r="BK469">
        <v>1</v>
      </c>
      <c r="BL469">
        <v>312</v>
      </c>
      <c r="BM469" t="s">
        <v>98</v>
      </c>
      <c r="BN469" t="s">
        <v>98</v>
      </c>
      <c r="BO469" t="s">
        <v>105</v>
      </c>
      <c r="BP469">
        <v>168</v>
      </c>
      <c r="BQ469">
        <v>0</v>
      </c>
      <c r="BR469">
        <v>0</v>
      </c>
      <c r="BS469">
        <v>0</v>
      </c>
      <c r="BT469">
        <v>0</v>
      </c>
      <c r="BU469">
        <v>0</v>
      </c>
      <c r="BV469" t="s">
        <v>83</v>
      </c>
      <c r="BW469" t="s">
        <v>83</v>
      </c>
      <c r="BX469" t="s">
        <v>83</v>
      </c>
      <c r="BY469">
        <v>0</v>
      </c>
      <c r="BZ469">
        <v>6</v>
      </c>
      <c r="CA469">
        <v>2007</v>
      </c>
      <c r="CB469" t="s">
        <v>110</v>
      </c>
      <c r="CC469" t="s">
        <v>111</v>
      </c>
      <c r="CD469">
        <v>146500</v>
      </c>
    </row>
    <row r="470" spans="1:82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 s="13" t="str">
        <f t="shared" si="7"/>
        <v>post 2000</v>
      </c>
      <c r="V470">
        <v>2006</v>
      </c>
      <c r="W470" t="s">
        <v>93</v>
      </c>
      <c r="X470" t="s">
        <v>94</v>
      </c>
      <c r="Y470" t="s">
        <v>95</v>
      </c>
      <c r="Z470" t="s">
        <v>95</v>
      </c>
      <c r="AA470" t="s">
        <v>137</v>
      </c>
      <c r="AB470">
        <v>248</v>
      </c>
      <c r="AC470" t="s">
        <v>97</v>
      </c>
      <c r="AD470" t="s">
        <v>98</v>
      </c>
      <c r="AE470" t="s">
        <v>99</v>
      </c>
      <c r="AF470" t="s">
        <v>97</v>
      </c>
      <c r="AG470" t="s">
        <v>98</v>
      </c>
      <c r="AH470" t="s">
        <v>100</v>
      </c>
      <c r="AI470" t="s">
        <v>102</v>
      </c>
      <c r="AJ470">
        <v>0</v>
      </c>
      <c r="AK470" t="s">
        <v>102</v>
      </c>
      <c r="AL470">
        <v>0</v>
      </c>
      <c r="AM470">
        <v>1626</v>
      </c>
      <c r="AN470">
        <v>1626</v>
      </c>
      <c r="AO470" t="s">
        <v>103</v>
      </c>
      <c r="AP470" t="s">
        <v>104</v>
      </c>
      <c r="AQ470" t="s">
        <v>105</v>
      </c>
      <c r="AR470" t="s">
        <v>106</v>
      </c>
      <c r="AS470">
        <v>1634</v>
      </c>
      <c r="AT470">
        <v>0</v>
      </c>
      <c r="AU470">
        <v>0</v>
      </c>
      <c r="AV470">
        <v>1634</v>
      </c>
      <c r="AW470">
        <v>0</v>
      </c>
      <c r="AX470">
        <v>0</v>
      </c>
      <c r="AY470">
        <v>2</v>
      </c>
      <c r="AZ470">
        <v>0</v>
      </c>
      <c r="BA470">
        <v>3</v>
      </c>
      <c r="BB470">
        <v>1</v>
      </c>
      <c r="BC470" t="s">
        <v>97</v>
      </c>
      <c r="BD470">
        <v>7</v>
      </c>
      <c r="BE470" t="s">
        <v>107</v>
      </c>
      <c r="BF470">
        <v>1</v>
      </c>
      <c r="BG470" t="s">
        <v>97</v>
      </c>
      <c r="BH470" t="s">
        <v>108</v>
      </c>
      <c r="BI470">
        <v>2006</v>
      </c>
      <c r="BJ470" t="s">
        <v>109</v>
      </c>
      <c r="BK470">
        <v>3</v>
      </c>
      <c r="BL470">
        <v>866</v>
      </c>
      <c r="BM470" t="s">
        <v>98</v>
      </c>
      <c r="BN470" t="s">
        <v>98</v>
      </c>
      <c r="BO470" t="s">
        <v>105</v>
      </c>
      <c r="BP470">
        <v>0</v>
      </c>
      <c r="BQ470">
        <v>44</v>
      </c>
      <c r="BR470">
        <v>0</v>
      </c>
      <c r="BS470">
        <v>0</v>
      </c>
      <c r="BT470">
        <v>0</v>
      </c>
      <c r="BU470">
        <v>0</v>
      </c>
      <c r="BV470" t="s">
        <v>83</v>
      </c>
      <c r="BW470" t="s">
        <v>83</v>
      </c>
      <c r="BX470" t="s">
        <v>83</v>
      </c>
      <c r="BY470">
        <v>0</v>
      </c>
      <c r="BZ470">
        <v>5</v>
      </c>
      <c r="CA470">
        <v>2007</v>
      </c>
      <c r="CB470" t="s">
        <v>110</v>
      </c>
      <c r="CC470" t="s">
        <v>111</v>
      </c>
      <c r="CD470">
        <v>250000</v>
      </c>
    </row>
    <row r="471" spans="1:82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 s="13" t="str">
        <f t="shared" si="7"/>
        <v>pre 2000</v>
      </c>
      <c r="V471">
        <v>1993</v>
      </c>
      <c r="W471" t="s">
        <v>93</v>
      </c>
      <c r="X471" t="s">
        <v>94</v>
      </c>
      <c r="Y471" t="s">
        <v>140</v>
      </c>
      <c r="Z471" t="s">
        <v>140</v>
      </c>
      <c r="AA471" t="s">
        <v>96</v>
      </c>
      <c r="AB471">
        <v>120</v>
      </c>
      <c r="AC471" t="s">
        <v>97</v>
      </c>
      <c r="AD471" t="s">
        <v>98</v>
      </c>
      <c r="AE471" t="s">
        <v>99</v>
      </c>
      <c r="AF471" t="s">
        <v>97</v>
      </c>
      <c r="AG471" t="s">
        <v>98</v>
      </c>
      <c r="AH471" t="s">
        <v>100</v>
      </c>
      <c r="AI471" t="s">
        <v>101</v>
      </c>
      <c r="AJ471">
        <v>426</v>
      </c>
      <c r="AK471" t="s">
        <v>102</v>
      </c>
      <c r="AL471">
        <v>0</v>
      </c>
      <c r="AM471">
        <v>406</v>
      </c>
      <c r="AN471">
        <v>832</v>
      </c>
      <c r="AO471" t="s">
        <v>103</v>
      </c>
      <c r="AP471" t="s">
        <v>104</v>
      </c>
      <c r="AQ471" t="s">
        <v>105</v>
      </c>
      <c r="AR471" t="s">
        <v>106</v>
      </c>
      <c r="AS471">
        <v>832</v>
      </c>
      <c r="AT471">
        <v>878</v>
      </c>
      <c r="AU471">
        <v>0</v>
      </c>
      <c r="AV471">
        <v>1710</v>
      </c>
      <c r="AW471">
        <v>0</v>
      </c>
      <c r="AX471">
        <v>0</v>
      </c>
      <c r="AY471">
        <v>2</v>
      </c>
      <c r="AZ471">
        <v>1</v>
      </c>
      <c r="BA471">
        <v>3</v>
      </c>
      <c r="BB471">
        <v>1</v>
      </c>
      <c r="BC471" t="s">
        <v>97</v>
      </c>
      <c r="BD471">
        <v>7</v>
      </c>
      <c r="BE471" t="s">
        <v>107</v>
      </c>
      <c r="BF471">
        <v>0</v>
      </c>
      <c r="BG471" t="s">
        <v>83</v>
      </c>
      <c r="BH471" t="s">
        <v>108</v>
      </c>
      <c r="BI471">
        <v>1993</v>
      </c>
      <c r="BJ471" t="s">
        <v>109</v>
      </c>
      <c r="BK471">
        <v>2</v>
      </c>
      <c r="BL471">
        <v>506</v>
      </c>
      <c r="BM471" t="s">
        <v>98</v>
      </c>
      <c r="BN471" t="s">
        <v>98</v>
      </c>
      <c r="BO471" t="s">
        <v>105</v>
      </c>
      <c r="BP471">
        <v>144</v>
      </c>
      <c r="BQ471">
        <v>70</v>
      </c>
      <c r="BR471">
        <v>0</v>
      </c>
      <c r="BS471">
        <v>0</v>
      </c>
      <c r="BT471">
        <v>0</v>
      </c>
      <c r="BU471">
        <v>0</v>
      </c>
      <c r="BV471" t="s">
        <v>83</v>
      </c>
      <c r="BW471" t="s">
        <v>83</v>
      </c>
      <c r="BX471" t="s">
        <v>83</v>
      </c>
      <c r="BY471">
        <v>0</v>
      </c>
      <c r="BZ471">
        <v>6</v>
      </c>
      <c r="CA471">
        <v>2008</v>
      </c>
      <c r="CB471" t="s">
        <v>110</v>
      </c>
      <c r="CC471" t="s">
        <v>111</v>
      </c>
      <c r="CD471">
        <v>187000</v>
      </c>
    </row>
    <row r="472" spans="1:82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 s="13" t="str">
        <f t="shared" si="7"/>
        <v>pre 2000</v>
      </c>
      <c r="V472">
        <v>1985</v>
      </c>
      <c r="W472" t="s">
        <v>93</v>
      </c>
      <c r="X472" t="s">
        <v>94</v>
      </c>
      <c r="Y472" t="s">
        <v>140</v>
      </c>
      <c r="Z472" t="s">
        <v>140</v>
      </c>
      <c r="AA472" t="s">
        <v>117</v>
      </c>
      <c r="AB472">
        <v>0</v>
      </c>
      <c r="AC472" t="s">
        <v>97</v>
      </c>
      <c r="AD472" t="s">
        <v>98</v>
      </c>
      <c r="AE472" t="s">
        <v>99</v>
      </c>
      <c r="AF472" t="s">
        <v>97</v>
      </c>
      <c r="AG472" t="s">
        <v>98</v>
      </c>
      <c r="AH472" t="s">
        <v>130</v>
      </c>
      <c r="AI472" t="s">
        <v>101</v>
      </c>
      <c r="AJ472">
        <v>368</v>
      </c>
      <c r="AK472" t="s">
        <v>141</v>
      </c>
      <c r="AL472">
        <v>1120</v>
      </c>
      <c r="AM472">
        <v>0</v>
      </c>
      <c r="AN472">
        <v>1488</v>
      </c>
      <c r="AO472" t="s">
        <v>103</v>
      </c>
      <c r="AP472" t="s">
        <v>98</v>
      </c>
      <c r="AQ472" t="s">
        <v>105</v>
      </c>
      <c r="AR472" t="s">
        <v>106</v>
      </c>
      <c r="AS472">
        <v>1502</v>
      </c>
      <c r="AT472">
        <v>0</v>
      </c>
      <c r="AU472">
        <v>0</v>
      </c>
      <c r="AV472">
        <v>1502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 t="s">
        <v>97</v>
      </c>
      <c r="BD472">
        <v>4</v>
      </c>
      <c r="BE472" t="s">
        <v>107</v>
      </c>
      <c r="BF472">
        <v>0</v>
      </c>
      <c r="BG472" t="s">
        <v>83</v>
      </c>
      <c r="BH472" t="s">
        <v>108</v>
      </c>
      <c r="BI472">
        <v>1985</v>
      </c>
      <c r="BJ472" t="s">
        <v>109</v>
      </c>
      <c r="BK472">
        <v>2</v>
      </c>
      <c r="BL472">
        <v>528</v>
      </c>
      <c r="BM472" t="s">
        <v>98</v>
      </c>
      <c r="BN472" t="s">
        <v>98</v>
      </c>
      <c r="BO472" t="s">
        <v>105</v>
      </c>
      <c r="BP472">
        <v>0</v>
      </c>
      <c r="BQ472">
        <v>54</v>
      </c>
      <c r="BR472">
        <v>0</v>
      </c>
      <c r="BS472">
        <v>0</v>
      </c>
      <c r="BT472">
        <v>140</v>
      </c>
      <c r="BU472">
        <v>0</v>
      </c>
      <c r="BV472" t="s">
        <v>83</v>
      </c>
      <c r="BW472" t="s">
        <v>83</v>
      </c>
      <c r="BX472" t="s">
        <v>83</v>
      </c>
      <c r="BY472">
        <v>0</v>
      </c>
      <c r="BZ472">
        <v>6</v>
      </c>
      <c r="CA472">
        <v>2010</v>
      </c>
      <c r="CB472" t="s">
        <v>110</v>
      </c>
      <c r="CC472" t="s">
        <v>111</v>
      </c>
      <c r="CD472">
        <v>212000</v>
      </c>
    </row>
    <row r="473" spans="1:82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 s="13" t="str">
        <f t="shared" si="7"/>
        <v>pre 2000</v>
      </c>
      <c r="V473">
        <v>1977</v>
      </c>
      <c r="W473" t="s">
        <v>211</v>
      </c>
      <c r="X473" t="s">
        <v>223</v>
      </c>
      <c r="Y473" t="s">
        <v>155</v>
      </c>
      <c r="Z473" t="s">
        <v>161</v>
      </c>
      <c r="AA473" t="s">
        <v>117</v>
      </c>
      <c r="AB473">
        <v>0</v>
      </c>
      <c r="AC473" t="s">
        <v>98</v>
      </c>
      <c r="AD473" t="s">
        <v>98</v>
      </c>
      <c r="AE473" t="s">
        <v>118</v>
      </c>
      <c r="AF473" t="s">
        <v>97</v>
      </c>
      <c r="AG473" t="s">
        <v>98</v>
      </c>
      <c r="AH473" t="s">
        <v>100</v>
      </c>
      <c r="AI473" t="s">
        <v>102</v>
      </c>
      <c r="AJ473">
        <v>0</v>
      </c>
      <c r="AK473" t="s">
        <v>102</v>
      </c>
      <c r="AL473">
        <v>0</v>
      </c>
      <c r="AM473">
        <v>808</v>
      </c>
      <c r="AN473">
        <v>808</v>
      </c>
      <c r="AO473" t="s">
        <v>103</v>
      </c>
      <c r="AP473" t="s">
        <v>98</v>
      </c>
      <c r="AQ473" t="s">
        <v>105</v>
      </c>
      <c r="AR473" t="s">
        <v>106</v>
      </c>
      <c r="AS473">
        <v>1161</v>
      </c>
      <c r="AT473">
        <v>808</v>
      </c>
      <c r="AU473">
        <v>0</v>
      </c>
      <c r="AV473">
        <v>1969</v>
      </c>
      <c r="AW473">
        <v>0</v>
      </c>
      <c r="AX473">
        <v>0</v>
      </c>
      <c r="AY473">
        <v>2</v>
      </c>
      <c r="AZ473">
        <v>1</v>
      </c>
      <c r="BA473">
        <v>3</v>
      </c>
      <c r="BB473">
        <v>1</v>
      </c>
      <c r="BC473" t="s">
        <v>98</v>
      </c>
      <c r="BD473">
        <v>8</v>
      </c>
      <c r="BE473" t="s">
        <v>107</v>
      </c>
      <c r="BF473">
        <v>1</v>
      </c>
      <c r="BG473" t="s">
        <v>97</v>
      </c>
      <c r="BH473" t="s">
        <v>108</v>
      </c>
      <c r="BI473">
        <v>1977</v>
      </c>
      <c r="BJ473" t="s">
        <v>109</v>
      </c>
      <c r="BK473">
        <v>2</v>
      </c>
      <c r="BL473">
        <v>534</v>
      </c>
      <c r="BM473" t="s">
        <v>98</v>
      </c>
      <c r="BN473" t="s">
        <v>98</v>
      </c>
      <c r="BO473" t="s">
        <v>105</v>
      </c>
      <c r="BP473">
        <v>0</v>
      </c>
      <c r="BQ473">
        <v>0</v>
      </c>
      <c r="BR473">
        <v>0</v>
      </c>
      <c r="BS473">
        <v>0</v>
      </c>
      <c r="BT473">
        <v>276</v>
      </c>
      <c r="BU473">
        <v>0</v>
      </c>
      <c r="BV473" t="s">
        <v>83</v>
      </c>
      <c r="BW473" t="s">
        <v>83</v>
      </c>
      <c r="BX473" t="s">
        <v>83</v>
      </c>
      <c r="BY473">
        <v>0</v>
      </c>
      <c r="BZ473">
        <v>11</v>
      </c>
      <c r="CA473">
        <v>2007</v>
      </c>
      <c r="CB473" t="s">
        <v>110</v>
      </c>
      <c r="CC473" t="s">
        <v>111</v>
      </c>
      <c r="CD473">
        <v>190000</v>
      </c>
    </row>
    <row r="474" spans="1:82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 s="13" t="str">
        <f t="shared" si="7"/>
        <v>post 2000</v>
      </c>
      <c r="V474">
        <v>2005</v>
      </c>
      <c r="W474" t="s">
        <v>93</v>
      </c>
      <c r="X474" t="s">
        <v>94</v>
      </c>
      <c r="Y474" t="s">
        <v>95</v>
      </c>
      <c r="Z474" t="s">
        <v>95</v>
      </c>
      <c r="AA474" t="s">
        <v>96</v>
      </c>
      <c r="AB474">
        <v>80</v>
      </c>
      <c r="AC474" t="s">
        <v>98</v>
      </c>
      <c r="AD474" t="s">
        <v>98</v>
      </c>
      <c r="AE474" t="s">
        <v>99</v>
      </c>
      <c r="AF474" t="s">
        <v>97</v>
      </c>
      <c r="AG474" t="s">
        <v>98</v>
      </c>
      <c r="AH474" t="s">
        <v>97</v>
      </c>
      <c r="AI474" t="s">
        <v>101</v>
      </c>
      <c r="AJ474">
        <v>459</v>
      </c>
      <c r="AK474" t="s">
        <v>102</v>
      </c>
      <c r="AL474">
        <v>0</v>
      </c>
      <c r="AM474">
        <v>88</v>
      </c>
      <c r="AN474">
        <v>547</v>
      </c>
      <c r="AO474" t="s">
        <v>103</v>
      </c>
      <c r="AP474" t="s">
        <v>104</v>
      </c>
      <c r="AQ474" t="s">
        <v>105</v>
      </c>
      <c r="AR474" t="s">
        <v>106</v>
      </c>
      <c r="AS474">
        <v>1072</v>
      </c>
      <c r="AT474">
        <v>0</v>
      </c>
      <c r="AU474">
        <v>0</v>
      </c>
      <c r="AV474">
        <v>1072</v>
      </c>
      <c r="AW474">
        <v>1</v>
      </c>
      <c r="AX474">
        <v>0</v>
      </c>
      <c r="AY474">
        <v>1</v>
      </c>
      <c r="AZ474">
        <v>0</v>
      </c>
      <c r="BA474">
        <v>2</v>
      </c>
      <c r="BB474">
        <v>1</v>
      </c>
      <c r="BC474" t="s">
        <v>98</v>
      </c>
      <c r="BD474">
        <v>5</v>
      </c>
      <c r="BE474" t="s">
        <v>107</v>
      </c>
      <c r="BF474">
        <v>0</v>
      </c>
      <c r="BG474" t="s">
        <v>83</v>
      </c>
      <c r="BH474" t="s">
        <v>209</v>
      </c>
      <c r="BI474">
        <v>2005</v>
      </c>
      <c r="BJ474" t="s">
        <v>109</v>
      </c>
      <c r="BK474">
        <v>2</v>
      </c>
      <c r="BL474">
        <v>525</v>
      </c>
      <c r="BM474" t="s">
        <v>98</v>
      </c>
      <c r="BN474" t="s">
        <v>98</v>
      </c>
      <c r="BO474" t="s">
        <v>105</v>
      </c>
      <c r="BP474">
        <v>0</v>
      </c>
      <c r="BQ474">
        <v>28</v>
      </c>
      <c r="BR474">
        <v>0</v>
      </c>
      <c r="BS474">
        <v>0</v>
      </c>
      <c r="BT474">
        <v>0</v>
      </c>
      <c r="BU474">
        <v>0</v>
      </c>
      <c r="BV474" t="s">
        <v>83</v>
      </c>
      <c r="BW474" t="s">
        <v>83</v>
      </c>
      <c r="BX474" t="s">
        <v>83</v>
      </c>
      <c r="BY474">
        <v>0</v>
      </c>
      <c r="BZ474">
        <v>6</v>
      </c>
      <c r="CA474">
        <v>2008</v>
      </c>
      <c r="CB474" t="s">
        <v>110</v>
      </c>
      <c r="CC474" t="s">
        <v>111</v>
      </c>
      <c r="CD474">
        <v>148000</v>
      </c>
    </row>
    <row r="475" spans="1:82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 s="13" t="str">
        <f t="shared" si="7"/>
        <v>post 2000</v>
      </c>
      <c r="V475">
        <v>2007</v>
      </c>
      <c r="W475" t="s">
        <v>93</v>
      </c>
      <c r="X475" t="s">
        <v>94</v>
      </c>
      <c r="Y475" t="s">
        <v>95</v>
      </c>
      <c r="Z475" t="s">
        <v>95</v>
      </c>
      <c r="AA475" t="s">
        <v>96</v>
      </c>
      <c r="AB475">
        <v>304</v>
      </c>
      <c r="AC475" t="s">
        <v>97</v>
      </c>
      <c r="AD475" t="s">
        <v>98</v>
      </c>
      <c r="AE475" t="s">
        <v>99</v>
      </c>
      <c r="AF475" t="s">
        <v>104</v>
      </c>
      <c r="AG475" t="s">
        <v>98</v>
      </c>
      <c r="AH475" t="s">
        <v>97</v>
      </c>
      <c r="AI475" t="s">
        <v>101</v>
      </c>
      <c r="AJ475">
        <v>1350</v>
      </c>
      <c r="AK475" t="s">
        <v>102</v>
      </c>
      <c r="AL475">
        <v>0</v>
      </c>
      <c r="AM475">
        <v>626</v>
      </c>
      <c r="AN475">
        <v>1976</v>
      </c>
      <c r="AO475" t="s">
        <v>103</v>
      </c>
      <c r="AP475" t="s">
        <v>104</v>
      </c>
      <c r="AQ475" t="s">
        <v>105</v>
      </c>
      <c r="AR475" t="s">
        <v>106</v>
      </c>
      <c r="AS475">
        <v>1976</v>
      </c>
      <c r="AT475">
        <v>0</v>
      </c>
      <c r="AU475">
        <v>0</v>
      </c>
      <c r="AV475">
        <v>1976</v>
      </c>
      <c r="AW475">
        <v>1</v>
      </c>
      <c r="AX475">
        <v>0</v>
      </c>
      <c r="AY475">
        <v>2</v>
      </c>
      <c r="AZ475">
        <v>0</v>
      </c>
      <c r="BA475">
        <v>2</v>
      </c>
      <c r="BB475">
        <v>1</v>
      </c>
      <c r="BC475" t="s">
        <v>97</v>
      </c>
      <c r="BD475">
        <v>7</v>
      </c>
      <c r="BE475" t="s">
        <v>107</v>
      </c>
      <c r="BF475">
        <v>1</v>
      </c>
      <c r="BG475" t="s">
        <v>104</v>
      </c>
      <c r="BH475" t="s">
        <v>108</v>
      </c>
      <c r="BI475">
        <v>2006</v>
      </c>
      <c r="BJ475" t="s">
        <v>109</v>
      </c>
      <c r="BK475">
        <v>3</v>
      </c>
      <c r="BL475">
        <v>908</v>
      </c>
      <c r="BM475" t="s">
        <v>98</v>
      </c>
      <c r="BN475" t="s">
        <v>98</v>
      </c>
      <c r="BO475" t="s">
        <v>105</v>
      </c>
      <c r="BP475">
        <v>250</v>
      </c>
      <c r="BQ475">
        <v>63</v>
      </c>
      <c r="BR475">
        <v>0</v>
      </c>
      <c r="BS475">
        <v>0</v>
      </c>
      <c r="BT475">
        <v>0</v>
      </c>
      <c r="BU475">
        <v>0</v>
      </c>
      <c r="BV475" t="s">
        <v>83</v>
      </c>
      <c r="BW475" t="s">
        <v>83</v>
      </c>
      <c r="BX475" t="s">
        <v>83</v>
      </c>
      <c r="BY475">
        <v>0</v>
      </c>
      <c r="BZ475">
        <v>7</v>
      </c>
      <c r="CA475">
        <v>2007</v>
      </c>
      <c r="CB475" t="s">
        <v>158</v>
      </c>
      <c r="CC475" t="s">
        <v>159</v>
      </c>
      <c r="CD475">
        <v>440000</v>
      </c>
    </row>
    <row r="476" spans="1:82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 s="13" t="str">
        <f t="shared" si="7"/>
        <v>post 2000</v>
      </c>
      <c r="V476">
        <v>2000</v>
      </c>
      <c r="W476" t="s">
        <v>93</v>
      </c>
      <c r="X476" t="s">
        <v>94</v>
      </c>
      <c r="Y476" t="s">
        <v>180</v>
      </c>
      <c r="Z476" t="s">
        <v>181</v>
      </c>
      <c r="AA476" t="s">
        <v>117</v>
      </c>
      <c r="AB476">
        <v>0</v>
      </c>
      <c r="AC476" t="s">
        <v>97</v>
      </c>
      <c r="AD476" t="s">
        <v>98</v>
      </c>
      <c r="AE476" t="s">
        <v>99</v>
      </c>
      <c r="AF476" t="s">
        <v>97</v>
      </c>
      <c r="AG476" t="s">
        <v>98</v>
      </c>
      <c r="AH476" t="s">
        <v>130</v>
      </c>
      <c r="AI476" t="s">
        <v>101</v>
      </c>
      <c r="AJ476">
        <v>1196</v>
      </c>
      <c r="AK476" t="s">
        <v>102</v>
      </c>
      <c r="AL476">
        <v>0</v>
      </c>
      <c r="AM476">
        <v>298</v>
      </c>
      <c r="AN476">
        <v>1494</v>
      </c>
      <c r="AO476" t="s">
        <v>103</v>
      </c>
      <c r="AP476" t="s">
        <v>104</v>
      </c>
      <c r="AQ476" t="s">
        <v>105</v>
      </c>
      <c r="AR476" t="s">
        <v>106</v>
      </c>
      <c r="AS476">
        <v>1652</v>
      </c>
      <c r="AT476">
        <v>0</v>
      </c>
      <c r="AU476">
        <v>0</v>
      </c>
      <c r="AV476">
        <v>1652</v>
      </c>
      <c r="AW476">
        <v>1</v>
      </c>
      <c r="AX476">
        <v>0</v>
      </c>
      <c r="AY476">
        <v>2</v>
      </c>
      <c r="AZ476">
        <v>0</v>
      </c>
      <c r="BA476">
        <v>2</v>
      </c>
      <c r="BB476">
        <v>1</v>
      </c>
      <c r="BC476" t="s">
        <v>104</v>
      </c>
      <c r="BD476">
        <v>6</v>
      </c>
      <c r="BE476" t="s">
        <v>107</v>
      </c>
      <c r="BF476">
        <v>0</v>
      </c>
      <c r="BG476" t="s">
        <v>83</v>
      </c>
      <c r="BH476" t="s">
        <v>108</v>
      </c>
      <c r="BI476">
        <v>2000</v>
      </c>
      <c r="BJ476" t="s">
        <v>109</v>
      </c>
      <c r="BK476">
        <v>2</v>
      </c>
      <c r="BL476">
        <v>499</v>
      </c>
      <c r="BM476" t="s">
        <v>98</v>
      </c>
      <c r="BN476" t="s">
        <v>98</v>
      </c>
      <c r="BO476" t="s">
        <v>105</v>
      </c>
      <c r="BP476">
        <v>96</v>
      </c>
      <c r="BQ476">
        <v>48</v>
      </c>
      <c r="BR476">
        <v>0</v>
      </c>
      <c r="BS476">
        <v>0</v>
      </c>
      <c r="BT476">
        <v>0</v>
      </c>
      <c r="BU476">
        <v>0</v>
      </c>
      <c r="BV476" t="s">
        <v>83</v>
      </c>
      <c r="BW476" t="s">
        <v>83</v>
      </c>
      <c r="BX476" t="s">
        <v>83</v>
      </c>
      <c r="BY476">
        <v>0</v>
      </c>
      <c r="BZ476">
        <v>8</v>
      </c>
      <c r="CA476">
        <v>2007</v>
      </c>
      <c r="CB476" t="s">
        <v>110</v>
      </c>
      <c r="CC476" t="s">
        <v>111</v>
      </c>
      <c r="CD476">
        <v>251000</v>
      </c>
    </row>
    <row r="477" spans="1:82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 s="13" t="str">
        <f t="shared" si="7"/>
        <v>pre 2000</v>
      </c>
      <c r="V477">
        <v>1963</v>
      </c>
      <c r="W477" t="s">
        <v>152</v>
      </c>
      <c r="X477" t="s">
        <v>94</v>
      </c>
      <c r="Y477" t="s">
        <v>140</v>
      </c>
      <c r="Z477" t="s">
        <v>140</v>
      </c>
      <c r="AA477" t="s">
        <v>117</v>
      </c>
      <c r="AB477">
        <v>0</v>
      </c>
      <c r="AC477" t="s">
        <v>98</v>
      </c>
      <c r="AD477" t="s">
        <v>98</v>
      </c>
      <c r="AE477" t="s">
        <v>118</v>
      </c>
      <c r="AF477" t="s">
        <v>98</v>
      </c>
      <c r="AG477" t="s">
        <v>98</v>
      </c>
      <c r="AH477" t="s">
        <v>100</v>
      </c>
      <c r="AI477" t="s">
        <v>101</v>
      </c>
      <c r="AJ477">
        <v>630</v>
      </c>
      <c r="AK477" t="s">
        <v>102</v>
      </c>
      <c r="AL477">
        <v>0</v>
      </c>
      <c r="AM477">
        <v>340</v>
      </c>
      <c r="AN477">
        <v>970</v>
      </c>
      <c r="AO477" t="s">
        <v>103</v>
      </c>
      <c r="AP477" t="s">
        <v>98</v>
      </c>
      <c r="AQ477" t="s">
        <v>105</v>
      </c>
      <c r="AR477" t="s">
        <v>106</v>
      </c>
      <c r="AS477">
        <v>970</v>
      </c>
      <c r="AT477">
        <v>0</v>
      </c>
      <c r="AU477">
        <v>0</v>
      </c>
      <c r="AV477">
        <v>970</v>
      </c>
      <c r="AW477">
        <v>1</v>
      </c>
      <c r="AX477">
        <v>0</v>
      </c>
      <c r="AY477">
        <v>1</v>
      </c>
      <c r="AZ477">
        <v>0</v>
      </c>
      <c r="BA477">
        <v>2</v>
      </c>
      <c r="BB477">
        <v>1</v>
      </c>
      <c r="BC477" t="s">
        <v>98</v>
      </c>
      <c r="BD477">
        <v>5</v>
      </c>
      <c r="BE477" t="s">
        <v>107</v>
      </c>
      <c r="BF477">
        <v>0</v>
      </c>
      <c r="BG477" t="s">
        <v>83</v>
      </c>
      <c r="BH477" t="s">
        <v>127</v>
      </c>
      <c r="BI477">
        <v>1996</v>
      </c>
      <c r="BJ477" t="s">
        <v>102</v>
      </c>
      <c r="BK477">
        <v>2</v>
      </c>
      <c r="BL477">
        <v>624</v>
      </c>
      <c r="BM477" t="s">
        <v>98</v>
      </c>
      <c r="BN477" t="s">
        <v>98</v>
      </c>
      <c r="BO477" t="s">
        <v>105</v>
      </c>
      <c r="BP477">
        <v>0</v>
      </c>
      <c r="BQ477">
        <v>24</v>
      </c>
      <c r="BR477">
        <v>0</v>
      </c>
      <c r="BS477">
        <v>0</v>
      </c>
      <c r="BT477">
        <v>192</v>
      </c>
      <c r="BU477">
        <v>0</v>
      </c>
      <c r="BV477" t="s">
        <v>83</v>
      </c>
      <c r="BW477" t="s">
        <v>83</v>
      </c>
      <c r="BX477" t="s">
        <v>83</v>
      </c>
      <c r="BY477">
        <v>0</v>
      </c>
      <c r="BZ477">
        <v>7</v>
      </c>
      <c r="CA477">
        <v>2007</v>
      </c>
      <c r="CB477" t="s">
        <v>110</v>
      </c>
      <c r="CC477" t="s">
        <v>111</v>
      </c>
      <c r="CD477">
        <v>132500</v>
      </c>
    </row>
    <row r="478" spans="1:82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 s="13" t="str">
        <f t="shared" si="7"/>
        <v>pre 2000</v>
      </c>
      <c r="V478">
        <v>1998</v>
      </c>
      <c r="W478" t="s">
        <v>93</v>
      </c>
      <c r="X478" t="s">
        <v>94</v>
      </c>
      <c r="Y478" t="s">
        <v>95</v>
      </c>
      <c r="Z478" t="s">
        <v>95</v>
      </c>
      <c r="AA478" t="s">
        <v>96</v>
      </c>
      <c r="AB478">
        <v>215</v>
      </c>
      <c r="AC478" t="s">
        <v>98</v>
      </c>
      <c r="AD478" t="s">
        <v>98</v>
      </c>
      <c r="AE478" t="s">
        <v>99</v>
      </c>
      <c r="AF478" t="s">
        <v>97</v>
      </c>
      <c r="AG478" t="s">
        <v>98</v>
      </c>
      <c r="AH478" t="s">
        <v>97</v>
      </c>
      <c r="AI478" t="s">
        <v>101</v>
      </c>
      <c r="AJ478">
        <v>994</v>
      </c>
      <c r="AK478" t="s">
        <v>102</v>
      </c>
      <c r="AL478">
        <v>0</v>
      </c>
      <c r="AM478">
        <v>484</v>
      </c>
      <c r="AN478">
        <v>1478</v>
      </c>
      <c r="AO478" t="s">
        <v>103</v>
      </c>
      <c r="AP478" t="s">
        <v>104</v>
      </c>
      <c r="AQ478" t="s">
        <v>105</v>
      </c>
      <c r="AR478" t="s">
        <v>106</v>
      </c>
      <c r="AS478">
        <v>1493</v>
      </c>
      <c r="AT478">
        <v>0</v>
      </c>
      <c r="AU478">
        <v>0</v>
      </c>
      <c r="AV478">
        <v>1493</v>
      </c>
      <c r="AW478">
        <v>1</v>
      </c>
      <c r="AX478">
        <v>0</v>
      </c>
      <c r="AY478">
        <v>2</v>
      </c>
      <c r="AZ478">
        <v>0</v>
      </c>
      <c r="BA478">
        <v>3</v>
      </c>
      <c r="BB478">
        <v>1</v>
      </c>
      <c r="BC478" t="s">
        <v>97</v>
      </c>
      <c r="BD478">
        <v>7</v>
      </c>
      <c r="BE478" t="s">
        <v>107</v>
      </c>
      <c r="BF478">
        <v>1</v>
      </c>
      <c r="BG478" t="s">
        <v>98</v>
      </c>
      <c r="BH478" t="s">
        <v>108</v>
      </c>
      <c r="BI478">
        <v>1997</v>
      </c>
      <c r="BJ478" t="s">
        <v>157</v>
      </c>
      <c r="BK478">
        <v>2</v>
      </c>
      <c r="BL478">
        <v>508</v>
      </c>
      <c r="BM478" t="s">
        <v>98</v>
      </c>
      <c r="BN478" t="s">
        <v>98</v>
      </c>
      <c r="BO478" t="s">
        <v>105</v>
      </c>
      <c r="BP478">
        <v>140</v>
      </c>
      <c r="BQ478">
        <v>39</v>
      </c>
      <c r="BR478">
        <v>0</v>
      </c>
      <c r="BS478">
        <v>0</v>
      </c>
      <c r="BT478">
        <v>0</v>
      </c>
      <c r="BU478">
        <v>0</v>
      </c>
      <c r="BV478" t="s">
        <v>83</v>
      </c>
      <c r="BW478" t="s">
        <v>83</v>
      </c>
      <c r="BX478" t="s">
        <v>83</v>
      </c>
      <c r="BY478">
        <v>0</v>
      </c>
      <c r="BZ478">
        <v>4</v>
      </c>
      <c r="CA478">
        <v>2008</v>
      </c>
      <c r="CB478" t="s">
        <v>110</v>
      </c>
      <c r="CC478" t="s">
        <v>111</v>
      </c>
      <c r="CD478">
        <v>208900</v>
      </c>
    </row>
    <row r="479" spans="1:82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 s="13" t="str">
        <f t="shared" si="7"/>
        <v>post 2000</v>
      </c>
      <c r="V479">
        <v>2006</v>
      </c>
      <c r="W479" t="s">
        <v>152</v>
      </c>
      <c r="X479" t="s">
        <v>94</v>
      </c>
      <c r="Y479" t="s">
        <v>95</v>
      </c>
      <c r="Z479" t="s">
        <v>95</v>
      </c>
      <c r="AA479" t="s">
        <v>96</v>
      </c>
      <c r="AB479">
        <v>772</v>
      </c>
      <c r="AC479" t="s">
        <v>104</v>
      </c>
      <c r="AD479" t="s">
        <v>98</v>
      </c>
      <c r="AE479" t="s">
        <v>99</v>
      </c>
      <c r="AF479" t="s">
        <v>97</v>
      </c>
      <c r="AG479" t="s">
        <v>98</v>
      </c>
      <c r="AH479" t="s">
        <v>130</v>
      </c>
      <c r="AI479" t="s">
        <v>102</v>
      </c>
      <c r="AJ479">
        <v>0</v>
      </c>
      <c r="AK479" t="s">
        <v>102</v>
      </c>
      <c r="AL479">
        <v>0</v>
      </c>
      <c r="AM479">
        <v>2153</v>
      </c>
      <c r="AN479">
        <v>2153</v>
      </c>
      <c r="AO479" t="s">
        <v>103</v>
      </c>
      <c r="AP479" t="s">
        <v>104</v>
      </c>
      <c r="AQ479" t="s">
        <v>105</v>
      </c>
      <c r="AR479" t="s">
        <v>106</v>
      </c>
      <c r="AS479">
        <v>2069</v>
      </c>
      <c r="AT479">
        <v>574</v>
      </c>
      <c r="AU479">
        <v>0</v>
      </c>
      <c r="AV479">
        <v>2643</v>
      </c>
      <c r="AW479">
        <v>0</v>
      </c>
      <c r="AX479">
        <v>0</v>
      </c>
      <c r="AY479">
        <v>2</v>
      </c>
      <c r="AZ479">
        <v>1</v>
      </c>
      <c r="BA479">
        <v>3</v>
      </c>
      <c r="BB479">
        <v>1</v>
      </c>
      <c r="BC479" t="s">
        <v>104</v>
      </c>
      <c r="BD479">
        <v>9</v>
      </c>
      <c r="BE479" t="s">
        <v>107</v>
      </c>
      <c r="BF479">
        <v>1</v>
      </c>
      <c r="BG479" t="s">
        <v>97</v>
      </c>
      <c r="BH479" t="s">
        <v>156</v>
      </c>
      <c r="BI479">
        <v>2006</v>
      </c>
      <c r="BJ479" t="s">
        <v>157</v>
      </c>
      <c r="BK479">
        <v>3</v>
      </c>
      <c r="BL479">
        <v>694</v>
      </c>
      <c r="BM479" t="s">
        <v>98</v>
      </c>
      <c r="BN479" t="s">
        <v>98</v>
      </c>
      <c r="BO479" t="s">
        <v>105</v>
      </c>
      <c r="BP479">
        <v>414</v>
      </c>
      <c r="BQ479">
        <v>84</v>
      </c>
      <c r="BR479">
        <v>0</v>
      </c>
      <c r="BS479">
        <v>0</v>
      </c>
      <c r="BT479">
        <v>0</v>
      </c>
      <c r="BU479">
        <v>0</v>
      </c>
      <c r="BV479" t="s">
        <v>83</v>
      </c>
      <c r="BW479" t="s">
        <v>83</v>
      </c>
      <c r="BX479" t="s">
        <v>83</v>
      </c>
      <c r="BY479">
        <v>0</v>
      </c>
      <c r="BZ479">
        <v>3</v>
      </c>
      <c r="CA479">
        <v>2007</v>
      </c>
      <c r="CB479" t="s">
        <v>110</v>
      </c>
      <c r="CC479" t="s">
        <v>111</v>
      </c>
      <c r="CD479">
        <v>380000</v>
      </c>
    </row>
    <row r="480" spans="1:82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 s="13" t="str">
        <f t="shared" si="7"/>
        <v>post 2000</v>
      </c>
      <c r="V480">
        <v>2008</v>
      </c>
      <c r="W480" t="s">
        <v>152</v>
      </c>
      <c r="X480" t="s">
        <v>94</v>
      </c>
      <c r="Y480" t="s">
        <v>95</v>
      </c>
      <c r="Z480" t="s">
        <v>95</v>
      </c>
      <c r="AA480" t="s">
        <v>137</v>
      </c>
      <c r="AB480">
        <v>336</v>
      </c>
      <c r="AC480" t="s">
        <v>97</v>
      </c>
      <c r="AD480" t="s">
        <v>98</v>
      </c>
      <c r="AE480" t="s">
        <v>99</v>
      </c>
      <c r="AF480" t="s">
        <v>104</v>
      </c>
      <c r="AG480" t="s">
        <v>98</v>
      </c>
      <c r="AH480" t="s">
        <v>97</v>
      </c>
      <c r="AI480" t="s">
        <v>101</v>
      </c>
      <c r="AJ480">
        <v>1288</v>
      </c>
      <c r="AK480" t="s">
        <v>102</v>
      </c>
      <c r="AL480">
        <v>0</v>
      </c>
      <c r="AM480">
        <v>417</v>
      </c>
      <c r="AN480">
        <v>1705</v>
      </c>
      <c r="AO480" t="s">
        <v>103</v>
      </c>
      <c r="AP480" t="s">
        <v>104</v>
      </c>
      <c r="AQ480" t="s">
        <v>105</v>
      </c>
      <c r="AR480" t="s">
        <v>106</v>
      </c>
      <c r="AS480">
        <v>1718</v>
      </c>
      <c r="AT480">
        <v>0</v>
      </c>
      <c r="AU480">
        <v>0</v>
      </c>
      <c r="AV480">
        <v>1718</v>
      </c>
      <c r="AW480">
        <v>1</v>
      </c>
      <c r="AX480">
        <v>0</v>
      </c>
      <c r="AY480">
        <v>2</v>
      </c>
      <c r="AZ480">
        <v>0</v>
      </c>
      <c r="BA480">
        <v>3</v>
      </c>
      <c r="BB480">
        <v>1</v>
      </c>
      <c r="BC480" t="s">
        <v>97</v>
      </c>
      <c r="BD480">
        <v>7</v>
      </c>
      <c r="BE480" t="s">
        <v>107</v>
      </c>
      <c r="BF480">
        <v>1</v>
      </c>
      <c r="BG480" t="s">
        <v>97</v>
      </c>
      <c r="BH480" t="s">
        <v>108</v>
      </c>
      <c r="BI480">
        <v>2007</v>
      </c>
      <c r="BJ480" t="s">
        <v>109</v>
      </c>
      <c r="BK480">
        <v>3</v>
      </c>
      <c r="BL480">
        <v>826</v>
      </c>
      <c r="BM480" t="s">
        <v>98</v>
      </c>
      <c r="BN480" t="s">
        <v>98</v>
      </c>
      <c r="BO480" t="s">
        <v>105</v>
      </c>
      <c r="BP480">
        <v>208</v>
      </c>
      <c r="BQ480">
        <v>44</v>
      </c>
      <c r="BR480">
        <v>0</v>
      </c>
      <c r="BS480">
        <v>0</v>
      </c>
      <c r="BT480">
        <v>0</v>
      </c>
      <c r="BU480">
        <v>0</v>
      </c>
      <c r="BV480" t="s">
        <v>83</v>
      </c>
      <c r="BW480" t="s">
        <v>83</v>
      </c>
      <c r="BX480" t="s">
        <v>83</v>
      </c>
      <c r="BY480">
        <v>0</v>
      </c>
      <c r="BZ480">
        <v>9</v>
      </c>
      <c r="CA480">
        <v>2009</v>
      </c>
      <c r="CB480" t="s">
        <v>110</v>
      </c>
      <c r="CC480" t="s">
        <v>111</v>
      </c>
      <c r="CD480">
        <v>297000</v>
      </c>
    </row>
    <row r="481" spans="1:82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 s="13" t="str">
        <f t="shared" si="7"/>
        <v>pre 2000</v>
      </c>
      <c r="V481">
        <v>2000</v>
      </c>
      <c r="W481" t="s">
        <v>152</v>
      </c>
      <c r="X481" t="s">
        <v>94</v>
      </c>
      <c r="Y481" t="s">
        <v>203</v>
      </c>
      <c r="Z481" t="s">
        <v>203</v>
      </c>
      <c r="AA481" t="s">
        <v>207</v>
      </c>
      <c r="AB481">
        <v>435</v>
      </c>
      <c r="AC481" t="s">
        <v>98</v>
      </c>
      <c r="AD481" t="s">
        <v>98</v>
      </c>
      <c r="AE481" t="s">
        <v>126</v>
      </c>
      <c r="AF481" t="s">
        <v>147</v>
      </c>
      <c r="AG481" t="s">
        <v>98</v>
      </c>
      <c r="AH481" t="s">
        <v>100</v>
      </c>
      <c r="AI481" t="s">
        <v>153</v>
      </c>
      <c r="AJ481">
        <v>168</v>
      </c>
      <c r="AK481" t="s">
        <v>102</v>
      </c>
      <c r="AL481">
        <v>0</v>
      </c>
      <c r="AM481">
        <v>739</v>
      </c>
      <c r="AN481">
        <v>907</v>
      </c>
      <c r="AO481" t="s">
        <v>103</v>
      </c>
      <c r="AP481" t="s">
        <v>98</v>
      </c>
      <c r="AQ481" t="s">
        <v>105</v>
      </c>
      <c r="AR481" t="s">
        <v>106</v>
      </c>
      <c r="AS481">
        <v>1131</v>
      </c>
      <c r="AT481">
        <v>0</v>
      </c>
      <c r="AU481">
        <v>0</v>
      </c>
      <c r="AV481">
        <v>1131</v>
      </c>
      <c r="AW481">
        <v>0</v>
      </c>
      <c r="AX481">
        <v>0</v>
      </c>
      <c r="AY481">
        <v>1</v>
      </c>
      <c r="AZ481">
        <v>0</v>
      </c>
      <c r="BA481">
        <v>2</v>
      </c>
      <c r="BB481">
        <v>1</v>
      </c>
      <c r="BC481" t="s">
        <v>98</v>
      </c>
      <c r="BD481">
        <v>7</v>
      </c>
      <c r="BE481" t="s">
        <v>107</v>
      </c>
      <c r="BF481">
        <v>0</v>
      </c>
      <c r="BG481" t="s">
        <v>83</v>
      </c>
      <c r="BH481" t="s">
        <v>127</v>
      </c>
      <c r="BI481">
        <v>1995</v>
      </c>
      <c r="BJ481" t="s">
        <v>102</v>
      </c>
      <c r="BK481">
        <v>2</v>
      </c>
      <c r="BL481">
        <v>672</v>
      </c>
      <c r="BM481" t="s">
        <v>98</v>
      </c>
      <c r="BN481" t="s">
        <v>98</v>
      </c>
      <c r="BO481" t="s">
        <v>105</v>
      </c>
      <c r="BP481">
        <v>0</v>
      </c>
      <c r="BQ481">
        <v>72</v>
      </c>
      <c r="BR481">
        <v>0</v>
      </c>
      <c r="BS481">
        <v>0</v>
      </c>
      <c r="BT481">
        <v>0</v>
      </c>
      <c r="BU481">
        <v>0</v>
      </c>
      <c r="BV481" t="s">
        <v>83</v>
      </c>
      <c r="BW481" t="s">
        <v>134</v>
      </c>
      <c r="BX481" t="s">
        <v>83</v>
      </c>
      <c r="BY481">
        <v>0</v>
      </c>
      <c r="BZ481">
        <v>3</v>
      </c>
      <c r="CA481">
        <v>2007</v>
      </c>
      <c r="CB481" t="s">
        <v>110</v>
      </c>
      <c r="CC481" t="s">
        <v>210</v>
      </c>
      <c r="CD481">
        <v>89471</v>
      </c>
    </row>
    <row r="482" spans="1:82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 s="13" t="str">
        <f t="shared" si="7"/>
        <v>post 2000</v>
      </c>
      <c r="V482">
        <v>2005</v>
      </c>
      <c r="W482" t="s">
        <v>152</v>
      </c>
      <c r="X482" t="s">
        <v>94</v>
      </c>
      <c r="Y482" t="s">
        <v>95</v>
      </c>
      <c r="Z482" t="s">
        <v>95</v>
      </c>
      <c r="AA482" t="s">
        <v>96</v>
      </c>
      <c r="AB482">
        <v>378</v>
      </c>
      <c r="AC482" t="s">
        <v>97</v>
      </c>
      <c r="AD482" t="s">
        <v>98</v>
      </c>
      <c r="AE482" t="s">
        <v>99</v>
      </c>
      <c r="AF482" t="s">
        <v>104</v>
      </c>
      <c r="AG482" t="s">
        <v>98</v>
      </c>
      <c r="AH482" t="s">
        <v>97</v>
      </c>
      <c r="AI482" t="s">
        <v>101</v>
      </c>
      <c r="AJ482">
        <v>1261</v>
      </c>
      <c r="AK482" t="s">
        <v>102</v>
      </c>
      <c r="AL482">
        <v>0</v>
      </c>
      <c r="AM482">
        <v>572</v>
      </c>
      <c r="AN482">
        <v>1833</v>
      </c>
      <c r="AO482" t="s">
        <v>103</v>
      </c>
      <c r="AP482" t="s">
        <v>104</v>
      </c>
      <c r="AQ482" t="s">
        <v>105</v>
      </c>
      <c r="AR482" t="s">
        <v>106</v>
      </c>
      <c r="AS482">
        <v>1850</v>
      </c>
      <c r="AT482">
        <v>0</v>
      </c>
      <c r="AU482">
        <v>0</v>
      </c>
      <c r="AV482">
        <v>1850</v>
      </c>
      <c r="AW482">
        <v>1</v>
      </c>
      <c r="AX482">
        <v>0</v>
      </c>
      <c r="AY482">
        <v>2</v>
      </c>
      <c r="AZ482">
        <v>0</v>
      </c>
      <c r="BA482">
        <v>3</v>
      </c>
      <c r="BB482">
        <v>1</v>
      </c>
      <c r="BC482" t="s">
        <v>97</v>
      </c>
      <c r="BD482">
        <v>8</v>
      </c>
      <c r="BE482" t="s">
        <v>107</v>
      </c>
      <c r="BF482">
        <v>1</v>
      </c>
      <c r="BG482" t="s">
        <v>97</v>
      </c>
      <c r="BH482" t="s">
        <v>108</v>
      </c>
      <c r="BI482">
        <v>2004</v>
      </c>
      <c r="BJ482" t="s">
        <v>157</v>
      </c>
      <c r="BK482">
        <v>3</v>
      </c>
      <c r="BL482">
        <v>772</v>
      </c>
      <c r="BM482" t="s">
        <v>98</v>
      </c>
      <c r="BN482" t="s">
        <v>98</v>
      </c>
      <c r="BO482" t="s">
        <v>105</v>
      </c>
      <c r="BP482">
        <v>519</v>
      </c>
      <c r="BQ482">
        <v>112</v>
      </c>
      <c r="BR482">
        <v>0</v>
      </c>
      <c r="BS482">
        <v>0</v>
      </c>
      <c r="BT482">
        <v>0</v>
      </c>
      <c r="BU482">
        <v>0</v>
      </c>
      <c r="BV482" t="s">
        <v>83</v>
      </c>
      <c r="BW482" t="s">
        <v>83</v>
      </c>
      <c r="BX482" t="s">
        <v>83</v>
      </c>
      <c r="BY482">
        <v>0</v>
      </c>
      <c r="BZ482">
        <v>3</v>
      </c>
      <c r="CA482">
        <v>2006</v>
      </c>
      <c r="CB482" t="s">
        <v>110</v>
      </c>
      <c r="CC482" t="s">
        <v>111</v>
      </c>
      <c r="CD482">
        <v>326000</v>
      </c>
    </row>
    <row r="483" spans="1:82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 s="13" t="str">
        <f t="shared" si="7"/>
        <v>post 2000</v>
      </c>
      <c r="V483">
        <v>2004</v>
      </c>
      <c r="W483" t="s">
        <v>152</v>
      </c>
      <c r="X483" t="s">
        <v>94</v>
      </c>
      <c r="Y483" t="s">
        <v>95</v>
      </c>
      <c r="Z483" t="s">
        <v>95</v>
      </c>
      <c r="AA483" t="s">
        <v>96</v>
      </c>
      <c r="AB483">
        <v>562</v>
      </c>
      <c r="AC483" t="s">
        <v>97</v>
      </c>
      <c r="AD483" t="s">
        <v>98</v>
      </c>
      <c r="AE483" t="s">
        <v>99</v>
      </c>
      <c r="AF483" t="s">
        <v>104</v>
      </c>
      <c r="AG483" t="s">
        <v>98</v>
      </c>
      <c r="AH483" t="s">
        <v>97</v>
      </c>
      <c r="AI483" t="s">
        <v>101</v>
      </c>
      <c r="AJ483">
        <v>1567</v>
      </c>
      <c r="AK483" t="s">
        <v>102</v>
      </c>
      <c r="AL483">
        <v>0</v>
      </c>
      <c r="AM483">
        <v>225</v>
      </c>
      <c r="AN483">
        <v>1792</v>
      </c>
      <c r="AO483" t="s">
        <v>103</v>
      </c>
      <c r="AP483" t="s">
        <v>104</v>
      </c>
      <c r="AQ483" t="s">
        <v>105</v>
      </c>
      <c r="AR483" t="s">
        <v>106</v>
      </c>
      <c r="AS483">
        <v>1792</v>
      </c>
      <c r="AT483">
        <v>0</v>
      </c>
      <c r="AU483">
        <v>0</v>
      </c>
      <c r="AV483">
        <v>1792</v>
      </c>
      <c r="AW483">
        <v>1</v>
      </c>
      <c r="AX483">
        <v>0</v>
      </c>
      <c r="AY483">
        <v>2</v>
      </c>
      <c r="AZ483">
        <v>0</v>
      </c>
      <c r="BA483">
        <v>2</v>
      </c>
      <c r="BB483">
        <v>1</v>
      </c>
      <c r="BC483" t="s">
        <v>104</v>
      </c>
      <c r="BD483">
        <v>6</v>
      </c>
      <c r="BE483" t="s">
        <v>107</v>
      </c>
      <c r="BF483">
        <v>1</v>
      </c>
      <c r="BG483" t="s">
        <v>97</v>
      </c>
      <c r="BH483" t="s">
        <v>108</v>
      </c>
      <c r="BI483">
        <v>2003</v>
      </c>
      <c r="BJ483" t="s">
        <v>157</v>
      </c>
      <c r="BK483">
        <v>3</v>
      </c>
      <c r="BL483">
        <v>874</v>
      </c>
      <c r="BM483" t="s">
        <v>98</v>
      </c>
      <c r="BN483" t="s">
        <v>98</v>
      </c>
      <c r="BO483" t="s">
        <v>105</v>
      </c>
      <c r="BP483">
        <v>206</v>
      </c>
      <c r="BQ483">
        <v>49</v>
      </c>
      <c r="BR483">
        <v>0</v>
      </c>
      <c r="BS483">
        <v>0</v>
      </c>
      <c r="BT483">
        <v>0</v>
      </c>
      <c r="BU483">
        <v>0</v>
      </c>
      <c r="BV483" t="s">
        <v>83</v>
      </c>
      <c r="BW483" t="s">
        <v>83</v>
      </c>
      <c r="BX483" t="s">
        <v>83</v>
      </c>
      <c r="BY483">
        <v>0</v>
      </c>
      <c r="BZ483">
        <v>8</v>
      </c>
      <c r="CA483">
        <v>2006</v>
      </c>
      <c r="CB483" t="s">
        <v>110</v>
      </c>
      <c r="CC483" t="s">
        <v>111</v>
      </c>
      <c r="CD483">
        <v>374000</v>
      </c>
    </row>
    <row r="484" spans="1:82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 s="13" t="str">
        <f t="shared" si="7"/>
        <v>pre 2000</v>
      </c>
      <c r="V484">
        <v>2005</v>
      </c>
      <c r="W484" t="s">
        <v>93</v>
      </c>
      <c r="X484" t="s">
        <v>94</v>
      </c>
      <c r="Y484" t="s">
        <v>203</v>
      </c>
      <c r="Z484" t="s">
        <v>203</v>
      </c>
      <c r="AA484" t="s">
        <v>117</v>
      </c>
      <c r="AB484">
        <v>0</v>
      </c>
      <c r="AC484" t="s">
        <v>97</v>
      </c>
      <c r="AD484" t="s">
        <v>98</v>
      </c>
      <c r="AE484" t="s">
        <v>99</v>
      </c>
      <c r="AF484" t="s">
        <v>98</v>
      </c>
      <c r="AG484" t="s">
        <v>98</v>
      </c>
      <c r="AH484" t="s">
        <v>100</v>
      </c>
      <c r="AI484" t="s">
        <v>119</v>
      </c>
      <c r="AJ484">
        <v>299</v>
      </c>
      <c r="AK484" t="s">
        <v>102</v>
      </c>
      <c r="AL484">
        <v>0</v>
      </c>
      <c r="AM484">
        <v>611</v>
      </c>
      <c r="AN484">
        <v>910</v>
      </c>
      <c r="AO484" t="s">
        <v>103</v>
      </c>
      <c r="AP484" t="s">
        <v>104</v>
      </c>
      <c r="AQ484" t="s">
        <v>105</v>
      </c>
      <c r="AR484" t="s">
        <v>106</v>
      </c>
      <c r="AS484">
        <v>916</v>
      </c>
      <c r="AT484">
        <v>910</v>
      </c>
      <c r="AU484">
        <v>0</v>
      </c>
      <c r="AV484">
        <v>1826</v>
      </c>
      <c r="AW484">
        <v>1</v>
      </c>
      <c r="AX484">
        <v>0</v>
      </c>
      <c r="AY484">
        <v>1</v>
      </c>
      <c r="AZ484">
        <v>1</v>
      </c>
      <c r="BA484">
        <v>4</v>
      </c>
      <c r="BB484">
        <v>1</v>
      </c>
      <c r="BC484" t="s">
        <v>104</v>
      </c>
      <c r="BD484">
        <v>7</v>
      </c>
      <c r="BE484" t="s">
        <v>224</v>
      </c>
      <c r="BF484">
        <v>1</v>
      </c>
      <c r="BG484" t="s">
        <v>97</v>
      </c>
      <c r="BH484" t="s">
        <v>108</v>
      </c>
      <c r="BI484">
        <v>1915</v>
      </c>
      <c r="BJ484" t="s">
        <v>102</v>
      </c>
      <c r="BK484">
        <v>1</v>
      </c>
      <c r="BL484">
        <v>164</v>
      </c>
      <c r="BM484" t="s">
        <v>147</v>
      </c>
      <c r="BN484" t="s">
        <v>147</v>
      </c>
      <c r="BO484" t="s">
        <v>105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83</v>
      </c>
      <c r="BW484" t="s">
        <v>83</v>
      </c>
      <c r="BX484" t="s">
        <v>83</v>
      </c>
      <c r="BY484">
        <v>0</v>
      </c>
      <c r="BZ484">
        <v>6</v>
      </c>
      <c r="CA484">
        <v>2009</v>
      </c>
      <c r="CB484" t="s">
        <v>110</v>
      </c>
      <c r="CC484" t="s">
        <v>111</v>
      </c>
      <c r="CD484">
        <v>155000</v>
      </c>
    </row>
    <row r="485" spans="1:82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 s="13" t="str">
        <f t="shared" si="7"/>
        <v>pre 2000</v>
      </c>
      <c r="V485">
        <v>1998</v>
      </c>
      <c r="W485" t="s">
        <v>152</v>
      </c>
      <c r="X485" t="s">
        <v>94</v>
      </c>
      <c r="Y485" t="s">
        <v>95</v>
      </c>
      <c r="Z485" t="s">
        <v>95</v>
      </c>
      <c r="AA485" t="s">
        <v>96</v>
      </c>
      <c r="AB485">
        <v>116</v>
      </c>
      <c r="AC485" t="s">
        <v>98</v>
      </c>
      <c r="AD485" t="s">
        <v>98</v>
      </c>
      <c r="AE485" t="s">
        <v>99</v>
      </c>
      <c r="AF485" t="s">
        <v>104</v>
      </c>
      <c r="AG485" t="s">
        <v>98</v>
      </c>
      <c r="AH485" t="s">
        <v>100</v>
      </c>
      <c r="AI485" t="s">
        <v>101</v>
      </c>
      <c r="AJ485">
        <v>897</v>
      </c>
      <c r="AK485" t="s">
        <v>102</v>
      </c>
      <c r="AL485">
        <v>0</v>
      </c>
      <c r="AM485">
        <v>319</v>
      </c>
      <c r="AN485">
        <v>1216</v>
      </c>
      <c r="AO485" t="s">
        <v>103</v>
      </c>
      <c r="AP485" t="s">
        <v>104</v>
      </c>
      <c r="AQ485" t="s">
        <v>105</v>
      </c>
      <c r="AR485" t="s">
        <v>106</v>
      </c>
      <c r="AS485">
        <v>1216</v>
      </c>
      <c r="AT485">
        <v>0</v>
      </c>
      <c r="AU485">
        <v>0</v>
      </c>
      <c r="AV485">
        <v>1216</v>
      </c>
      <c r="AW485">
        <v>1</v>
      </c>
      <c r="AX485">
        <v>0</v>
      </c>
      <c r="AY485">
        <v>2</v>
      </c>
      <c r="AZ485">
        <v>0</v>
      </c>
      <c r="BA485">
        <v>2</v>
      </c>
      <c r="BB485">
        <v>1</v>
      </c>
      <c r="BC485" t="s">
        <v>98</v>
      </c>
      <c r="BD485">
        <v>5</v>
      </c>
      <c r="BE485" t="s">
        <v>107</v>
      </c>
      <c r="BF485">
        <v>0</v>
      </c>
      <c r="BG485" t="s">
        <v>83</v>
      </c>
      <c r="BH485" t="s">
        <v>108</v>
      </c>
      <c r="BI485">
        <v>1998</v>
      </c>
      <c r="BJ485" t="s">
        <v>102</v>
      </c>
      <c r="BK485">
        <v>2</v>
      </c>
      <c r="BL485">
        <v>402</v>
      </c>
      <c r="BM485" t="s">
        <v>98</v>
      </c>
      <c r="BN485" t="s">
        <v>98</v>
      </c>
      <c r="BO485" t="s">
        <v>105</v>
      </c>
      <c r="BP485">
        <v>0</v>
      </c>
      <c r="BQ485">
        <v>125</v>
      </c>
      <c r="BR485">
        <v>0</v>
      </c>
      <c r="BS485">
        <v>0</v>
      </c>
      <c r="BT485">
        <v>0</v>
      </c>
      <c r="BU485">
        <v>0</v>
      </c>
      <c r="BV485" t="s">
        <v>83</v>
      </c>
      <c r="BW485" t="s">
        <v>83</v>
      </c>
      <c r="BX485" t="s">
        <v>83</v>
      </c>
      <c r="BY485">
        <v>0</v>
      </c>
      <c r="BZ485">
        <v>5</v>
      </c>
      <c r="CA485">
        <v>2006</v>
      </c>
      <c r="CB485" t="s">
        <v>110</v>
      </c>
      <c r="CC485" t="s">
        <v>111</v>
      </c>
      <c r="CD485">
        <v>164000</v>
      </c>
    </row>
    <row r="486" spans="1:82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 s="13" t="str">
        <f t="shared" si="7"/>
        <v>pre 2000</v>
      </c>
      <c r="V486">
        <v>2001</v>
      </c>
      <c r="W486" t="s">
        <v>93</v>
      </c>
      <c r="X486" t="s">
        <v>94</v>
      </c>
      <c r="Y486" t="s">
        <v>140</v>
      </c>
      <c r="Z486" t="s">
        <v>161</v>
      </c>
      <c r="AA486" t="s">
        <v>117</v>
      </c>
      <c r="AB486">
        <v>0</v>
      </c>
      <c r="AC486" t="s">
        <v>98</v>
      </c>
      <c r="AD486" t="s">
        <v>97</v>
      </c>
      <c r="AE486" t="s">
        <v>118</v>
      </c>
      <c r="AF486" t="s">
        <v>98</v>
      </c>
      <c r="AG486" t="s">
        <v>98</v>
      </c>
      <c r="AH486" t="s">
        <v>100</v>
      </c>
      <c r="AI486" t="s">
        <v>119</v>
      </c>
      <c r="AJ486">
        <v>588</v>
      </c>
      <c r="AK486" t="s">
        <v>102</v>
      </c>
      <c r="AL486">
        <v>0</v>
      </c>
      <c r="AM486">
        <v>411</v>
      </c>
      <c r="AN486">
        <v>999</v>
      </c>
      <c r="AO486" t="s">
        <v>103</v>
      </c>
      <c r="AP486" t="s">
        <v>97</v>
      </c>
      <c r="AQ486" t="s">
        <v>105</v>
      </c>
      <c r="AR486" t="s">
        <v>106</v>
      </c>
      <c r="AS486">
        <v>999</v>
      </c>
      <c r="AT486">
        <v>0</v>
      </c>
      <c r="AU486">
        <v>0</v>
      </c>
      <c r="AV486">
        <v>999</v>
      </c>
      <c r="AW486">
        <v>1</v>
      </c>
      <c r="AX486">
        <v>0</v>
      </c>
      <c r="AY486">
        <v>1</v>
      </c>
      <c r="AZ486">
        <v>0</v>
      </c>
      <c r="BA486">
        <v>3</v>
      </c>
      <c r="BB486">
        <v>1</v>
      </c>
      <c r="BC486" t="s">
        <v>97</v>
      </c>
      <c r="BD486">
        <v>6</v>
      </c>
      <c r="BE486" t="s">
        <v>107</v>
      </c>
      <c r="BF486">
        <v>0</v>
      </c>
      <c r="BG486" t="s">
        <v>83</v>
      </c>
      <c r="BH486" t="s">
        <v>127</v>
      </c>
      <c r="BI486">
        <v>1963</v>
      </c>
      <c r="BJ486" t="s">
        <v>102</v>
      </c>
      <c r="BK486">
        <v>1</v>
      </c>
      <c r="BL486">
        <v>264</v>
      </c>
      <c r="BM486" t="s">
        <v>98</v>
      </c>
      <c r="BN486" t="s">
        <v>98</v>
      </c>
      <c r="BO486" t="s">
        <v>105</v>
      </c>
      <c r="BP486">
        <v>0</v>
      </c>
      <c r="BQ486">
        <v>132</v>
      </c>
      <c r="BR486">
        <v>0</v>
      </c>
      <c r="BS486">
        <v>0</v>
      </c>
      <c r="BT486">
        <v>0</v>
      </c>
      <c r="BU486">
        <v>0</v>
      </c>
      <c r="BV486" t="s">
        <v>83</v>
      </c>
      <c r="BW486" t="s">
        <v>83</v>
      </c>
      <c r="BX486" t="s">
        <v>83</v>
      </c>
      <c r="BY486">
        <v>0</v>
      </c>
      <c r="BZ486">
        <v>3</v>
      </c>
      <c r="CA486">
        <v>2007</v>
      </c>
      <c r="CB486" t="s">
        <v>110</v>
      </c>
      <c r="CC486" t="s">
        <v>111</v>
      </c>
      <c r="CD486">
        <v>132500</v>
      </c>
    </row>
    <row r="487" spans="1:82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 s="13" t="str">
        <f t="shared" si="7"/>
        <v>pre 2000</v>
      </c>
      <c r="V487">
        <v>2007</v>
      </c>
      <c r="W487" t="s">
        <v>93</v>
      </c>
      <c r="X487" t="s">
        <v>94</v>
      </c>
      <c r="Y487" t="s">
        <v>116</v>
      </c>
      <c r="Z487" t="s">
        <v>116</v>
      </c>
      <c r="AA487" t="s">
        <v>117</v>
      </c>
      <c r="AB487">
        <v>0</v>
      </c>
      <c r="AC487" t="s">
        <v>97</v>
      </c>
      <c r="AD487" t="s">
        <v>98</v>
      </c>
      <c r="AE487" t="s">
        <v>118</v>
      </c>
      <c r="AF487" t="s">
        <v>98</v>
      </c>
      <c r="AG487" t="s">
        <v>98</v>
      </c>
      <c r="AH487" t="s">
        <v>100</v>
      </c>
      <c r="AI487" t="s">
        <v>119</v>
      </c>
      <c r="AJ487">
        <v>607</v>
      </c>
      <c r="AK487" t="s">
        <v>102</v>
      </c>
      <c r="AL487">
        <v>0</v>
      </c>
      <c r="AM487">
        <v>506</v>
      </c>
      <c r="AN487">
        <v>1113</v>
      </c>
      <c r="AO487" t="s">
        <v>103</v>
      </c>
      <c r="AP487" t="s">
        <v>97</v>
      </c>
      <c r="AQ487" t="s">
        <v>105</v>
      </c>
      <c r="AR487" t="s">
        <v>106</v>
      </c>
      <c r="AS487">
        <v>1113</v>
      </c>
      <c r="AT487">
        <v>0</v>
      </c>
      <c r="AU487">
        <v>0</v>
      </c>
      <c r="AV487">
        <v>1113</v>
      </c>
      <c r="AW487">
        <v>0</v>
      </c>
      <c r="AX487">
        <v>0</v>
      </c>
      <c r="AY487">
        <v>1</v>
      </c>
      <c r="AZ487">
        <v>0</v>
      </c>
      <c r="BA487">
        <v>3</v>
      </c>
      <c r="BB487">
        <v>1</v>
      </c>
      <c r="BC487" t="s">
        <v>97</v>
      </c>
      <c r="BD487">
        <v>5</v>
      </c>
      <c r="BE487" t="s">
        <v>107</v>
      </c>
      <c r="BF487">
        <v>1</v>
      </c>
      <c r="BG487" t="s">
        <v>97</v>
      </c>
      <c r="BH487" t="s">
        <v>108</v>
      </c>
      <c r="BI487">
        <v>1950</v>
      </c>
      <c r="BJ487" t="s">
        <v>102</v>
      </c>
      <c r="BK487">
        <v>1</v>
      </c>
      <c r="BL487">
        <v>264</v>
      </c>
      <c r="BM487" t="s">
        <v>98</v>
      </c>
      <c r="BN487" t="s">
        <v>98</v>
      </c>
      <c r="BO487" t="s">
        <v>105</v>
      </c>
      <c r="BP487">
        <v>0</v>
      </c>
      <c r="BQ487">
        <v>80</v>
      </c>
      <c r="BR487">
        <v>120</v>
      </c>
      <c r="BS487">
        <v>0</v>
      </c>
      <c r="BT487">
        <v>0</v>
      </c>
      <c r="BU487">
        <v>0</v>
      </c>
      <c r="BV487" t="s">
        <v>83</v>
      </c>
      <c r="BW487" t="s">
        <v>83</v>
      </c>
      <c r="BX487" t="s">
        <v>83</v>
      </c>
      <c r="BY487">
        <v>0</v>
      </c>
      <c r="BZ487">
        <v>7</v>
      </c>
      <c r="CA487">
        <v>2009</v>
      </c>
      <c r="CB487" t="s">
        <v>110</v>
      </c>
      <c r="CC487" t="s">
        <v>111</v>
      </c>
      <c r="CD487">
        <v>147000</v>
      </c>
    </row>
    <row r="488" spans="1:82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 s="13" t="str">
        <f t="shared" si="7"/>
        <v>pre 2000</v>
      </c>
      <c r="V488">
        <v>1965</v>
      </c>
      <c r="W488" t="s">
        <v>152</v>
      </c>
      <c r="X488" t="s">
        <v>94</v>
      </c>
      <c r="Y488" t="s">
        <v>116</v>
      </c>
      <c r="Z488" t="s">
        <v>116</v>
      </c>
      <c r="AA488" t="s">
        <v>96</v>
      </c>
      <c r="AB488">
        <v>168</v>
      </c>
      <c r="AC488" t="s">
        <v>98</v>
      </c>
      <c r="AD488" t="s">
        <v>98</v>
      </c>
      <c r="AE488" t="s">
        <v>118</v>
      </c>
      <c r="AF488" t="s">
        <v>98</v>
      </c>
      <c r="AG488" t="s">
        <v>98</v>
      </c>
      <c r="AH488" t="s">
        <v>100</v>
      </c>
      <c r="AI488" t="s">
        <v>119</v>
      </c>
      <c r="AJ488">
        <v>836</v>
      </c>
      <c r="AK488" t="s">
        <v>102</v>
      </c>
      <c r="AL488">
        <v>0</v>
      </c>
      <c r="AM488">
        <v>237</v>
      </c>
      <c r="AN488">
        <v>1073</v>
      </c>
      <c r="AO488" t="s">
        <v>103</v>
      </c>
      <c r="AP488" t="s">
        <v>98</v>
      </c>
      <c r="AQ488" t="s">
        <v>105</v>
      </c>
      <c r="AR488" t="s">
        <v>106</v>
      </c>
      <c r="AS488">
        <v>1073</v>
      </c>
      <c r="AT488">
        <v>0</v>
      </c>
      <c r="AU488">
        <v>0</v>
      </c>
      <c r="AV488">
        <v>1073</v>
      </c>
      <c r="AW488">
        <v>1</v>
      </c>
      <c r="AX488">
        <v>0</v>
      </c>
      <c r="AY488">
        <v>1</v>
      </c>
      <c r="AZ488">
        <v>1</v>
      </c>
      <c r="BA488">
        <v>3</v>
      </c>
      <c r="BB488">
        <v>1</v>
      </c>
      <c r="BC488" t="s">
        <v>98</v>
      </c>
      <c r="BD488">
        <v>6</v>
      </c>
      <c r="BE488" t="s">
        <v>107</v>
      </c>
      <c r="BF488">
        <v>0</v>
      </c>
      <c r="BG488" t="s">
        <v>83</v>
      </c>
      <c r="BH488" t="s">
        <v>108</v>
      </c>
      <c r="BI488">
        <v>1965</v>
      </c>
      <c r="BJ488" t="s">
        <v>109</v>
      </c>
      <c r="BK488">
        <v>2</v>
      </c>
      <c r="BL488">
        <v>515</v>
      </c>
      <c r="BM488" t="s">
        <v>98</v>
      </c>
      <c r="BN488" t="s">
        <v>98</v>
      </c>
      <c r="BO488" t="s">
        <v>105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 t="s">
        <v>83</v>
      </c>
      <c r="BW488" t="s">
        <v>83</v>
      </c>
      <c r="BX488" t="s">
        <v>83</v>
      </c>
      <c r="BY488">
        <v>0</v>
      </c>
      <c r="BZ488">
        <v>6</v>
      </c>
      <c r="CA488">
        <v>2007</v>
      </c>
      <c r="CB488" t="s">
        <v>110</v>
      </c>
      <c r="CC488" t="s">
        <v>111</v>
      </c>
      <c r="CD488">
        <v>156000</v>
      </c>
    </row>
    <row r="489" spans="1:82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 s="13" t="str">
        <f t="shared" si="7"/>
        <v>pre 2000</v>
      </c>
      <c r="V489">
        <v>1971</v>
      </c>
      <c r="W489" t="s">
        <v>93</v>
      </c>
      <c r="X489" t="s">
        <v>94</v>
      </c>
      <c r="Y489" t="s">
        <v>161</v>
      </c>
      <c r="Z489" t="s">
        <v>161</v>
      </c>
      <c r="AA489" t="s">
        <v>117</v>
      </c>
      <c r="AB489">
        <v>0</v>
      </c>
      <c r="AC489" t="s">
        <v>98</v>
      </c>
      <c r="AD489" t="s">
        <v>98</v>
      </c>
      <c r="AE489" t="s">
        <v>118</v>
      </c>
      <c r="AF489" t="s">
        <v>97</v>
      </c>
      <c r="AG489" t="s">
        <v>98</v>
      </c>
      <c r="AH489" t="s">
        <v>130</v>
      </c>
      <c r="AI489" t="s">
        <v>119</v>
      </c>
      <c r="AJ489">
        <v>998</v>
      </c>
      <c r="AK489" t="s">
        <v>102</v>
      </c>
      <c r="AL489">
        <v>0</v>
      </c>
      <c r="AM489">
        <v>486</v>
      </c>
      <c r="AN489">
        <v>1484</v>
      </c>
      <c r="AO489" t="s">
        <v>103</v>
      </c>
      <c r="AP489" t="s">
        <v>97</v>
      </c>
      <c r="AQ489" t="s">
        <v>105</v>
      </c>
      <c r="AR489" t="s">
        <v>106</v>
      </c>
      <c r="AS489">
        <v>1484</v>
      </c>
      <c r="AT489">
        <v>0</v>
      </c>
      <c r="AU489">
        <v>0</v>
      </c>
      <c r="AV489">
        <v>1484</v>
      </c>
      <c r="AW489">
        <v>0</v>
      </c>
      <c r="AX489">
        <v>0</v>
      </c>
      <c r="AY489">
        <v>2</v>
      </c>
      <c r="AZ489">
        <v>0</v>
      </c>
      <c r="BA489">
        <v>3</v>
      </c>
      <c r="BB489">
        <v>1</v>
      </c>
      <c r="BC489" t="s">
        <v>98</v>
      </c>
      <c r="BD489">
        <v>7</v>
      </c>
      <c r="BE489" t="s">
        <v>107</v>
      </c>
      <c r="BF489">
        <v>1</v>
      </c>
      <c r="BG489" t="s">
        <v>98</v>
      </c>
      <c r="BH489" t="s">
        <v>108</v>
      </c>
      <c r="BI489">
        <v>1971</v>
      </c>
      <c r="BJ489" t="s">
        <v>102</v>
      </c>
      <c r="BK489">
        <v>2</v>
      </c>
      <c r="BL489">
        <v>487</v>
      </c>
      <c r="BM489" t="s">
        <v>98</v>
      </c>
      <c r="BN489" t="s">
        <v>98</v>
      </c>
      <c r="BO489" t="s">
        <v>105</v>
      </c>
      <c r="BP489">
        <v>224</v>
      </c>
      <c r="BQ489">
        <v>0</v>
      </c>
      <c r="BR489">
        <v>0</v>
      </c>
      <c r="BS489">
        <v>0</v>
      </c>
      <c r="BT489">
        <v>180</v>
      </c>
      <c r="BU489">
        <v>0</v>
      </c>
      <c r="BV489" t="s">
        <v>83</v>
      </c>
      <c r="BW489" t="s">
        <v>83</v>
      </c>
      <c r="BX489" t="s">
        <v>83</v>
      </c>
      <c r="BY489">
        <v>0</v>
      </c>
      <c r="BZ489">
        <v>2</v>
      </c>
      <c r="CA489">
        <v>2007</v>
      </c>
      <c r="CB489" t="s">
        <v>110</v>
      </c>
      <c r="CC489" t="s">
        <v>111</v>
      </c>
      <c r="CD489">
        <v>175000</v>
      </c>
    </row>
    <row r="490" spans="1:82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 s="13" t="str">
        <f t="shared" si="7"/>
        <v>pre 2000</v>
      </c>
      <c r="V490">
        <v>1970</v>
      </c>
      <c r="W490" t="s">
        <v>93</v>
      </c>
      <c r="X490" t="s">
        <v>94</v>
      </c>
      <c r="Y490" t="s">
        <v>124</v>
      </c>
      <c r="Z490" t="s">
        <v>124</v>
      </c>
      <c r="AA490" t="s">
        <v>117</v>
      </c>
      <c r="AB490">
        <v>0</v>
      </c>
      <c r="AC490" t="s">
        <v>98</v>
      </c>
      <c r="AD490" t="s">
        <v>147</v>
      </c>
      <c r="AE490" t="s">
        <v>118</v>
      </c>
      <c r="AF490" t="s">
        <v>98</v>
      </c>
      <c r="AG490" t="s">
        <v>147</v>
      </c>
      <c r="AH490" t="s">
        <v>100</v>
      </c>
      <c r="AI490" t="s">
        <v>141</v>
      </c>
      <c r="AJ490">
        <v>664</v>
      </c>
      <c r="AK490" t="s">
        <v>102</v>
      </c>
      <c r="AL490">
        <v>0</v>
      </c>
      <c r="AM490">
        <v>290</v>
      </c>
      <c r="AN490">
        <v>954</v>
      </c>
      <c r="AO490" t="s">
        <v>103</v>
      </c>
      <c r="AP490" t="s">
        <v>98</v>
      </c>
      <c r="AQ490" t="s">
        <v>177</v>
      </c>
      <c r="AR490" t="s">
        <v>164</v>
      </c>
      <c r="AS490">
        <v>1766</v>
      </c>
      <c r="AT490">
        <v>648</v>
      </c>
      <c r="AU490">
        <v>0</v>
      </c>
      <c r="AV490">
        <v>2414</v>
      </c>
      <c r="AW490">
        <v>0</v>
      </c>
      <c r="AX490">
        <v>0</v>
      </c>
      <c r="AY490">
        <v>2</v>
      </c>
      <c r="AZ490">
        <v>0</v>
      </c>
      <c r="BA490">
        <v>3</v>
      </c>
      <c r="BB490">
        <v>2</v>
      </c>
      <c r="BC490" t="s">
        <v>98</v>
      </c>
      <c r="BD490">
        <v>10</v>
      </c>
      <c r="BE490" t="s">
        <v>194</v>
      </c>
      <c r="BF490">
        <v>1</v>
      </c>
      <c r="BG490" t="s">
        <v>97</v>
      </c>
      <c r="BH490" t="s">
        <v>108</v>
      </c>
      <c r="BI490">
        <v>1970</v>
      </c>
      <c r="BJ490" t="s">
        <v>102</v>
      </c>
      <c r="BK490">
        <v>2</v>
      </c>
      <c r="BL490">
        <v>520</v>
      </c>
      <c r="BM490" t="s">
        <v>98</v>
      </c>
      <c r="BN490" t="s">
        <v>147</v>
      </c>
      <c r="BO490" t="s">
        <v>177</v>
      </c>
      <c r="BP490">
        <v>142</v>
      </c>
      <c r="BQ490">
        <v>0</v>
      </c>
      <c r="BR490">
        <v>0</v>
      </c>
      <c r="BS490">
        <v>0</v>
      </c>
      <c r="BT490">
        <v>0</v>
      </c>
      <c r="BU490">
        <v>0</v>
      </c>
      <c r="BV490" t="s">
        <v>83</v>
      </c>
      <c r="BW490" t="s">
        <v>83</v>
      </c>
      <c r="BX490" t="s">
        <v>83</v>
      </c>
      <c r="BY490">
        <v>0</v>
      </c>
      <c r="BZ490">
        <v>5</v>
      </c>
      <c r="CA490">
        <v>2006</v>
      </c>
      <c r="CB490" t="s">
        <v>208</v>
      </c>
      <c r="CC490" t="s">
        <v>111</v>
      </c>
      <c r="CD490">
        <v>160000</v>
      </c>
    </row>
    <row r="491" spans="1:82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 s="13" t="str">
        <f t="shared" si="7"/>
        <v>pre 2000</v>
      </c>
      <c r="V491">
        <v>2002</v>
      </c>
      <c r="W491" t="s">
        <v>93</v>
      </c>
      <c r="X491" t="s">
        <v>94</v>
      </c>
      <c r="Y491" t="s">
        <v>180</v>
      </c>
      <c r="Z491" t="s">
        <v>181</v>
      </c>
      <c r="AA491" t="s">
        <v>117</v>
      </c>
      <c r="AB491">
        <v>0</v>
      </c>
      <c r="AC491" t="s">
        <v>98</v>
      </c>
      <c r="AD491" t="s">
        <v>97</v>
      </c>
      <c r="AE491" t="s">
        <v>118</v>
      </c>
      <c r="AF491" t="s">
        <v>97</v>
      </c>
      <c r="AG491" t="s">
        <v>98</v>
      </c>
      <c r="AH491" t="s">
        <v>130</v>
      </c>
      <c r="AI491" t="s">
        <v>101</v>
      </c>
      <c r="AJ491">
        <v>515</v>
      </c>
      <c r="AK491" t="s">
        <v>102</v>
      </c>
      <c r="AL491">
        <v>0</v>
      </c>
      <c r="AM491">
        <v>115</v>
      </c>
      <c r="AN491">
        <v>630</v>
      </c>
      <c r="AO491" t="s">
        <v>103</v>
      </c>
      <c r="AP491" t="s">
        <v>98</v>
      </c>
      <c r="AQ491" t="s">
        <v>105</v>
      </c>
      <c r="AR491" t="s">
        <v>106</v>
      </c>
      <c r="AS491">
        <v>630</v>
      </c>
      <c r="AT491">
        <v>0</v>
      </c>
      <c r="AU491">
        <v>0</v>
      </c>
      <c r="AV491">
        <v>630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1</v>
      </c>
      <c r="BC491" t="s">
        <v>97</v>
      </c>
      <c r="BD491">
        <v>3</v>
      </c>
      <c r="BE491" t="s">
        <v>107</v>
      </c>
      <c r="BF491">
        <v>0</v>
      </c>
      <c r="BG491" t="s">
        <v>83</v>
      </c>
      <c r="BH491" t="s">
        <v>108</v>
      </c>
      <c r="BI491">
        <v>1970</v>
      </c>
      <c r="BJ491" t="s">
        <v>102</v>
      </c>
      <c r="BK491">
        <v>1</v>
      </c>
      <c r="BL491">
        <v>286</v>
      </c>
      <c r="BM491" t="s">
        <v>98</v>
      </c>
      <c r="BN491" t="s">
        <v>98</v>
      </c>
      <c r="BO491" t="s">
        <v>105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83</v>
      </c>
      <c r="BW491" t="s">
        <v>83</v>
      </c>
      <c r="BX491" t="s">
        <v>83</v>
      </c>
      <c r="BY491">
        <v>0</v>
      </c>
      <c r="BZ491">
        <v>5</v>
      </c>
      <c r="CA491">
        <v>2009</v>
      </c>
      <c r="CB491" t="s">
        <v>110</v>
      </c>
      <c r="CC491" t="s">
        <v>111</v>
      </c>
      <c r="CD491">
        <v>86000</v>
      </c>
    </row>
    <row r="492" spans="1:82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 s="13" t="str">
        <f t="shared" si="7"/>
        <v>pre 2000</v>
      </c>
      <c r="V492">
        <v>1976</v>
      </c>
      <c r="W492" t="s">
        <v>93</v>
      </c>
      <c r="X492" t="s">
        <v>94</v>
      </c>
      <c r="Y492" t="s">
        <v>180</v>
      </c>
      <c r="Z492" t="s">
        <v>181</v>
      </c>
      <c r="AA492" t="s">
        <v>117</v>
      </c>
      <c r="AB492">
        <v>0</v>
      </c>
      <c r="AC492" t="s">
        <v>98</v>
      </c>
      <c r="AD492" t="s">
        <v>98</v>
      </c>
      <c r="AE492" t="s">
        <v>99</v>
      </c>
      <c r="AF492" t="s">
        <v>97</v>
      </c>
      <c r="AG492" t="s">
        <v>98</v>
      </c>
      <c r="AH492" t="s">
        <v>121</v>
      </c>
      <c r="AI492" t="s">
        <v>102</v>
      </c>
      <c r="AJ492">
        <v>0</v>
      </c>
      <c r="AK492" t="s">
        <v>102</v>
      </c>
      <c r="AL492">
        <v>0</v>
      </c>
      <c r="AM492">
        <v>264</v>
      </c>
      <c r="AN492">
        <v>264</v>
      </c>
      <c r="AO492" t="s">
        <v>103</v>
      </c>
      <c r="AP492" t="s">
        <v>98</v>
      </c>
      <c r="AQ492" t="s">
        <v>105</v>
      </c>
      <c r="AR492" t="s">
        <v>106</v>
      </c>
      <c r="AS492">
        <v>616</v>
      </c>
      <c r="AT492">
        <v>688</v>
      </c>
      <c r="AU492">
        <v>0</v>
      </c>
      <c r="AV492">
        <v>1304</v>
      </c>
      <c r="AW492">
        <v>0</v>
      </c>
      <c r="AX492">
        <v>0</v>
      </c>
      <c r="AY492">
        <v>1</v>
      </c>
      <c r="AZ492">
        <v>1</v>
      </c>
      <c r="BA492">
        <v>3</v>
      </c>
      <c r="BB492">
        <v>1</v>
      </c>
      <c r="BC492" t="s">
        <v>98</v>
      </c>
      <c r="BD492">
        <v>4</v>
      </c>
      <c r="BE492" t="s">
        <v>107</v>
      </c>
      <c r="BF492">
        <v>1</v>
      </c>
      <c r="BG492" t="s">
        <v>97</v>
      </c>
      <c r="BH492" t="s">
        <v>156</v>
      </c>
      <c r="BI492">
        <v>1976</v>
      </c>
      <c r="BJ492" t="s">
        <v>157</v>
      </c>
      <c r="BK492">
        <v>1</v>
      </c>
      <c r="BL492">
        <v>336</v>
      </c>
      <c r="BM492" t="s">
        <v>98</v>
      </c>
      <c r="BN492" t="s">
        <v>98</v>
      </c>
      <c r="BO492" t="s">
        <v>105</v>
      </c>
      <c r="BP492">
        <v>141</v>
      </c>
      <c r="BQ492">
        <v>24</v>
      </c>
      <c r="BR492">
        <v>0</v>
      </c>
      <c r="BS492">
        <v>0</v>
      </c>
      <c r="BT492">
        <v>0</v>
      </c>
      <c r="BU492">
        <v>0</v>
      </c>
      <c r="BV492" t="s">
        <v>83</v>
      </c>
      <c r="BW492" t="s">
        <v>83</v>
      </c>
      <c r="BX492" t="s">
        <v>83</v>
      </c>
      <c r="BY492">
        <v>0</v>
      </c>
      <c r="BZ492">
        <v>6</v>
      </c>
      <c r="CA492">
        <v>2008</v>
      </c>
      <c r="CB492" t="s">
        <v>110</v>
      </c>
      <c r="CC492" t="s">
        <v>111</v>
      </c>
      <c r="CD492">
        <v>115000</v>
      </c>
    </row>
    <row r="493" spans="1:82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 s="13" t="str">
        <f t="shared" si="7"/>
        <v>pre 2000</v>
      </c>
      <c r="V493">
        <v>1950</v>
      </c>
      <c r="W493" t="s">
        <v>93</v>
      </c>
      <c r="X493" t="s">
        <v>94</v>
      </c>
      <c r="Y493" t="s">
        <v>124</v>
      </c>
      <c r="Z493" t="s">
        <v>124</v>
      </c>
      <c r="AA493" t="s">
        <v>117</v>
      </c>
      <c r="AB493">
        <v>0</v>
      </c>
      <c r="AC493" t="s">
        <v>98</v>
      </c>
      <c r="AD493" t="s">
        <v>98</v>
      </c>
      <c r="AE493" t="s">
        <v>118</v>
      </c>
      <c r="AF493" t="s">
        <v>98</v>
      </c>
      <c r="AG493" t="s">
        <v>98</v>
      </c>
      <c r="AH493" t="s">
        <v>100</v>
      </c>
      <c r="AI493" t="s">
        <v>141</v>
      </c>
      <c r="AJ493">
        <v>403</v>
      </c>
      <c r="AK493" t="s">
        <v>153</v>
      </c>
      <c r="AL493">
        <v>165</v>
      </c>
      <c r="AM493">
        <v>238</v>
      </c>
      <c r="AN493">
        <v>806</v>
      </c>
      <c r="AO493" t="s">
        <v>103</v>
      </c>
      <c r="AP493" t="s">
        <v>98</v>
      </c>
      <c r="AQ493" t="s">
        <v>105</v>
      </c>
      <c r="AR493" t="s">
        <v>164</v>
      </c>
      <c r="AS493">
        <v>958</v>
      </c>
      <c r="AT493">
        <v>620</v>
      </c>
      <c r="AU493">
        <v>0</v>
      </c>
      <c r="AV493">
        <v>1578</v>
      </c>
      <c r="AW493">
        <v>1</v>
      </c>
      <c r="AX493">
        <v>0</v>
      </c>
      <c r="AY493">
        <v>1</v>
      </c>
      <c r="AZ493">
        <v>0</v>
      </c>
      <c r="BA493">
        <v>3</v>
      </c>
      <c r="BB493">
        <v>1</v>
      </c>
      <c r="BC493" t="s">
        <v>147</v>
      </c>
      <c r="BD493">
        <v>5</v>
      </c>
      <c r="BE493" t="s">
        <v>107</v>
      </c>
      <c r="BF493">
        <v>2</v>
      </c>
      <c r="BG493" t="s">
        <v>98</v>
      </c>
      <c r="BH493" t="s">
        <v>108</v>
      </c>
      <c r="BI493">
        <v>1941</v>
      </c>
      <c r="BJ493" t="s">
        <v>102</v>
      </c>
      <c r="BK493">
        <v>1</v>
      </c>
      <c r="BL493">
        <v>240</v>
      </c>
      <c r="BM493" t="s">
        <v>98</v>
      </c>
      <c r="BN493" t="s">
        <v>98</v>
      </c>
      <c r="BO493" t="s">
        <v>105</v>
      </c>
      <c r="BP493">
        <v>0</v>
      </c>
      <c r="BQ493">
        <v>0</v>
      </c>
      <c r="BR493">
        <v>32</v>
      </c>
      <c r="BS493">
        <v>0</v>
      </c>
      <c r="BT493">
        <v>0</v>
      </c>
      <c r="BU493">
        <v>0</v>
      </c>
      <c r="BV493" t="s">
        <v>83</v>
      </c>
      <c r="BW493" t="s">
        <v>134</v>
      </c>
      <c r="BX493" t="s">
        <v>83</v>
      </c>
      <c r="BY493">
        <v>0</v>
      </c>
      <c r="BZ493">
        <v>8</v>
      </c>
      <c r="CA493">
        <v>2006</v>
      </c>
      <c r="CB493" t="s">
        <v>110</v>
      </c>
      <c r="CC493" t="s">
        <v>111</v>
      </c>
      <c r="CD493">
        <v>133000</v>
      </c>
    </row>
    <row r="494" spans="1:82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 s="13" t="str">
        <f t="shared" si="7"/>
        <v>post 2000</v>
      </c>
      <c r="V494">
        <v>2006</v>
      </c>
      <c r="W494" t="s">
        <v>93</v>
      </c>
      <c r="X494" t="s">
        <v>94</v>
      </c>
      <c r="Y494" t="s">
        <v>95</v>
      </c>
      <c r="Z494" t="s">
        <v>95</v>
      </c>
      <c r="AA494" t="s">
        <v>117</v>
      </c>
      <c r="AB494">
        <v>0</v>
      </c>
      <c r="AC494" t="s">
        <v>97</v>
      </c>
      <c r="AD494" t="s">
        <v>98</v>
      </c>
      <c r="AE494" t="s">
        <v>99</v>
      </c>
      <c r="AF494" t="s">
        <v>97</v>
      </c>
      <c r="AG494" t="s">
        <v>98</v>
      </c>
      <c r="AH494" t="s">
        <v>100</v>
      </c>
      <c r="AI494" t="s">
        <v>102</v>
      </c>
      <c r="AJ494">
        <v>0</v>
      </c>
      <c r="AK494" t="s">
        <v>102</v>
      </c>
      <c r="AL494">
        <v>0</v>
      </c>
      <c r="AM494">
        <v>728</v>
      </c>
      <c r="AN494">
        <v>728</v>
      </c>
      <c r="AO494" t="s">
        <v>103</v>
      </c>
      <c r="AP494" t="s">
        <v>97</v>
      </c>
      <c r="AQ494" t="s">
        <v>105</v>
      </c>
      <c r="AR494" t="s">
        <v>106</v>
      </c>
      <c r="AS494">
        <v>728</v>
      </c>
      <c r="AT494">
        <v>728</v>
      </c>
      <c r="AU494">
        <v>0</v>
      </c>
      <c r="AV494">
        <v>1456</v>
      </c>
      <c r="AW494">
        <v>0</v>
      </c>
      <c r="AX494">
        <v>0</v>
      </c>
      <c r="AY494">
        <v>2</v>
      </c>
      <c r="AZ494">
        <v>1</v>
      </c>
      <c r="BA494">
        <v>3</v>
      </c>
      <c r="BB494">
        <v>1</v>
      </c>
      <c r="BC494" t="s">
        <v>98</v>
      </c>
      <c r="BD494">
        <v>8</v>
      </c>
      <c r="BE494" t="s">
        <v>107</v>
      </c>
      <c r="BF494">
        <v>0</v>
      </c>
      <c r="BG494" t="s">
        <v>83</v>
      </c>
      <c r="BH494" t="s">
        <v>108</v>
      </c>
      <c r="BI494">
        <v>2006</v>
      </c>
      <c r="BJ494" t="s">
        <v>109</v>
      </c>
      <c r="BK494">
        <v>2</v>
      </c>
      <c r="BL494">
        <v>429</v>
      </c>
      <c r="BM494" t="s">
        <v>98</v>
      </c>
      <c r="BN494" t="s">
        <v>98</v>
      </c>
      <c r="BO494" t="s">
        <v>105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 t="s">
        <v>83</v>
      </c>
      <c r="BW494" t="s">
        <v>83</v>
      </c>
      <c r="BX494" t="s">
        <v>83</v>
      </c>
      <c r="BY494">
        <v>0</v>
      </c>
      <c r="BZ494">
        <v>5</v>
      </c>
      <c r="CA494">
        <v>2006</v>
      </c>
      <c r="CB494" t="s">
        <v>158</v>
      </c>
      <c r="CC494" t="s">
        <v>159</v>
      </c>
      <c r="CD494">
        <v>172785</v>
      </c>
    </row>
    <row r="495" spans="1:82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 s="13" t="str">
        <f t="shared" si="7"/>
        <v>pre 2000</v>
      </c>
      <c r="V495">
        <v>1960</v>
      </c>
      <c r="W495" t="s">
        <v>93</v>
      </c>
      <c r="X495" t="s">
        <v>94</v>
      </c>
      <c r="Y495" t="s">
        <v>96</v>
      </c>
      <c r="Z495" t="s">
        <v>124</v>
      </c>
      <c r="AA495" t="s">
        <v>117</v>
      </c>
      <c r="AB495">
        <v>0</v>
      </c>
      <c r="AC495" t="s">
        <v>98</v>
      </c>
      <c r="AD495" t="s">
        <v>98</v>
      </c>
      <c r="AE495" t="s">
        <v>118</v>
      </c>
      <c r="AF495" t="s">
        <v>98</v>
      </c>
      <c r="AG495" t="s">
        <v>98</v>
      </c>
      <c r="AH495" t="s">
        <v>100</v>
      </c>
      <c r="AI495" t="s">
        <v>141</v>
      </c>
      <c r="AJ495">
        <v>374</v>
      </c>
      <c r="AK495" t="s">
        <v>172</v>
      </c>
      <c r="AL495">
        <v>532</v>
      </c>
      <c r="AM495">
        <v>363</v>
      </c>
      <c r="AN495">
        <v>1269</v>
      </c>
      <c r="AO495" t="s">
        <v>103</v>
      </c>
      <c r="AP495" t="s">
        <v>98</v>
      </c>
      <c r="AQ495" t="s">
        <v>105</v>
      </c>
      <c r="AR495" t="s">
        <v>164</v>
      </c>
      <c r="AS495">
        <v>1269</v>
      </c>
      <c r="AT495">
        <v>0</v>
      </c>
      <c r="AU495">
        <v>0</v>
      </c>
      <c r="AV495">
        <v>1269</v>
      </c>
      <c r="AW495">
        <v>0</v>
      </c>
      <c r="AX495">
        <v>0</v>
      </c>
      <c r="AY495">
        <v>1</v>
      </c>
      <c r="AZ495">
        <v>1</v>
      </c>
      <c r="BA495">
        <v>3</v>
      </c>
      <c r="BB495">
        <v>1</v>
      </c>
      <c r="BC495" t="s">
        <v>98</v>
      </c>
      <c r="BD495">
        <v>6</v>
      </c>
      <c r="BE495" t="s">
        <v>107</v>
      </c>
      <c r="BF495">
        <v>1</v>
      </c>
      <c r="BG495" t="s">
        <v>147</v>
      </c>
      <c r="BH495" t="s">
        <v>127</v>
      </c>
      <c r="BI495">
        <v>1964</v>
      </c>
      <c r="BJ495" t="s">
        <v>102</v>
      </c>
      <c r="BK495">
        <v>1</v>
      </c>
      <c r="BL495">
        <v>308</v>
      </c>
      <c r="BM495" t="s">
        <v>98</v>
      </c>
      <c r="BN495" t="s">
        <v>98</v>
      </c>
      <c r="BO495" t="s">
        <v>105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83</v>
      </c>
      <c r="BW495" t="s">
        <v>83</v>
      </c>
      <c r="BX495" t="s">
        <v>83</v>
      </c>
      <c r="BY495">
        <v>0</v>
      </c>
      <c r="BZ495">
        <v>6</v>
      </c>
      <c r="CA495">
        <v>2008</v>
      </c>
      <c r="CB495" t="s">
        <v>110</v>
      </c>
      <c r="CC495" t="s">
        <v>111</v>
      </c>
      <c r="CD495">
        <v>155000</v>
      </c>
    </row>
    <row r="496" spans="1:82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 s="13" t="str">
        <f t="shared" si="7"/>
        <v>pre 2000</v>
      </c>
      <c r="V496">
        <v>1996</v>
      </c>
      <c r="W496" t="s">
        <v>93</v>
      </c>
      <c r="X496" t="s">
        <v>94</v>
      </c>
      <c r="Y496" t="s">
        <v>116</v>
      </c>
      <c r="Z496" t="s">
        <v>116</v>
      </c>
      <c r="AA496" t="s">
        <v>117</v>
      </c>
      <c r="AB496">
        <v>0</v>
      </c>
      <c r="AC496" t="s">
        <v>98</v>
      </c>
      <c r="AD496" t="s">
        <v>98</v>
      </c>
      <c r="AE496" t="s">
        <v>126</v>
      </c>
      <c r="AF496" t="s">
        <v>147</v>
      </c>
      <c r="AG496" t="s">
        <v>98</v>
      </c>
      <c r="AH496" t="s">
        <v>100</v>
      </c>
      <c r="AI496" t="s">
        <v>102</v>
      </c>
      <c r="AJ496">
        <v>0</v>
      </c>
      <c r="AK496" t="s">
        <v>102</v>
      </c>
      <c r="AL496">
        <v>0</v>
      </c>
      <c r="AM496">
        <v>190</v>
      </c>
      <c r="AN496">
        <v>190</v>
      </c>
      <c r="AO496" t="s">
        <v>103</v>
      </c>
      <c r="AP496" t="s">
        <v>97</v>
      </c>
      <c r="AQ496" t="s">
        <v>105</v>
      </c>
      <c r="AR496" t="s">
        <v>164</v>
      </c>
      <c r="AS496">
        <v>886</v>
      </c>
      <c r="AT496">
        <v>0</v>
      </c>
      <c r="AU496">
        <v>0</v>
      </c>
      <c r="AV496">
        <v>886</v>
      </c>
      <c r="AW496">
        <v>0</v>
      </c>
      <c r="AX496">
        <v>0</v>
      </c>
      <c r="AY496">
        <v>1</v>
      </c>
      <c r="AZ496">
        <v>0</v>
      </c>
      <c r="BA496">
        <v>2</v>
      </c>
      <c r="BB496">
        <v>1</v>
      </c>
      <c r="BC496" t="s">
        <v>98</v>
      </c>
      <c r="BD496">
        <v>4</v>
      </c>
      <c r="BE496" t="s">
        <v>107</v>
      </c>
      <c r="BF496">
        <v>0</v>
      </c>
      <c r="BG496" t="s">
        <v>83</v>
      </c>
      <c r="BH496" t="s">
        <v>108</v>
      </c>
      <c r="BI496">
        <v>1938</v>
      </c>
      <c r="BJ496" t="s">
        <v>102</v>
      </c>
      <c r="BK496">
        <v>1</v>
      </c>
      <c r="BL496">
        <v>273</v>
      </c>
      <c r="BM496" t="s">
        <v>98</v>
      </c>
      <c r="BN496" t="s">
        <v>98</v>
      </c>
      <c r="BO496" t="s">
        <v>105</v>
      </c>
      <c r="BP496">
        <v>144</v>
      </c>
      <c r="BQ496">
        <v>20</v>
      </c>
      <c r="BR496">
        <v>80</v>
      </c>
      <c r="BS496">
        <v>0</v>
      </c>
      <c r="BT496">
        <v>0</v>
      </c>
      <c r="BU496">
        <v>0</v>
      </c>
      <c r="BV496" t="s">
        <v>83</v>
      </c>
      <c r="BW496" t="s">
        <v>83</v>
      </c>
      <c r="BX496" t="s">
        <v>83</v>
      </c>
      <c r="BY496">
        <v>0</v>
      </c>
      <c r="BZ496">
        <v>12</v>
      </c>
      <c r="CA496">
        <v>2009</v>
      </c>
      <c r="CB496" t="s">
        <v>110</v>
      </c>
      <c r="CC496" t="s">
        <v>111</v>
      </c>
      <c r="CD496">
        <v>91300</v>
      </c>
    </row>
    <row r="497" spans="1:82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 s="13" t="str">
        <f t="shared" si="7"/>
        <v>pre 2000</v>
      </c>
      <c r="V497">
        <v>1950</v>
      </c>
      <c r="W497" t="s">
        <v>93</v>
      </c>
      <c r="X497" t="s">
        <v>94</v>
      </c>
      <c r="Y497" t="s">
        <v>124</v>
      </c>
      <c r="Z497" t="s">
        <v>124</v>
      </c>
      <c r="AA497" t="s">
        <v>117</v>
      </c>
      <c r="AB497">
        <v>0</v>
      </c>
      <c r="AC497" t="s">
        <v>98</v>
      </c>
      <c r="AD497" t="s">
        <v>98</v>
      </c>
      <c r="AE497" t="s">
        <v>118</v>
      </c>
      <c r="AF497" t="s">
        <v>98</v>
      </c>
      <c r="AG497" t="s">
        <v>98</v>
      </c>
      <c r="AH497" t="s">
        <v>100</v>
      </c>
      <c r="AI497" t="s">
        <v>153</v>
      </c>
      <c r="AJ497">
        <v>495</v>
      </c>
      <c r="AK497" t="s">
        <v>102</v>
      </c>
      <c r="AL497">
        <v>0</v>
      </c>
      <c r="AM497">
        <v>225</v>
      </c>
      <c r="AN497">
        <v>720</v>
      </c>
      <c r="AO497" t="s">
        <v>103</v>
      </c>
      <c r="AP497" t="s">
        <v>98</v>
      </c>
      <c r="AQ497" t="s">
        <v>177</v>
      </c>
      <c r="AR497" t="s">
        <v>164</v>
      </c>
      <c r="AS497">
        <v>720</v>
      </c>
      <c r="AT497">
        <v>0</v>
      </c>
      <c r="AU497">
        <v>0</v>
      </c>
      <c r="AV497">
        <v>720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 t="s">
        <v>98</v>
      </c>
      <c r="BD497">
        <v>4</v>
      </c>
      <c r="BE497" t="s">
        <v>107</v>
      </c>
      <c r="BF497">
        <v>0</v>
      </c>
      <c r="BG497" t="s">
        <v>83</v>
      </c>
      <c r="BH497" t="s">
        <v>83</v>
      </c>
      <c r="BI497" t="s">
        <v>83</v>
      </c>
      <c r="BJ497" t="s">
        <v>83</v>
      </c>
      <c r="BK497">
        <v>0</v>
      </c>
      <c r="BL497">
        <v>0</v>
      </c>
      <c r="BM497" t="s">
        <v>83</v>
      </c>
      <c r="BN497" t="s">
        <v>83</v>
      </c>
      <c r="BO497" t="s">
        <v>177</v>
      </c>
      <c r="BP497">
        <v>0</v>
      </c>
      <c r="BQ497">
        <v>523</v>
      </c>
      <c r="BR497">
        <v>115</v>
      </c>
      <c r="BS497">
        <v>0</v>
      </c>
      <c r="BT497">
        <v>0</v>
      </c>
      <c r="BU497">
        <v>0</v>
      </c>
      <c r="BV497" t="s">
        <v>83</v>
      </c>
      <c r="BW497" t="s">
        <v>163</v>
      </c>
      <c r="BX497" t="s">
        <v>83</v>
      </c>
      <c r="BY497">
        <v>0</v>
      </c>
      <c r="BZ497">
        <v>11</v>
      </c>
      <c r="CA497">
        <v>2009</v>
      </c>
      <c r="CB497" t="s">
        <v>110</v>
      </c>
      <c r="CC497" t="s">
        <v>128</v>
      </c>
      <c r="CD497">
        <v>34900</v>
      </c>
    </row>
    <row r="498" spans="1:82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 s="13" t="str">
        <f t="shared" si="7"/>
        <v>pre 2000</v>
      </c>
      <c r="V498">
        <v>1993</v>
      </c>
      <c r="W498" t="s">
        <v>152</v>
      </c>
      <c r="X498" t="s">
        <v>94</v>
      </c>
      <c r="Y498" t="s">
        <v>96</v>
      </c>
      <c r="Z498" t="s">
        <v>96</v>
      </c>
      <c r="AA498" t="s">
        <v>117</v>
      </c>
      <c r="AB498">
        <v>0</v>
      </c>
      <c r="AC498" t="s">
        <v>97</v>
      </c>
      <c r="AD498" t="s">
        <v>98</v>
      </c>
      <c r="AE498" t="s">
        <v>99</v>
      </c>
      <c r="AF498" t="s">
        <v>97</v>
      </c>
      <c r="AG498" t="s">
        <v>98</v>
      </c>
      <c r="AH498" t="s">
        <v>100</v>
      </c>
      <c r="AI498" t="s">
        <v>101</v>
      </c>
      <c r="AJ498">
        <v>1231</v>
      </c>
      <c r="AK498" t="s">
        <v>102</v>
      </c>
      <c r="AL498">
        <v>0</v>
      </c>
      <c r="AM498">
        <v>1969</v>
      </c>
      <c r="AN498">
        <v>3200</v>
      </c>
      <c r="AO498" t="s">
        <v>103</v>
      </c>
      <c r="AP498" t="s">
        <v>104</v>
      </c>
      <c r="AQ498" t="s">
        <v>105</v>
      </c>
      <c r="AR498" t="s">
        <v>106</v>
      </c>
      <c r="AS498">
        <v>3228</v>
      </c>
      <c r="AT498">
        <v>0</v>
      </c>
      <c r="AU498">
        <v>0</v>
      </c>
      <c r="AV498">
        <v>3228</v>
      </c>
      <c r="AW498">
        <v>1</v>
      </c>
      <c r="AX498">
        <v>0</v>
      </c>
      <c r="AY498">
        <v>3</v>
      </c>
      <c r="AZ498">
        <v>0</v>
      </c>
      <c r="BA498">
        <v>4</v>
      </c>
      <c r="BB498">
        <v>1</v>
      </c>
      <c r="BC498" t="s">
        <v>97</v>
      </c>
      <c r="BD498">
        <v>10</v>
      </c>
      <c r="BE498" t="s">
        <v>107</v>
      </c>
      <c r="BF498">
        <v>1</v>
      </c>
      <c r="BG498" t="s">
        <v>97</v>
      </c>
      <c r="BH498" t="s">
        <v>108</v>
      </c>
      <c r="BI498">
        <v>1992</v>
      </c>
      <c r="BJ498" t="s">
        <v>109</v>
      </c>
      <c r="BK498">
        <v>2</v>
      </c>
      <c r="BL498">
        <v>546</v>
      </c>
      <c r="BM498" t="s">
        <v>98</v>
      </c>
      <c r="BN498" t="s">
        <v>98</v>
      </c>
      <c r="BO498" t="s">
        <v>105</v>
      </c>
      <c r="BP498">
        <v>264</v>
      </c>
      <c r="BQ498">
        <v>75</v>
      </c>
      <c r="BR498">
        <v>291</v>
      </c>
      <c r="BS498">
        <v>0</v>
      </c>
      <c r="BT498">
        <v>0</v>
      </c>
      <c r="BU498">
        <v>0</v>
      </c>
      <c r="BV498" t="s">
        <v>83</v>
      </c>
      <c r="BW498" t="s">
        <v>83</v>
      </c>
      <c r="BX498" t="s">
        <v>83</v>
      </c>
      <c r="BY498">
        <v>0</v>
      </c>
      <c r="BZ498">
        <v>5</v>
      </c>
      <c r="CA498">
        <v>2007</v>
      </c>
      <c r="CB498" t="s">
        <v>110</v>
      </c>
      <c r="CC498" t="s">
        <v>111</v>
      </c>
      <c r="CD498">
        <v>430000</v>
      </c>
    </row>
    <row r="499" spans="1:82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 s="13" t="str">
        <f t="shared" si="7"/>
        <v>pre 2000</v>
      </c>
      <c r="V499">
        <v>1950</v>
      </c>
      <c r="W499" t="s">
        <v>93</v>
      </c>
      <c r="X499" t="s">
        <v>94</v>
      </c>
      <c r="Y499" t="s">
        <v>124</v>
      </c>
      <c r="Z499" t="s">
        <v>124</v>
      </c>
      <c r="AA499" t="s">
        <v>117</v>
      </c>
      <c r="AB499">
        <v>0</v>
      </c>
      <c r="AC499" t="s">
        <v>98</v>
      </c>
      <c r="AD499" t="s">
        <v>97</v>
      </c>
      <c r="AE499" t="s">
        <v>99</v>
      </c>
      <c r="AF499" t="s">
        <v>98</v>
      </c>
      <c r="AG499" t="s">
        <v>98</v>
      </c>
      <c r="AH499" t="s">
        <v>100</v>
      </c>
      <c r="AI499" t="s">
        <v>153</v>
      </c>
      <c r="AJ499">
        <v>329</v>
      </c>
      <c r="AK499" t="s">
        <v>102</v>
      </c>
      <c r="AL499">
        <v>0</v>
      </c>
      <c r="AM499">
        <v>697</v>
      </c>
      <c r="AN499">
        <v>1026</v>
      </c>
      <c r="AO499" t="s">
        <v>103</v>
      </c>
      <c r="AP499" t="s">
        <v>104</v>
      </c>
      <c r="AQ499" t="s">
        <v>105</v>
      </c>
      <c r="AR499" t="s">
        <v>106</v>
      </c>
      <c r="AS499">
        <v>1133</v>
      </c>
      <c r="AT499">
        <v>687</v>
      </c>
      <c r="AU499">
        <v>0</v>
      </c>
      <c r="AV499">
        <v>1820</v>
      </c>
      <c r="AW499">
        <v>1</v>
      </c>
      <c r="AX499">
        <v>0</v>
      </c>
      <c r="AY499">
        <v>2</v>
      </c>
      <c r="AZ499">
        <v>0</v>
      </c>
      <c r="BA499">
        <v>4</v>
      </c>
      <c r="BB499">
        <v>1</v>
      </c>
      <c r="BC499" t="s">
        <v>98</v>
      </c>
      <c r="BD499">
        <v>8</v>
      </c>
      <c r="BE499" t="s">
        <v>107</v>
      </c>
      <c r="BF499">
        <v>0</v>
      </c>
      <c r="BG499" t="s">
        <v>83</v>
      </c>
      <c r="BH499" t="s">
        <v>127</v>
      </c>
      <c r="BI499">
        <v>1925</v>
      </c>
      <c r="BJ499" t="s">
        <v>102</v>
      </c>
      <c r="BK499">
        <v>1</v>
      </c>
      <c r="BL499">
        <v>240</v>
      </c>
      <c r="BM499" t="s">
        <v>98</v>
      </c>
      <c r="BN499" t="s">
        <v>98</v>
      </c>
      <c r="BO499" t="s">
        <v>177</v>
      </c>
      <c r="BP499">
        <v>0</v>
      </c>
      <c r="BQ499">
        <v>100</v>
      </c>
      <c r="BR499">
        <v>0</v>
      </c>
      <c r="BS499">
        <v>0</v>
      </c>
      <c r="BT499">
        <v>0</v>
      </c>
      <c r="BU499">
        <v>0</v>
      </c>
      <c r="BV499" t="s">
        <v>83</v>
      </c>
      <c r="BW499" t="s">
        <v>165</v>
      </c>
      <c r="BX499" t="s">
        <v>83</v>
      </c>
      <c r="BY499">
        <v>0</v>
      </c>
      <c r="BZ499">
        <v>6</v>
      </c>
      <c r="CA499">
        <v>2008</v>
      </c>
      <c r="CB499" t="s">
        <v>110</v>
      </c>
      <c r="CC499" t="s">
        <v>111</v>
      </c>
      <c r="CD499">
        <v>184000</v>
      </c>
    </row>
    <row r="500" spans="1:82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 s="13" t="str">
        <f t="shared" si="7"/>
        <v>pre 2000</v>
      </c>
      <c r="V500">
        <v>2004</v>
      </c>
      <c r="W500" t="s">
        <v>152</v>
      </c>
      <c r="X500" t="s">
        <v>94</v>
      </c>
      <c r="Y500" t="s">
        <v>140</v>
      </c>
      <c r="Z500" t="s">
        <v>140</v>
      </c>
      <c r="AA500" t="s">
        <v>96</v>
      </c>
      <c r="AB500">
        <v>89</v>
      </c>
      <c r="AC500" t="s">
        <v>98</v>
      </c>
      <c r="AD500" t="s">
        <v>98</v>
      </c>
      <c r="AE500" t="s">
        <v>99</v>
      </c>
      <c r="AF500" t="s">
        <v>98</v>
      </c>
      <c r="AG500" t="s">
        <v>98</v>
      </c>
      <c r="AH500" t="s">
        <v>100</v>
      </c>
      <c r="AI500" t="s">
        <v>119</v>
      </c>
      <c r="AJ500">
        <v>450</v>
      </c>
      <c r="AK500" t="s">
        <v>102</v>
      </c>
      <c r="AL500">
        <v>0</v>
      </c>
      <c r="AM500">
        <v>414</v>
      </c>
      <c r="AN500">
        <v>864</v>
      </c>
      <c r="AO500" t="s">
        <v>103</v>
      </c>
      <c r="AP500" t="s">
        <v>104</v>
      </c>
      <c r="AQ500" t="s">
        <v>105</v>
      </c>
      <c r="AR500" t="s">
        <v>106</v>
      </c>
      <c r="AS500">
        <v>899</v>
      </c>
      <c r="AT500">
        <v>0</v>
      </c>
      <c r="AU500">
        <v>0</v>
      </c>
      <c r="AV500">
        <v>899</v>
      </c>
      <c r="AW500">
        <v>0</v>
      </c>
      <c r="AX500">
        <v>0</v>
      </c>
      <c r="AY500">
        <v>1</v>
      </c>
      <c r="AZ500">
        <v>0</v>
      </c>
      <c r="BA500">
        <v>3</v>
      </c>
      <c r="BB500">
        <v>1</v>
      </c>
      <c r="BC500" t="s">
        <v>97</v>
      </c>
      <c r="BD500">
        <v>5</v>
      </c>
      <c r="BE500" t="s">
        <v>107</v>
      </c>
      <c r="BF500">
        <v>0</v>
      </c>
      <c r="BG500" t="s">
        <v>83</v>
      </c>
      <c r="BH500" t="s">
        <v>108</v>
      </c>
      <c r="BI500">
        <v>1967</v>
      </c>
      <c r="BJ500" t="s">
        <v>157</v>
      </c>
      <c r="BK500">
        <v>1</v>
      </c>
      <c r="BL500">
        <v>288</v>
      </c>
      <c r="BM500" t="s">
        <v>98</v>
      </c>
      <c r="BN500" t="s">
        <v>98</v>
      </c>
      <c r="BO500" t="s">
        <v>105</v>
      </c>
      <c r="BP500">
        <v>64</v>
      </c>
      <c r="BQ500">
        <v>0</v>
      </c>
      <c r="BR500">
        <v>0</v>
      </c>
      <c r="BS500">
        <v>0</v>
      </c>
      <c r="BT500">
        <v>0</v>
      </c>
      <c r="BU500">
        <v>0</v>
      </c>
      <c r="BV500" t="s">
        <v>83</v>
      </c>
      <c r="BW500" t="s">
        <v>134</v>
      </c>
      <c r="BX500" t="s">
        <v>83</v>
      </c>
      <c r="BY500">
        <v>0</v>
      </c>
      <c r="BZ500">
        <v>6</v>
      </c>
      <c r="CA500">
        <v>2009</v>
      </c>
      <c r="CB500" t="s">
        <v>110</v>
      </c>
      <c r="CC500" t="s">
        <v>111</v>
      </c>
      <c r="CD500">
        <v>130000</v>
      </c>
    </row>
    <row r="501" spans="1:82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 s="13" t="str">
        <f t="shared" si="7"/>
        <v>pre 2000</v>
      </c>
      <c r="V501">
        <v>1985</v>
      </c>
      <c r="W501" t="s">
        <v>93</v>
      </c>
      <c r="X501" t="s">
        <v>94</v>
      </c>
      <c r="Y501" t="s">
        <v>116</v>
      </c>
      <c r="Z501" t="s">
        <v>116</v>
      </c>
      <c r="AA501" t="s">
        <v>117</v>
      </c>
      <c r="AB501">
        <v>0</v>
      </c>
      <c r="AC501" t="s">
        <v>98</v>
      </c>
      <c r="AD501" t="s">
        <v>98</v>
      </c>
      <c r="AE501" t="s">
        <v>118</v>
      </c>
      <c r="AF501" t="s">
        <v>98</v>
      </c>
      <c r="AG501" t="s">
        <v>98</v>
      </c>
      <c r="AH501" t="s">
        <v>100</v>
      </c>
      <c r="AI501" t="s">
        <v>141</v>
      </c>
      <c r="AJ501">
        <v>111</v>
      </c>
      <c r="AK501" t="s">
        <v>172</v>
      </c>
      <c r="AL501">
        <v>279</v>
      </c>
      <c r="AM501">
        <v>522</v>
      </c>
      <c r="AN501">
        <v>912</v>
      </c>
      <c r="AO501" t="s">
        <v>103</v>
      </c>
      <c r="AP501" t="s">
        <v>147</v>
      </c>
      <c r="AQ501" t="s">
        <v>105</v>
      </c>
      <c r="AR501" t="s">
        <v>106</v>
      </c>
      <c r="AS501">
        <v>912</v>
      </c>
      <c r="AT501">
        <v>0</v>
      </c>
      <c r="AU501">
        <v>0</v>
      </c>
      <c r="AV501">
        <v>912</v>
      </c>
      <c r="AW501">
        <v>0</v>
      </c>
      <c r="AX501">
        <v>1</v>
      </c>
      <c r="AY501">
        <v>1</v>
      </c>
      <c r="AZ501">
        <v>0</v>
      </c>
      <c r="BA501">
        <v>2</v>
      </c>
      <c r="BB501">
        <v>1</v>
      </c>
      <c r="BC501" t="s">
        <v>98</v>
      </c>
      <c r="BD501">
        <v>5</v>
      </c>
      <c r="BE501" t="s">
        <v>107</v>
      </c>
      <c r="BF501">
        <v>0</v>
      </c>
      <c r="BG501" t="s">
        <v>83</v>
      </c>
      <c r="BH501" t="s">
        <v>108</v>
      </c>
      <c r="BI501">
        <v>1958</v>
      </c>
      <c r="BJ501" t="s">
        <v>157</v>
      </c>
      <c r="BK501">
        <v>1</v>
      </c>
      <c r="BL501">
        <v>297</v>
      </c>
      <c r="BM501" t="s">
        <v>98</v>
      </c>
      <c r="BN501" t="s">
        <v>98</v>
      </c>
      <c r="BO501" t="s">
        <v>105</v>
      </c>
      <c r="BP501">
        <v>12</v>
      </c>
      <c r="BQ501">
        <v>285</v>
      </c>
      <c r="BR501">
        <v>0</v>
      </c>
      <c r="BS501">
        <v>0</v>
      </c>
      <c r="BT501">
        <v>0</v>
      </c>
      <c r="BU501">
        <v>0</v>
      </c>
      <c r="BV501" t="s">
        <v>83</v>
      </c>
      <c r="BW501" t="s">
        <v>218</v>
      </c>
      <c r="BX501" t="s">
        <v>135</v>
      </c>
      <c r="BY501">
        <v>480</v>
      </c>
      <c r="BZ501">
        <v>6</v>
      </c>
      <c r="CA501">
        <v>2007</v>
      </c>
      <c r="CB501" t="s">
        <v>110</v>
      </c>
      <c r="CC501" t="s">
        <v>111</v>
      </c>
      <c r="CD501">
        <v>120000</v>
      </c>
    </row>
    <row r="502" spans="1:82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 s="13" t="str">
        <f t="shared" si="7"/>
        <v>pre 2000</v>
      </c>
      <c r="V502">
        <v>1973</v>
      </c>
      <c r="W502" t="s">
        <v>93</v>
      </c>
      <c r="X502" t="s">
        <v>94</v>
      </c>
      <c r="Y502" t="s">
        <v>140</v>
      </c>
      <c r="Z502" t="s">
        <v>140</v>
      </c>
      <c r="AA502" t="s">
        <v>96</v>
      </c>
      <c r="AB502">
        <v>285</v>
      </c>
      <c r="AC502" t="s">
        <v>98</v>
      </c>
      <c r="AD502" t="s">
        <v>98</v>
      </c>
      <c r="AE502" t="s">
        <v>118</v>
      </c>
      <c r="AF502" t="s">
        <v>98</v>
      </c>
      <c r="AG502" t="s">
        <v>98</v>
      </c>
      <c r="AH502" t="s">
        <v>100</v>
      </c>
      <c r="AI502" t="s">
        <v>141</v>
      </c>
      <c r="AJ502">
        <v>356</v>
      </c>
      <c r="AK502" t="s">
        <v>102</v>
      </c>
      <c r="AL502">
        <v>0</v>
      </c>
      <c r="AM502">
        <v>316</v>
      </c>
      <c r="AN502">
        <v>672</v>
      </c>
      <c r="AO502" t="s">
        <v>103</v>
      </c>
      <c r="AP502" t="s">
        <v>98</v>
      </c>
      <c r="AQ502" t="s">
        <v>105</v>
      </c>
      <c r="AR502" t="s">
        <v>106</v>
      </c>
      <c r="AS502">
        <v>672</v>
      </c>
      <c r="AT502">
        <v>546</v>
      </c>
      <c r="AU502">
        <v>0</v>
      </c>
      <c r="AV502">
        <v>1218</v>
      </c>
      <c r="AW502">
        <v>0</v>
      </c>
      <c r="AX502">
        <v>0</v>
      </c>
      <c r="AY502">
        <v>1</v>
      </c>
      <c r="AZ502">
        <v>1</v>
      </c>
      <c r="BA502">
        <v>3</v>
      </c>
      <c r="BB502">
        <v>1</v>
      </c>
      <c r="BC502" t="s">
        <v>98</v>
      </c>
      <c r="BD502">
        <v>7</v>
      </c>
      <c r="BE502" t="s">
        <v>107</v>
      </c>
      <c r="BF502">
        <v>0</v>
      </c>
      <c r="BG502" t="s">
        <v>83</v>
      </c>
      <c r="BH502" t="s">
        <v>127</v>
      </c>
      <c r="BI502">
        <v>1973</v>
      </c>
      <c r="BJ502" t="s">
        <v>102</v>
      </c>
      <c r="BK502">
        <v>1</v>
      </c>
      <c r="BL502">
        <v>264</v>
      </c>
      <c r="BM502" t="s">
        <v>98</v>
      </c>
      <c r="BN502" t="s">
        <v>98</v>
      </c>
      <c r="BO502" t="s">
        <v>105</v>
      </c>
      <c r="BP502">
        <v>144</v>
      </c>
      <c r="BQ502">
        <v>28</v>
      </c>
      <c r="BR502">
        <v>0</v>
      </c>
      <c r="BS502">
        <v>0</v>
      </c>
      <c r="BT502">
        <v>0</v>
      </c>
      <c r="BU502">
        <v>0</v>
      </c>
      <c r="BV502" t="s">
        <v>83</v>
      </c>
      <c r="BW502" t="s">
        <v>83</v>
      </c>
      <c r="BX502" t="s">
        <v>83</v>
      </c>
      <c r="BY502">
        <v>0</v>
      </c>
      <c r="BZ502">
        <v>5</v>
      </c>
      <c r="CA502">
        <v>2007</v>
      </c>
      <c r="CB502" t="s">
        <v>110</v>
      </c>
      <c r="CC502" t="s">
        <v>111</v>
      </c>
      <c r="CD502">
        <v>113000</v>
      </c>
    </row>
    <row r="503" spans="1:82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 s="13" t="str">
        <f t="shared" si="7"/>
        <v>post 2000</v>
      </c>
      <c r="V503">
        <v>2005</v>
      </c>
      <c r="W503" t="s">
        <v>93</v>
      </c>
      <c r="X503" t="s">
        <v>94</v>
      </c>
      <c r="Y503" t="s">
        <v>95</v>
      </c>
      <c r="Z503" t="s">
        <v>95</v>
      </c>
      <c r="AA503" t="s">
        <v>117</v>
      </c>
      <c r="AB503">
        <v>0</v>
      </c>
      <c r="AC503" t="s">
        <v>97</v>
      </c>
      <c r="AD503" t="s">
        <v>98</v>
      </c>
      <c r="AE503" t="s">
        <v>99</v>
      </c>
      <c r="AF503" t="s">
        <v>97</v>
      </c>
      <c r="AG503" t="s">
        <v>98</v>
      </c>
      <c r="AH503" t="s">
        <v>100</v>
      </c>
      <c r="AI503" t="s">
        <v>101</v>
      </c>
      <c r="AJ503">
        <v>400</v>
      </c>
      <c r="AK503" t="s">
        <v>102</v>
      </c>
      <c r="AL503">
        <v>0</v>
      </c>
      <c r="AM503">
        <v>466</v>
      </c>
      <c r="AN503">
        <v>866</v>
      </c>
      <c r="AO503" t="s">
        <v>103</v>
      </c>
      <c r="AP503" t="s">
        <v>97</v>
      </c>
      <c r="AQ503" t="s">
        <v>105</v>
      </c>
      <c r="AR503" t="s">
        <v>106</v>
      </c>
      <c r="AS503">
        <v>866</v>
      </c>
      <c r="AT503">
        <v>902</v>
      </c>
      <c r="AU503">
        <v>0</v>
      </c>
      <c r="AV503">
        <v>1768</v>
      </c>
      <c r="AW503">
        <v>0</v>
      </c>
      <c r="AX503">
        <v>0</v>
      </c>
      <c r="AY503">
        <v>2</v>
      </c>
      <c r="AZ503">
        <v>1</v>
      </c>
      <c r="BA503">
        <v>3</v>
      </c>
      <c r="BB503">
        <v>1</v>
      </c>
      <c r="BC503" t="s">
        <v>97</v>
      </c>
      <c r="BD503">
        <v>7</v>
      </c>
      <c r="BE503" t="s">
        <v>107</v>
      </c>
      <c r="BF503">
        <v>0</v>
      </c>
      <c r="BG503" t="s">
        <v>83</v>
      </c>
      <c r="BH503" t="s">
        <v>108</v>
      </c>
      <c r="BI503">
        <v>2005</v>
      </c>
      <c r="BJ503" t="s">
        <v>109</v>
      </c>
      <c r="BK503">
        <v>2</v>
      </c>
      <c r="BL503">
        <v>603</v>
      </c>
      <c r="BM503" t="s">
        <v>98</v>
      </c>
      <c r="BN503" t="s">
        <v>98</v>
      </c>
      <c r="BO503" t="s">
        <v>105</v>
      </c>
      <c r="BP503">
        <v>0</v>
      </c>
      <c r="BQ503">
        <v>108</v>
      </c>
      <c r="BR503">
        <v>0</v>
      </c>
      <c r="BS503">
        <v>0</v>
      </c>
      <c r="BT503">
        <v>0</v>
      </c>
      <c r="BU503">
        <v>0</v>
      </c>
      <c r="BV503" t="s">
        <v>83</v>
      </c>
      <c r="BW503" t="s">
        <v>83</v>
      </c>
      <c r="BX503" t="s">
        <v>83</v>
      </c>
      <c r="BY503">
        <v>0</v>
      </c>
      <c r="BZ503">
        <v>2</v>
      </c>
      <c r="CA503">
        <v>2008</v>
      </c>
      <c r="CB503" t="s">
        <v>110</v>
      </c>
      <c r="CC503" t="s">
        <v>111</v>
      </c>
      <c r="CD503">
        <v>226700</v>
      </c>
    </row>
    <row r="504" spans="1:82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 s="13" t="str">
        <f t="shared" si="7"/>
        <v>pre 2000</v>
      </c>
      <c r="V504">
        <v>1965</v>
      </c>
      <c r="W504" t="s">
        <v>152</v>
      </c>
      <c r="X504" t="s">
        <v>94</v>
      </c>
      <c r="Y504" t="s">
        <v>116</v>
      </c>
      <c r="Z504" t="s">
        <v>116</v>
      </c>
      <c r="AA504" t="s">
        <v>117</v>
      </c>
      <c r="AB504">
        <v>0</v>
      </c>
      <c r="AC504" t="s">
        <v>98</v>
      </c>
      <c r="AD504" t="s">
        <v>98</v>
      </c>
      <c r="AE504" t="s">
        <v>118</v>
      </c>
      <c r="AF504" t="s">
        <v>98</v>
      </c>
      <c r="AG504" t="s">
        <v>98</v>
      </c>
      <c r="AH504" t="s">
        <v>100</v>
      </c>
      <c r="AI504" t="s">
        <v>119</v>
      </c>
      <c r="AJ504">
        <v>698</v>
      </c>
      <c r="AK504" t="s">
        <v>101</v>
      </c>
      <c r="AL504">
        <v>96</v>
      </c>
      <c r="AM504">
        <v>420</v>
      </c>
      <c r="AN504">
        <v>1214</v>
      </c>
      <c r="AO504" t="s">
        <v>103</v>
      </c>
      <c r="AP504" t="s">
        <v>104</v>
      </c>
      <c r="AQ504" t="s">
        <v>105</v>
      </c>
      <c r="AR504" t="s">
        <v>106</v>
      </c>
      <c r="AS504">
        <v>1214</v>
      </c>
      <c r="AT504">
        <v>0</v>
      </c>
      <c r="AU504">
        <v>0</v>
      </c>
      <c r="AV504">
        <v>1214</v>
      </c>
      <c r="AW504">
        <v>1</v>
      </c>
      <c r="AX504">
        <v>0</v>
      </c>
      <c r="AY504">
        <v>1</v>
      </c>
      <c r="AZ504">
        <v>0</v>
      </c>
      <c r="BA504">
        <v>2</v>
      </c>
      <c r="BB504">
        <v>1</v>
      </c>
      <c r="BC504" t="s">
        <v>98</v>
      </c>
      <c r="BD504">
        <v>6</v>
      </c>
      <c r="BE504" t="s">
        <v>107</v>
      </c>
      <c r="BF504">
        <v>0</v>
      </c>
      <c r="BG504" t="s">
        <v>83</v>
      </c>
      <c r="BH504" t="s">
        <v>127</v>
      </c>
      <c r="BI504">
        <v>1965</v>
      </c>
      <c r="BJ504" t="s">
        <v>102</v>
      </c>
      <c r="BK504">
        <v>2</v>
      </c>
      <c r="BL504">
        <v>461</v>
      </c>
      <c r="BM504" t="s">
        <v>147</v>
      </c>
      <c r="BN504" t="s">
        <v>147</v>
      </c>
      <c r="BO504" t="s">
        <v>105</v>
      </c>
      <c r="BP504">
        <v>0</v>
      </c>
      <c r="BQ504">
        <v>0</v>
      </c>
      <c r="BR504">
        <v>184</v>
      </c>
      <c r="BS504">
        <v>0</v>
      </c>
      <c r="BT504">
        <v>0</v>
      </c>
      <c r="BU504">
        <v>0</v>
      </c>
      <c r="BV504" t="s">
        <v>83</v>
      </c>
      <c r="BW504" t="s">
        <v>165</v>
      </c>
      <c r="BX504" t="s">
        <v>135</v>
      </c>
      <c r="BY504">
        <v>400</v>
      </c>
      <c r="BZ504">
        <v>4</v>
      </c>
      <c r="CA504">
        <v>2007</v>
      </c>
      <c r="CB504" t="s">
        <v>110</v>
      </c>
      <c r="CC504" t="s">
        <v>111</v>
      </c>
      <c r="CD504">
        <v>140000</v>
      </c>
    </row>
    <row r="505" spans="1:82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 s="13" t="str">
        <f t="shared" si="7"/>
        <v>pre 2000</v>
      </c>
      <c r="V505">
        <v>1997</v>
      </c>
      <c r="W505" t="s">
        <v>93</v>
      </c>
      <c r="X505" t="s">
        <v>94</v>
      </c>
      <c r="Y505" t="s">
        <v>96</v>
      </c>
      <c r="Z505" t="s">
        <v>124</v>
      </c>
      <c r="AA505" t="s">
        <v>117</v>
      </c>
      <c r="AB505">
        <v>0</v>
      </c>
      <c r="AC505" t="s">
        <v>98</v>
      </c>
      <c r="AD505" t="s">
        <v>98</v>
      </c>
      <c r="AE505" t="s">
        <v>118</v>
      </c>
      <c r="AF505" t="s">
        <v>98</v>
      </c>
      <c r="AG505" t="s">
        <v>98</v>
      </c>
      <c r="AH505" t="s">
        <v>100</v>
      </c>
      <c r="AI505" t="s">
        <v>119</v>
      </c>
      <c r="AJ505">
        <v>1247</v>
      </c>
      <c r="AK505" t="s">
        <v>102</v>
      </c>
      <c r="AL505">
        <v>0</v>
      </c>
      <c r="AM505">
        <v>254</v>
      </c>
      <c r="AN505">
        <v>1501</v>
      </c>
      <c r="AO505" t="s">
        <v>103</v>
      </c>
      <c r="AP505" t="s">
        <v>98</v>
      </c>
      <c r="AQ505" t="s">
        <v>105</v>
      </c>
      <c r="AR505" t="s">
        <v>106</v>
      </c>
      <c r="AS505">
        <v>1801</v>
      </c>
      <c r="AT505">
        <v>0</v>
      </c>
      <c r="AU505">
        <v>0</v>
      </c>
      <c r="AV505">
        <v>1801</v>
      </c>
      <c r="AW505">
        <v>1</v>
      </c>
      <c r="AX505">
        <v>0</v>
      </c>
      <c r="AY505">
        <v>2</v>
      </c>
      <c r="AZ505">
        <v>0</v>
      </c>
      <c r="BA505">
        <v>1</v>
      </c>
      <c r="BB505">
        <v>1</v>
      </c>
      <c r="BC505" t="s">
        <v>98</v>
      </c>
      <c r="BD505">
        <v>6</v>
      </c>
      <c r="BE505" t="s">
        <v>107</v>
      </c>
      <c r="BF505">
        <v>2</v>
      </c>
      <c r="BG505" t="s">
        <v>98</v>
      </c>
      <c r="BH505" t="s">
        <v>108</v>
      </c>
      <c r="BI505">
        <v>1959</v>
      </c>
      <c r="BJ505" t="s">
        <v>157</v>
      </c>
      <c r="BK505">
        <v>2</v>
      </c>
      <c r="BL505">
        <v>484</v>
      </c>
      <c r="BM505" t="s">
        <v>98</v>
      </c>
      <c r="BN505" t="s">
        <v>98</v>
      </c>
      <c r="BO505" t="s">
        <v>105</v>
      </c>
      <c r="BP505">
        <v>0</v>
      </c>
      <c r="BQ505">
        <v>54</v>
      </c>
      <c r="BR505">
        <v>0</v>
      </c>
      <c r="BS505">
        <v>0</v>
      </c>
      <c r="BT505">
        <v>161</v>
      </c>
      <c r="BU505">
        <v>0</v>
      </c>
      <c r="BV505" t="s">
        <v>83</v>
      </c>
      <c r="BW505" t="s">
        <v>163</v>
      </c>
      <c r="BX505" t="s">
        <v>83</v>
      </c>
      <c r="BY505">
        <v>0</v>
      </c>
      <c r="BZ505">
        <v>3</v>
      </c>
      <c r="CA505">
        <v>2010</v>
      </c>
      <c r="CB505" t="s">
        <v>110</v>
      </c>
      <c r="CC505" t="s">
        <v>111</v>
      </c>
      <c r="CD505">
        <v>289000</v>
      </c>
    </row>
    <row r="506" spans="1:82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 s="13" t="str">
        <f t="shared" si="7"/>
        <v>pre 2000</v>
      </c>
      <c r="V506">
        <v>1974</v>
      </c>
      <c r="W506" t="s">
        <v>93</v>
      </c>
      <c r="X506" t="s">
        <v>94</v>
      </c>
      <c r="Y506" t="s">
        <v>161</v>
      </c>
      <c r="Z506" t="s">
        <v>226</v>
      </c>
      <c r="AA506" t="s">
        <v>117</v>
      </c>
      <c r="AB506">
        <v>0</v>
      </c>
      <c r="AC506" t="s">
        <v>98</v>
      </c>
      <c r="AD506" t="s">
        <v>98</v>
      </c>
      <c r="AE506" t="s">
        <v>118</v>
      </c>
      <c r="AF506" t="s">
        <v>98</v>
      </c>
      <c r="AG506" t="s">
        <v>98</v>
      </c>
      <c r="AH506" t="s">
        <v>100</v>
      </c>
      <c r="AI506" t="s">
        <v>119</v>
      </c>
      <c r="AJ506">
        <v>257</v>
      </c>
      <c r="AK506" t="s">
        <v>153</v>
      </c>
      <c r="AL506">
        <v>495</v>
      </c>
      <c r="AM506">
        <v>103</v>
      </c>
      <c r="AN506">
        <v>855</v>
      </c>
      <c r="AO506" t="s">
        <v>103</v>
      </c>
      <c r="AP506" t="s">
        <v>98</v>
      </c>
      <c r="AQ506" t="s">
        <v>105</v>
      </c>
      <c r="AR506" t="s">
        <v>106</v>
      </c>
      <c r="AS506">
        <v>855</v>
      </c>
      <c r="AT506">
        <v>467</v>
      </c>
      <c r="AU506">
        <v>0</v>
      </c>
      <c r="AV506">
        <v>1322</v>
      </c>
      <c r="AW506">
        <v>0</v>
      </c>
      <c r="AX506">
        <v>1</v>
      </c>
      <c r="AY506">
        <v>2</v>
      </c>
      <c r="AZ506">
        <v>1</v>
      </c>
      <c r="BA506">
        <v>3</v>
      </c>
      <c r="BB506">
        <v>1</v>
      </c>
      <c r="BC506" t="s">
        <v>98</v>
      </c>
      <c r="BD506">
        <v>6</v>
      </c>
      <c r="BE506" t="s">
        <v>107</v>
      </c>
      <c r="BF506">
        <v>1</v>
      </c>
      <c r="BG506" t="s">
        <v>147</v>
      </c>
      <c r="BH506" t="s">
        <v>108</v>
      </c>
      <c r="BI506">
        <v>1974</v>
      </c>
      <c r="BJ506" t="s">
        <v>102</v>
      </c>
      <c r="BK506">
        <v>2</v>
      </c>
      <c r="BL506">
        <v>440</v>
      </c>
      <c r="BM506" t="s">
        <v>98</v>
      </c>
      <c r="BN506" t="s">
        <v>98</v>
      </c>
      <c r="BO506" t="s">
        <v>105</v>
      </c>
      <c r="BP506">
        <v>260</v>
      </c>
      <c r="BQ506">
        <v>0</v>
      </c>
      <c r="BR506">
        <v>0</v>
      </c>
      <c r="BS506">
        <v>0</v>
      </c>
      <c r="BT506">
        <v>0</v>
      </c>
      <c r="BU506">
        <v>0</v>
      </c>
      <c r="BV506" t="s">
        <v>83</v>
      </c>
      <c r="BW506" t="s">
        <v>83</v>
      </c>
      <c r="BX506" t="s">
        <v>83</v>
      </c>
      <c r="BY506">
        <v>0</v>
      </c>
      <c r="BZ506">
        <v>6</v>
      </c>
      <c r="CA506">
        <v>2009</v>
      </c>
      <c r="CB506" t="s">
        <v>110</v>
      </c>
      <c r="CC506" t="s">
        <v>111</v>
      </c>
      <c r="CD506">
        <v>147000</v>
      </c>
    </row>
    <row r="507" spans="1:82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 s="13" t="str">
        <f t="shared" si="7"/>
        <v>pre 2000</v>
      </c>
      <c r="V507">
        <v>1952</v>
      </c>
      <c r="W507" t="s">
        <v>152</v>
      </c>
      <c r="X507" t="s">
        <v>94</v>
      </c>
      <c r="Y507" t="s">
        <v>124</v>
      </c>
      <c r="Z507" t="s">
        <v>124</v>
      </c>
      <c r="AA507" t="s">
        <v>96</v>
      </c>
      <c r="AB507">
        <v>360</v>
      </c>
      <c r="AC507" t="s">
        <v>98</v>
      </c>
      <c r="AD507" t="s">
        <v>98</v>
      </c>
      <c r="AE507" t="s">
        <v>118</v>
      </c>
      <c r="AF507" t="s">
        <v>98</v>
      </c>
      <c r="AG507" t="s">
        <v>98</v>
      </c>
      <c r="AH507" t="s">
        <v>100</v>
      </c>
      <c r="AI507" t="s">
        <v>102</v>
      </c>
      <c r="AJ507">
        <v>0</v>
      </c>
      <c r="AK507" t="s">
        <v>102</v>
      </c>
      <c r="AL507">
        <v>0</v>
      </c>
      <c r="AM507">
        <v>960</v>
      </c>
      <c r="AN507">
        <v>960</v>
      </c>
      <c r="AO507" t="s">
        <v>103</v>
      </c>
      <c r="AP507" t="s">
        <v>97</v>
      </c>
      <c r="AQ507" t="s">
        <v>105</v>
      </c>
      <c r="AR507" t="s">
        <v>106</v>
      </c>
      <c r="AS507">
        <v>960</v>
      </c>
      <c r="AT507">
        <v>1000</v>
      </c>
      <c r="AU507">
        <v>0</v>
      </c>
      <c r="AV507">
        <v>1960</v>
      </c>
      <c r="AW507">
        <v>0</v>
      </c>
      <c r="AX507">
        <v>0</v>
      </c>
      <c r="AY507">
        <v>2</v>
      </c>
      <c r="AZ507">
        <v>0</v>
      </c>
      <c r="BA507">
        <v>4</v>
      </c>
      <c r="BB507">
        <v>2</v>
      </c>
      <c r="BC507" t="s">
        <v>98</v>
      </c>
      <c r="BD507">
        <v>10</v>
      </c>
      <c r="BE507" t="s">
        <v>107</v>
      </c>
      <c r="BF507">
        <v>0</v>
      </c>
      <c r="BG507" t="s">
        <v>83</v>
      </c>
      <c r="BH507" t="s">
        <v>127</v>
      </c>
      <c r="BI507">
        <v>1952</v>
      </c>
      <c r="BJ507" t="s">
        <v>102</v>
      </c>
      <c r="BK507">
        <v>2</v>
      </c>
      <c r="BL507">
        <v>400</v>
      </c>
      <c r="BM507" t="s">
        <v>98</v>
      </c>
      <c r="BN507" t="s">
        <v>98</v>
      </c>
      <c r="BO507" t="s">
        <v>177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83</v>
      </c>
      <c r="BW507" t="s">
        <v>83</v>
      </c>
      <c r="BX507" t="s">
        <v>83</v>
      </c>
      <c r="BY507">
        <v>0</v>
      </c>
      <c r="BZ507">
        <v>7</v>
      </c>
      <c r="CA507">
        <v>2009</v>
      </c>
      <c r="CB507" t="s">
        <v>173</v>
      </c>
      <c r="CC507" t="s">
        <v>111</v>
      </c>
      <c r="CD507">
        <v>124500</v>
      </c>
    </row>
    <row r="508" spans="1:82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 s="13" t="str">
        <f t="shared" si="7"/>
        <v>pre 2000</v>
      </c>
      <c r="V508">
        <v>1994</v>
      </c>
      <c r="W508" t="s">
        <v>93</v>
      </c>
      <c r="X508" t="s">
        <v>94</v>
      </c>
      <c r="Y508" t="s">
        <v>95</v>
      </c>
      <c r="Z508" t="s">
        <v>95</v>
      </c>
      <c r="AA508" t="s">
        <v>96</v>
      </c>
      <c r="AB508">
        <v>125</v>
      </c>
      <c r="AC508" t="s">
        <v>97</v>
      </c>
      <c r="AD508" t="s">
        <v>98</v>
      </c>
      <c r="AE508" t="s">
        <v>99</v>
      </c>
      <c r="AF508" t="s">
        <v>97</v>
      </c>
      <c r="AG508" t="s">
        <v>98</v>
      </c>
      <c r="AH508" t="s">
        <v>100</v>
      </c>
      <c r="AI508" t="s">
        <v>101</v>
      </c>
      <c r="AJ508">
        <v>380</v>
      </c>
      <c r="AK508" t="s">
        <v>102</v>
      </c>
      <c r="AL508">
        <v>0</v>
      </c>
      <c r="AM508">
        <v>397</v>
      </c>
      <c r="AN508">
        <v>777</v>
      </c>
      <c r="AO508" t="s">
        <v>103</v>
      </c>
      <c r="AP508" t="s">
        <v>104</v>
      </c>
      <c r="AQ508" t="s">
        <v>105</v>
      </c>
      <c r="AR508" t="s">
        <v>106</v>
      </c>
      <c r="AS508">
        <v>1065</v>
      </c>
      <c r="AT508">
        <v>846</v>
      </c>
      <c r="AU508">
        <v>0</v>
      </c>
      <c r="AV508">
        <v>1911</v>
      </c>
      <c r="AW508">
        <v>0</v>
      </c>
      <c r="AX508">
        <v>0</v>
      </c>
      <c r="AY508">
        <v>2</v>
      </c>
      <c r="AZ508">
        <v>1</v>
      </c>
      <c r="BA508">
        <v>3</v>
      </c>
      <c r="BB508">
        <v>1</v>
      </c>
      <c r="BC508" t="s">
        <v>97</v>
      </c>
      <c r="BD508">
        <v>8</v>
      </c>
      <c r="BE508" t="s">
        <v>107</v>
      </c>
      <c r="BF508">
        <v>1</v>
      </c>
      <c r="BG508" t="s">
        <v>98</v>
      </c>
      <c r="BH508" t="s">
        <v>108</v>
      </c>
      <c r="BI508">
        <v>1993</v>
      </c>
      <c r="BJ508" t="s">
        <v>109</v>
      </c>
      <c r="BK508">
        <v>2</v>
      </c>
      <c r="BL508">
        <v>471</v>
      </c>
      <c r="BM508" t="s">
        <v>98</v>
      </c>
      <c r="BN508" t="s">
        <v>98</v>
      </c>
      <c r="BO508" t="s">
        <v>105</v>
      </c>
      <c r="BP508">
        <v>182</v>
      </c>
      <c r="BQ508">
        <v>81</v>
      </c>
      <c r="BR508">
        <v>0</v>
      </c>
      <c r="BS508">
        <v>0</v>
      </c>
      <c r="BT508">
        <v>0</v>
      </c>
      <c r="BU508">
        <v>0</v>
      </c>
      <c r="BV508" t="s">
        <v>83</v>
      </c>
      <c r="BW508" t="s">
        <v>83</v>
      </c>
      <c r="BX508" t="s">
        <v>83</v>
      </c>
      <c r="BY508">
        <v>0</v>
      </c>
      <c r="BZ508">
        <v>9</v>
      </c>
      <c r="CA508">
        <v>2006</v>
      </c>
      <c r="CB508" t="s">
        <v>110</v>
      </c>
      <c r="CC508" t="s">
        <v>111</v>
      </c>
      <c r="CD508">
        <v>215000</v>
      </c>
    </row>
    <row r="509" spans="1:82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 s="13" t="str">
        <f t="shared" si="7"/>
        <v>post 2000</v>
      </c>
      <c r="V509">
        <v>2009</v>
      </c>
      <c r="W509" t="s">
        <v>93</v>
      </c>
      <c r="X509" t="s">
        <v>94</v>
      </c>
      <c r="Y509" t="s">
        <v>95</v>
      </c>
      <c r="Z509" t="s">
        <v>95</v>
      </c>
      <c r="AA509" t="s">
        <v>117</v>
      </c>
      <c r="AB509">
        <v>0</v>
      </c>
      <c r="AC509" t="s">
        <v>97</v>
      </c>
      <c r="AD509" t="s">
        <v>98</v>
      </c>
      <c r="AE509" t="s">
        <v>99</v>
      </c>
      <c r="AF509" t="s">
        <v>97</v>
      </c>
      <c r="AG509" t="s">
        <v>98</v>
      </c>
      <c r="AH509" t="s">
        <v>100</v>
      </c>
      <c r="AI509" t="s">
        <v>101</v>
      </c>
      <c r="AJ509">
        <v>27</v>
      </c>
      <c r="AK509" t="s">
        <v>102</v>
      </c>
      <c r="AL509">
        <v>0</v>
      </c>
      <c r="AM509">
        <v>1191</v>
      </c>
      <c r="AN509">
        <v>1218</v>
      </c>
      <c r="AO509" t="s">
        <v>103</v>
      </c>
      <c r="AP509" t="s">
        <v>104</v>
      </c>
      <c r="AQ509" t="s">
        <v>105</v>
      </c>
      <c r="AR509" t="s">
        <v>106</v>
      </c>
      <c r="AS509">
        <v>1218</v>
      </c>
      <c r="AT509">
        <v>0</v>
      </c>
      <c r="AU509">
        <v>0</v>
      </c>
      <c r="AV509">
        <v>1218</v>
      </c>
      <c r="AW509">
        <v>0</v>
      </c>
      <c r="AX509">
        <v>0</v>
      </c>
      <c r="AY509">
        <v>2</v>
      </c>
      <c r="AZ509">
        <v>0</v>
      </c>
      <c r="BA509">
        <v>2</v>
      </c>
      <c r="BB509">
        <v>1</v>
      </c>
      <c r="BC509" t="s">
        <v>97</v>
      </c>
      <c r="BD509">
        <v>4</v>
      </c>
      <c r="BE509" t="s">
        <v>107</v>
      </c>
      <c r="BF509">
        <v>0</v>
      </c>
      <c r="BG509" t="s">
        <v>83</v>
      </c>
      <c r="BH509" t="s">
        <v>108</v>
      </c>
      <c r="BI509">
        <v>2009</v>
      </c>
      <c r="BJ509" t="s">
        <v>157</v>
      </c>
      <c r="BK509">
        <v>2</v>
      </c>
      <c r="BL509">
        <v>676</v>
      </c>
      <c r="BM509" t="s">
        <v>98</v>
      </c>
      <c r="BN509" t="s">
        <v>98</v>
      </c>
      <c r="BO509" t="s">
        <v>105</v>
      </c>
      <c r="BP509">
        <v>0</v>
      </c>
      <c r="BQ509">
        <v>102</v>
      </c>
      <c r="BR509">
        <v>0</v>
      </c>
      <c r="BS509">
        <v>0</v>
      </c>
      <c r="BT509">
        <v>0</v>
      </c>
      <c r="BU509">
        <v>0</v>
      </c>
      <c r="BV509" t="s">
        <v>83</v>
      </c>
      <c r="BW509" t="s">
        <v>83</v>
      </c>
      <c r="BX509" t="s">
        <v>83</v>
      </c>
      <c r="BY509">
        <v>0</v>
      </c>
      <c r="BZ509">
        <v>9</v>
      </c>
      <c r="CA509">
        <v>2009</v>
      </c>
      <c r="CB509" t="s">
        <v>158</v>
      </c>
      <c r="CC509" t="s">
        <v>159</v>
      </c>
      <c r="CD509">
        <v>208300</v>
      </c>
    </row>
    <row r="510" spans="1:82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 s="13" t="str">
        <f t="shared" si="7"/>
        <v>pre 2000</v>
      </c>
      <c r="V510">
        <v>2005</v>
      </c>
      <c r="W510" t="s">
        <v>184</v>
      </c>
      <c r="X510" t="s">
        <v>94</v>
      </c>
      <c r="Y510" t="s">
        <v>116</v>
      </c>
      <c r="Z510" t="s">
        <v>116</v>
      </c>
      <c r="AA510" t="s">
        <v>117</v>
      </c>
      <c r="AB510">
        <v>0</v>
      </c>
      <c r="AC510" t="s">
        <v>98</v>
      </c>
      <c r="AD510" t="s">
        <v>104</v>
      </c>
      <c r="AE510" t="s">
        <v>126</v>
      </c>
      <c r="AF510" t="s">
        <v>98</v>
      </c>
      <c r="AG510" t="s">
        <v>98</v>
      </c>
      <c r="AH510" t="s">
        <v>100</v>
      </c>
      <c r="AI510" t="s">
        <v>153</v>
      </c>
      <c r="AJ510">
        <v>141</v>
      </c>
      <c r="AK510" t="s">
        <v>102</v>
      </c>
      <c r="AL510">
        <v>0</v>
      </c>
      <c r="AM510">
        <v>548</v>
      </c>
      <c r="AN510">
        <v>689</v>
      </c>
      <c r="AO510" t="s">
        <v>103</v>
      </c>
      <c r="AP510" t="s">
        <v>104</v>
      </c>
      <c r="AQ510" t="s">
        <v>105</v>
      </c>
      <c r="AR510" t="s">
        <v>106</v>
      </c>
      <c r="AS510">
        <v>689</v>
      </c>
      <c r="AT510">
        <v>689</v>
      </c>
      <c r="AU510">
        <v>0</v>
      </c>
      <c r="AV510">
        <v>1378</v>
      </c>
      <c r="AW510">
        <v>0</v>
      </c>
      <c r="AX510">
        <v>0</v>
      </c>
      <c r="AY510">
        <v>2</v>
      </c>
      <c r="AZ510">
        <v>0</v>
      </c>
      <c r="BA510">
        <v>3</v>
      </c>
      <c r="BB510">
        <v>1</v>
      </c>
      <c r="BC510" t="s">
        <v>97</v>
      </c>
      <c r="BD510">
        <v>7</v>
      </c>
      <c r="BE510" t="s">
        <v>107</v>
      </c>
      <c r="BF510">
        <v>1</v>
      </c>
      <c r="BG510" t="s">
        <v>97</v>
      </c>
      <c r="BH510" t="s">
        <v>127</v>
      </c>
      <c r="BI510">
        <v>1928</v>
      </c>
      <c r="BJ510" t="s">
        <v>102</v>
      </c>
      <c r="BK510">
        <v>2</v>
      </c>
      <c r="BL510">
        <v>360</v>
      </c>
      <c r="BM510" t="s">
        <v>98</v>
      </c>
      <c r="BN510" t="s">
        <v>98</v>
      </c>
      <c r="BO510" t="s">
        <v>177</v>
      </c>
      <c r="BP510">
        <v>0</v>
      </c>
      <c r="BQ510">
        <v>0</v>
      </c>
      <c r="BR510">
        <v>116</v>
      </c>
      <c r="BS510">
        <v>0</v>
      </c>
      <c r="BT510">
        <v>0</v>
      </c>
      <c r="BU510">
        <v>0</v>
      </c>
      <c r="BV510" t="s">
        <v>83</v>
      </c>
      <c r="BW510" t="s">
        <v>83</v>
      </c>
      <c r="BX510" t="s">
        <v>83</v>
      </c>
      <c r="BY510">
        <v>0</v>
      </c>
      <c r="BZ510">
        <v>10</v>
      </c>
      <c r="CA510">
        <v>2008</v>
      </c>
      <c r="CB510" t="s">
        <v>110</v>
      </c>
      <c r="CC510" t="s">
        <v>111</v>
      </c>
      <c r="CD510">
        <v>161000</v>
      </c>
    </row>
    <row r="511" spans="1:82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 s="13" t="str">
        <f t="shared" si="7"/>
        <v>pre 2000</v>
      </c>
      <c r="V511">
        <v>1959</v>
      </c>
      <c r="W511" t="s">
        <v>93</v>
      </c>
      <c r="X511" t="s">
        <v>94</v>
      </c>
      <c r="Y511" t="s">
        <v>116</v>
      </c>
      <c r="Z511" t="s">
        <v>116</v>
      </c>
      <c r="AA511" t="s">
        <v>96</v>
      </c>
      <c r="AB511">
        <v>132</v>
      </c>
      <c r="AC511" t="s">
        <v>98</v>
      </c>
      <c r="AD511" t="s">
        <v>98</v>
      </c>
      <c r="AE511" t="s">
        <v>118</v>
      </c>
      <c r="AF511" t="s">
        <v>98</v>
      </c>
      <c r="AG511" t="s">
        <v>98</v>
      </c>
      <c r="AH511" t="s">
        <v>100</v>
      </c>
      <c r="AI511" t="s">
        <v>119</v>
      </c>
      <c r="AJ511">
        <v>991</v>
      </c>
      <c r="AK511" t="s">
        <v>102</v>
      </c>
      <c r="AL511">
        <v>0</v>
      </c>
      <c r="AM511">
        <v>50</v>
      </c>
      <c r="AN511">
        <v>1041</v>
      </c>
      <c r="AO511" t="s">
        <v>103</v>
      </c>
      <c r="AP511" t="s">
        <v>104</v>
      </c>
      <c r="AQ511" t="s">
        <v>105</v>
      </c>
      <c r="AR511" t="s">
        <v>106</v>
      </c>
      <c r="AS511">
        <v>1041</v>
      </c>
      <c r="AT511">
        <v>0</v>
      </c>
      <c r="AU511">
        <v>0</v>
      </c>
      <c r="AV511">
        <v>1041</v>
      </c>
      <c r="AW511">
        <v>1</v>
      </c>
      <c r="AX511">
        <v>0</v>
      </c>
      <c r="AY511">
        <v>1</v>
      </c>
      <c r="AZ511">
        <v>0</v>
      </c>
      <c r="BA511">
        <v>3</v>
      </c>
      <c r="BB511">
        <v>1</v>
      </c>
      <c r="BC511" t="s">
        <v>98</v>
      </c>
      <c r="BD511">
        <v>6</v>
      </c>
      <c r="BE511" t="s">
        <v>107</v>
      </c>
      <c r="BF511">
        <v>0</v>
      </c>
      <c r="BG511" t="s">
        <v>83</v>
      </c>
      <c r="BH511" t="s">
        <v>108</v>
      </c>
      <c r="BI511">
        <v>1959</v>
      </c>
      <c r="BJ511" t="s">
        <v>109</v>
      </c>
      <c r="BK511">
        <v>1</v>
      </c>
      <c r="BL511">
        <v>270</v>
      </c>
      <c r="BM511" t="s">
        <v>98</v>
      </c>
      <c r="BN511" t="s">
        <v>98</v>
      </c>
      <c r="BO511" t="s">
        <v>105</v>
      </c>
      <c r="BP511">
        <v>224</v>
      </c>
      <c r="BQ511">
        <v>88</v>
      </c>
      <c r="BR511">
        <v>0</v>
      </c>
      <c r="BS511">
        <v>0</v>
      </c>
      <c r="BT511">
        <v>0</v>
      </c>
      <c r="BU511">
        <v>0</v>
      </c>
      <c r="BV511" t="s">
        <v>83</v>
      </c>
      <c r="BW511" t="s">
        <v>134</v>
      </c>
      <c r="BX511" t="s">
        <v>83</v>
      </c>
      <c r="BY511">
        <v>0</v>
      </c>
      <c r="BZ511">
        <v>7</v>
      </c>
      <c r="CA511">
        <v>2009</v>
      </c>
      <c r="CB511" t="s">
        <v>110</v>
      </c>
      <c r="CC511" t="s">
        <v>111</v>
      </c>
      <c r="CD511">
        <v>124500</v>
      </c>
    </row>
    <row r="512" spans="1:82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 s="13" t="str">
        <f t="shared" si="7"/>
        <v>pre 2000</v>
      </c>
      <c r="V512">
        <v>2000</v>
      </c>
      <c r="W512" t="s">
        <v>152</v>
      </c>
      <c r="X512" t="s">
        <v>94</v>
      </c>
      <c r="Y512" t="s">
        <v>124</v>
      </c>
      <c r="Z512" t="s">
        <v>124</v>
      </c>
      <c r="AA512" t="s">
        <v>207</v>
      </c>
      <c r="AB512">
        <v>70</v>
      </c>
      <c r="AC512" t="s">
        <v>97</v>
      </c>
      <c r="AD512" t="s">
        <v>98</v>
      </c>
      <c r="AE512" t="s">
        <v>118</v>
      </c>
      <c r="AF512" t="s">
        <v>98</v>
      </c>
      <c r="AG512" t="s">
        <v>98</v>
      </c>
      <c r="AH512" t="s">
        <v>100</v>
      </c>
      <c r="AI512" t="s">
        <v>141</v>
      </c>
      <c r="AJ512">
        <v>650</v>
      </c>
      <c r="AK512" t="s">
        <v>153</v>
      </c>
      <c r="AL512">
        <v>180</v>
      </c>
      <c r="AM512">
        <v>178</v>
      </c>
      <c r="AN512">
        <v>1008</v>
      </c>
      <c r="AO512" t="s">
        <v>103</v>
      </c>
      <c r="AP512" t="s">
        <v>104</v>
      </c>
      <c r="AQ512" t="s">
        <v>105</v>
      </c>
      <c r="AR512" t="s">
        <v>106</v>
      </c>
      <c r="AS512">
        <v>1363</v>
      </c>
      <c r="AT512">
        <v>0</v>
      </c>
      <c r="AU512">
        <v>0</v>
      </c>
      <c r="AV512">
        <v>1363</v>
      </c>
      <c r="AW512">
        <v>1</v>
      </c>
      <c r="AX512">
        <v>0</v>
      </c>
      <c r="AY512">
        <v>1</v>
      </c>
      <c r="AZ512">
        <v>0</v>
      </c>
      <c r="BA512">
        <v>2</v>
      </c>
      <c r="BB512">
        <v>1</v>
      </c>
      <c r="BC512" t="s">
        <v>98</v>
      </c>
      <c r="BD512">
        <v>6</v>
      </c>
      <c r="BE512" t="s">
        <v>146</v>
      </c>
      <c r="BF512">
        <v>2</v>
      </c>
      <c r="BG512" t="s">
        <v>98</v>
      </c>
      <c r="BH512" t="s">
        <v>169</v>
      </c>
      <c r="BI512">
        <v>1951</v>
      </c>
      <c r="BJ512" t="s">
        <v>102</v>
      </c>
      <c r="BK512">
        <v>1</v>
      </c>
      <c r="BL512">
        <v>288</v>
      </c>
      <c r="BM512" t="s">
        <v>98</v>
      </c>
      <c r="BN512" t="s">
        <v>98</v>
      </c>
      <c r="BO512" t="s">
        <v>105</v>
      </c>
      <c r="BP512">
        <v>324</v>
      </c>
      <c r="BQ512">
        <v>42</v>
      </c>
      <c r="BR512">
        <v>0</v>
      </c>
      <c r="BS512">
        <v>0</v>
      </c>
      <c r="BT512">
        <v>168</v>
      </c>
      <c r="BU512">
        <v>0</v>
      </c>
      <c r="BV512" t="s">
        <v>83</v>
      </c>
      <c r="BW512" t="s">
        <v>83</v>
      </c>
      <c r="BX512" t="s">
        <v>135</v>
      </c>
      <c r="BY512">
        <v>2000</v>
      </c>
      <c r="BZ512">
        <v>6</v>
      </c>
      <c r="CA512">
        <v>2009</v>
      </c>
      <c r="CB512" t="s">
        <v>110</v>
      </c>
      <c r="CC512" t="s">
        <v>111</v>
      </c>
      <c r="CD512">
        <v>164900</v>
      </c>
    </row>
    <row r="513" spans="1:82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 s="13" t="str">
        <f t="shared" si="7"/>
        <v>post 2000</v>
      </c>
      <c r="V513">
        <v>2006</v>
      </c>
      <c r="W513" t="s">
        <v>93</v>
      </c>
      <c r="X513" t="s">
        <v>94</v>
      </c>
      <c r="Y513" t="s">
        <v>95</v>
      </c>
      <c r="Z513" t="s">
        <v>95</v>
      </c>
      <c r="AA513" t="s">
        <v>137</v>
      </c>
      <c r="AB513">
        <v>94</v>
      </c>
      <c r="AC513" t="s">
        <v>97</v>
      </c>
      <c r="AD513" t="s">
        <v>98</v>
      </c>
      <c r="AE513" t="s">
        <v>99</v>
      </c>
      <c r="AF513" t="s">
        <v>97</v>
      </c>
      <c r="AG513" t="s">
        <v>98</v>
      </c>
      <c r="AH513" t="s">
        <v>100</v>
      </c>
      <c r="AI513" t="s">
        <v>102</v>
      </c>
      <c r="AJ513">
        <v>0</v>
      </c>
      <c r="AK513" t="s">
        <v>102</v>
      </c>
      <c r="AL513">
        <v>0</v>
      </c>
      <c r="AM513">
        <v>1368</v>
      </c>
      <c r="AN513">
        <v>1368</v>
      </c>
      <c r="AO513" t="s">
        <v>103</v>
      </c>
      <c r="AP513" t="s">
        <v>104</v>
      </c>
      <c r="AQ513" t="s">
        <v>105</v>
      </c>
      <c r="AR513" t="s">
        <v>106</v>
      </c>
      <c r="AS513">
        <v>1368</v>
      </c>
      <c r="AT513">
        <v>0</v>
      </c>
      <c r="AU513">
        <v>0</v>
      </c>
      <c r="AV513">
        <v>1368</v>
      </c>
      <c r="AW513">
        <v>0</v>
      </c>
      <c r="AX513">
        <v>0</v>
      </c>
      <c r="AY513">
        <v>2</v>
      </c>
      <c r="AZ513">
        <v>0</v>
      </c>
      <c r="BA513">
        <v>2</v>
      </c>
      <c r="BB513">
        <v>1</v>
      </c>
      <c r="BC513" t="s">
        <v>97</v>
      </c>
      <c r="BD513">
        <v>6</v>
      </c>
      <c r="BE513" t="s">
        <v>107</v>
      </c>
      <c r="BF513">
        <v>1</v>
      </c>
      <c r="BG513" t="s">
        <v>97</v>
      </c>
      <c r="BH513" t="s">
        <v>108</v>
      </c>
      <c r="BI513">
        <v>2005</v>
      </c>
      <c r="BJ513" t="s">
        <v>109</v>
      </c>
      <c r="BK513">
        <v>2</v>
      </c>
      <c r="BL513">
        <v>474</v>
      </c>
      <c r="BM513" t="s">
        <v>98</v>
      </c>
      <c r="BN513" t="s">
        <v>98</v>
      </c>
      <c r="BO513" t="s">
        <v>105</v>
      </c>
      <c r="BP513">
        <v>132</v>
      </c>
      <c r="BQ513">
        <v>35</v>
      </c>
      <c r="BR513">
        <v>0</v>
      </c>
      <c r="BS513">
        <v>0</v>
      </c>
      <c r="BT513">
        <v>0</v>
      </c>
      <c r="BU513">
        <v>0</v>
      </c>
      <c r="BV513" t="s">
        <v>83</v>
      </c>
      <c r="BW513" t="s">
        <v>83</v>
      </c>
      <c r="BX513" t="s">
        <v>83</v>
      </c>
      <c r="BY513">
        <v>0</v>
      </c>
      <c r="BZ513">
        <v>3</v>
      </c>
      <c r="CA513">
        <v>2006</v>
      </c>
      <c r="CB513" t="s">
        <v>158</v>
      </c>
      <c r="CC513" t="s">
        <v>159</v>
      </c>
      <c r="CD513">
        <v>202665</v>
      </c>
    </row>
    <row r="514" spans="1:82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 s="13" t="str">
        <f t="shared" si="7"/>
        <v>pre 2000</v>
      </c>
      <c r="V514">
        <v>1958</v>
      </c>
      <c r="W514" t="s">
        <v>93</v>
      </c>
      <c r="X514" t="s">
        <v>94</v>
      </c>
      <c r="Y514" t="s">
        <v>95</v>
      </c>
      <c r="Z514" t="s">
        <v>95</v>
      </c>
      <c r="AA514" t="s">
        <v>117</v>
      </c>
      <c r="AB514">
        <v>0</v>
      </c>
      <c r="AC514" t="s">
        <v>98</v>
      </c>
      <c r="AD514" t="s">
        <v>98</v>
      </c>
      <c r="AE514" t="s">
        <v>118</v>
      </c>
      <c r="AF514" t="s">
        <v>98</v>
      </c>
      <c r="AG514" t="s">
        <v>98</v>
      </c>
      <c r="AH514" t="s">
        <v>100</v>
      </c>
      <c r="AI514" t="s">
        <v>141</v>
      </c>
      <c r="AJ514">
        <v>521</v>
      </c>
      <c r="AK514" t="s">
        <v>172</v>
      </c>
      <c r="AL514">
        <v>174</v>
      </c>
      <c r="AM514">
        <v>169</v>
      </c>
      <c r="AN514">
        <v>864</v>
      </c>
      <c r="AO514" t="s">
        <v>103</v>
      </c>
      <c r="AP514" t="s">
        <v>98</v>
      </c>
      <c r="AQ514" t="s">
        <v>105</v>
      </c>
      <c r="AR514" t="s">
        <v>106</v>
      </c>
      <c r="AS514">
        <v>864</v>
      </c>
      <c r="AT514">
        <v>0</v>
      </c>
      <c r="AU514">
        <v>0</v>
      </c>
      <c r="AV514">
        <v>864</v>
      </c>
      <c r="AW514">
        <v>1</v>
      </c>
      <c r="AX514">
        <v>0</v>
      </c>
      <c r="AY514">
        <v>1</v>
      </c>
      <c r="AZ514">
        <v>0</v>
      </c>
      <c r="BA514">
        <v>3</v>
      </c>
      <c r="BB514">
        <v>1</v>
      </c>
      <c r="BC514" t="s">
        <v>98</v>
      </c>
      <c r="BD514">
        <v>5</v>
      </c>
      <c r="BE514" t="s">
        <v>107</v>
      </c>
      <c r="BF514">
        <v>0</v>
      </c>
      <c r="BG514" t="s">
        <v>83</v>
      </c>
      <c r="BH514" t="s">
        <v>127</v>
      </c>
      <c r="BI514">
        <v>1964</v>
      </c>
      <c r="BJ514" t="s">
        <v>102</v>
      </c>
      <c r="BK514">
        <v>2</v>
      </c>
      <c r="BL514">
        <v>624</v>
      </c>
      <c r="BM514" t="s">
        <v>98</v>
      </c>
      <c r="BN514" t="s">
        <v>98</v>
      </c>
      <c r="BO514" t="s">
        <v>105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 t="s">
        <v>83</v>
      </c>
      <c r="BW514" t="s">
        <v>83</v>
      </c>
      <c r="BX514" t="s">
        <v>83</v>
      </c>
      <c r="BY514">
        <v>0</v>
      </c>
      <c r="BZ514">
        <v>7</v>
      </c>
      <c r="CA514">
        <v>2006</v>
      </c>
      <c r="CB514" t="s">
        <v>110</v>
      </c>
      <c r="CC514" t="s">
        <v>111</v>
      </c>
      <c r="CD514">
        <v>129900</v>
      </c>
    </row>
    <row r="515" spans="1:82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 s="13" t="str">
        <f t="shared" ref="U515:U578" si="8">IF(T515&gt;=2000,"post 2000",IF(T515&lt;2000,"pre 2000"))</f>
        <v>pre 2000</v>
      </c>
      <c r="V515">
        <v>1983</v>
      </c>
      <c r="W515" t="s">
        <v>93</v>
      </c>
      <c r="X515" t="s">
        <v>94</v>
      </c>
      <c r="Y515" t="s">
        <v>95</v>
      </c>
      <c r="Z515" t="s">
        <v>95</v>
      </c>
      <c r="AA515" t="s">
        <v>117</v>
      </c>
      <c r="AB515">
        <v>0</v>
      </c>
      <c r="AC515" t="s">
        <v>98</v>
      </c>
      <c r="AD515" t="s">
        <v>97</v>
      </c>
      <c r="AE515" t="s">
        <v>99</v>
      </c>
      <c r="AF515" t="s">
        <v>98</v>
      </c>
      <c r="AG515" t="s">
        <v>98</v>
      </c>
      <c r="AH515" t="s">
        <v>100</v>
      </c>
      <c r="AI515" t="s">
        <v>119</v>
      </c>
      <c r="AJ515">
        <v>336</v>
      </c>
      <c r="AK515" t="s">
        <v>102</v>
      </c>
      <c r="AL515">
        <v>0</v>
      </c>
      <c r="AM515">
        <v>748</v>
      </c>
      <c r="AN515">
        <v>1084</v>
      </c>
      <c r="AO515" t="s">
        <v>103</v>
      </c>
      <c r="AP515" t="s">
        <v>98</v>
      </c>
      <c r="AQ515" t="s">
        <v>105</v>
      </c>
      <c r="AR515" t="s">
        <v>106</v>
      </c>
      <c r="AS515">
        <v>1080</v>
      </c>
      <c r="AT515">
        <v>0</v>
      </c>
      <c r="AU515">
        <v>0</v>
      </c>
      <c r="AV515">
        <v>1080</v>
      </c>
      <c r="AW515">
        <v>0</v>
      </c>
      <c r="AX515">
        <v>0</v>
      </c>
      <c r="AY515">
        <v>1</v>
      </c>
      <c r="AZ515">
        <v>1</v>
      </c>
      <c r="BA515">
        <v>3</v>
      </c>
      <c r="BB515">
        <v>1</v>
      </c>
      <c r="BC515" t="s">
        <v>98</v>
      </c>
      <c r="BD515">
        <v>5</v>
      </c>
      <c r="BE515" t="s">
        <v>107</v>
      </c>
      <c r="BF515">
        <v>0</v>
      </c>
      <c r="BG515" t="s">
        <v>83</v>
      </c>
      <c r="BH515" t="s">
        <v>108</v>
      </c>
      <c r="BI515">
        <v>1983</v>
      </c>
      <c r="BJ515" t="s">
        <v>102</v>
      </c>
      <c r="BK515">
        <v>2</v>
      </c>
      <c r="BL515">
        <v>484</v>
      </c>
      <c r="BM515" t="s">
        <v>98</v>
      </c>
      <c r="BN515" t="s">
        <v>98</v>
      </c>
      <c r="BO515" t="s">
        <v>105</v>
      </c>
      <c r="BP515">
        <v>120</v>
      </c>
      <c r="BQ515">
        <v>0</v>
      </c>
      <c r="BR515">
        <v>158</v>
      </c>
      <c r="BS515">
        <v>0</v>
      </c>
      <c r="BT515">
        <v>0</v>
      </c>
      <c r="BU515">
        <v>0</v>
      </c>
      <c r="BV515" t="s">
        <v>83</v>
      </c>
      <c r="BW515" t="s">
        <v>83</v>
      </c>
      <c r="BX515" t="s">
        <v>83</v>
      </c>
      <c r="BY515">
        <v>0</v>
      </c>
      <c r="BZ515">
        <v>6</v>
      </c>
      <c r="CA515">
        <v>2007</v>
      </c>
      <c r="CB515" t="s">
        <v>110</v>
      </c>
      <c r="CC515" t="s">
        <v>111</v>
      </c>
      <c r="CD515">
        <v>134000</v>
      </c>
    </row>
    <row r="516" spans="1:82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 s="13" t="str">
        <f t="shared" si="8"/>
        <v>pre 2000</v>
      </c>
      <c r="V516">
        <v>1950</v>
      </c>
      <c r="W516" t="s">
        <v>93</v>
      </c>
      <c r="X516" t="s">
        <v>94</v>
      </c>
      <c r="Y516" t="s">
        <v>124</v>
      </c>
      <c r="Z516" t="s">
        <v>124</v>
      </c>
      <c r="AA516" t="s">
        <v>117</v>
      </c>
      <c r="AB516">
        <v>0</v>
      </c>
      <c r="AC516" t="s">
        <v>98</v>
      </c>
      <c r="AD516" t="s">
        <v>98</v>
      </c>
      <c r="AE516" t="s">
        <v>126</v>
      </c>
      <c r="AF516" t="s">
        <v>98</v>
      </c>
      <c r="AG516" t="s">
        <v>98</v>
      </c>
      <c r="AH516" t="s">
        <v>100</v>
      </c>
      <c r="AI516" t="s">
        <v>102</v>
      </c>
      <c r="AJ516">
        <v>0</v>
      </c>
      <c r="AK516" t="s">
        <v>102</v>
      </c>
      <c r="AL516">
        <v>0</v>
      </c>
      <c r="AM516">
        <v>768</v>
      </c>
      <c r="AN516">
        <v>768</v>
      </c>
      <c r="AO516" t="s">
        <v>222</v>
      </c>
      <c r="AP516" t="s">
        <v>147</v>
      </c>
      <c r="AQ516" t="s">
        <v>177</v>
      </c>
      <c r="AR516" t="s">
        <v>106</v>
      </c>
      <c r="AS516">
        <v>789</v>
      </c>
      <c r="AT516">
        <v>0</v>
      </c>
      <c r="AU516">
        <v>0</v>
      </c>
      <c r="AV516">
        <v>789</v>
      </c>
      <c r="AW516">
        <v>0</v>
      </c>
      <c r="AX516">
        <v>0</v>
      </c>
      <c r="AY516">
        <v>1</v>
      </c>
      <c r="AZ516">
        <v>0</v>
      </c>
      <c r="BA516">
        <v>2</v>
      </c>
      <c r="BB516">
        <v>1</v>
      </c>
      <c r="BC516" t="s">
        <v>98</v>
      </c>
      <c r="BD516">
        <v>5</v>
      </c>
      <c r="BE516" t="s">
        <v>107</v>
      </c>
      <c r="BF516">
        <v>0</v>
      </c>
      <c r="BG516" t="s">
        <v>83</v>
      </c>
      <c r="BH516" t="s">
        <v>127</v>
      </c>
      <c r="BI516">
        <v>1926</v>
      </c>
      <c r="BJ516" t="s">
        <v>102</v>
      </c>
      <c r="BK516">
        <v>1</v>
      </c>
      <c r="BL516">
        <v>200</v>
      </c>
      <c r="BM516" t="s">
        <v>212</v>
      </c>
      <c r="BN516" t="s">
        <v>212</v>
      </c>
      <c r="BO516" t="s">
        <v>105</v>
      </c>
      <c r="BP516">
        <v>0</v>
      </c>
      <c r="BQ516">
        <v>0</v>
      </c>
      <c r="BR516">
        <v>112</v>
      </c>
      <c r="BS516">
        <v>0</v>
      </c>
      <c r="BT516">
        <v>0</v>
      </c>
      <c r="BU516">
        <v>0</v>
      </c>
      <c r="BV516" t="s">
        <v>83</v>
      </c>
      <c r="BW516" t="s">
        <v>134</v>
      </c>
      <c r="BX516" t="s">
        <v>83</v>
      </c>
      <c r="BY516">
        <v>0</v>
      </c>
      <c r="BZ516">
        <v>6</v>
      </c>
      <c r="CA516">
        <v>2007</v>
      </c>
      <c r="CB516" t="s">
        <v>110</v>
      </c>
      <c r="CC516" t="s">
        <v>111</v>
      </c>
      <c r="CD516">
        <v>96500</v>
      </c>
    </row>
    <row r="517" spans="1:82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 s="13" t="str">
        <f t="shared" si="8"/>
        <v>post 2000</v>
      </c>
      <c r="V517">
        <v>2009</v>
      </c>
      <c r="W517" t="s">
        <v>152</v>
      </c>
      <c r="X517" t="s">
        <v>94</v>
      </c>
      <c r="Y517" t="s">
        <v>180</v>
      </c>
      <c r="Z517" t="s">
        <v>181</v>
      </c>
      <c r="AA517" t="s">
        <v>96</v>
      </c>
      <c r="AB517">
        <v>305</v>
      </c>
      <c r="AC517" t="s">
        <v>104</v>
      </c>
      <c r="AD517" t="s">
        <v>98</v>
      </c>
      <c r="AE517" t="s">
        <v>118</v>
      </c>
      <c r="AF517" t="s">
        <v>104</v>
      </c>
      <c r="AG517" t="s">
        <v>98</v>
      </c>
      <c r="AH517" t="s">
        <v>100</v>
      </c>
      <c r="AI517" t="s">
        <v>101</v>
      </c>
      <c r="AJ517">
        <v>1436</v>
      </c>
      <c r="AK517" t="s">
        <v>102</v>
      </c>
      <c r="AL517">
        <v>0</v>
      </c>
      <c r="AM517">
        <v>570</v>
      </c>
      <c r="AN517">
        <v>2006</v>
      </c>
      <c r="AO517" t="s">
        <v>103</v>
      </c>
      <c r="AP517" t="s">
        <v>104</v>
      </c>
      <c r="AQ517" t="s">
        <v>105</v>
      </c>
      <c r="AR517" t="s">
        <v>106</v>
      </c>
      <c r="AS517">
        <v>2020</v>
      </c>
      <c r="AT517">
        <v>0</v>
      </c>
      <c r="AU517">
        <v>0</v>
      </c>
      <c r="AV517">
        <v>2020</v>
      </c>
      <c r="AW517">
        <v>1</v>
      </c>
      <c r="AX517">
        <v>0</v>
      </c>
      <c r="AY517">
        <v>2</v>
      </c>
      <c r="AZ517">
        <v>1</v>
      </c>
      <c r="BA517">
        <v>3</v>
      </c>
      <c r="BB517">
        <v>1</v>
      </c>
      <c r="BC517" t="s">
        <v>104</v>
      </c>
      <c r="BD517">
        <v>9</v>
      </c>
      <c r="BE517" t="s">
        <v>107</v>
      </c>
      <c r="BF517">
        <v>1</v>
      </c>
      <c r="BG517" t="s">
        <v>97</v>
      </c>
      <c r="BH517" t="s">
        <v>108</v>
      </c>
      <c r="BI517">
        <v>2009</v>
      </c>
      <c r="BJ517" t="s">
        <v>157</v>
      </c>
      <c r="BK517">
        <v>3</v>
      </c>
      <c r="BL517">
        <v>900</v>
      </c>
      <c r="BM517" t="s">
        <v>98</v>
      </c>
      <c r="BN517" t="s">
        <v>98</v>
      </c>
      <c r="BO517" t="s">
        <v>105</v>
      </c>
      <c r="BP517">
        <v>156</v>
      </c>
      <c r="BQ517">
        <v>54</v>
      </c>
      <c r="BR517">
        <v>0</v>
      </c>
      <c r="BS517">
        <v>0</v>
      </c>
      <c r="BT517">
        <v>0</v>
      </c>
      <c r="BU517">
        <v>0</v>
      </c>
      <c r="BV517" t="s">
        <v>83</v>
      </c>
      <c r="BW517" t="s">
        <v>83</v>
      </c>
      <c r="BX517" t="s">
        <v>83</v>
      </c>
      <c r="BY517">
        <v>0</v>
      </c>
      <c r="BZ517">
        <v>9</v>
      </c>
      <c r="CA517">
        <v>2009</v>
      </c>
      <c r="CB517" t="s">
        <v>158</v>
      </c>
      <c r="CC517" t="s">
        <v>159</v>
      </c>
      <c r="CD517">
        <v>402861</v>
      </c>
    </row>
    <row r="518" spans="1:82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 s="13" t="str">
        <f t="shared" si="8"/>
        <v>pre 2000</v>
      </c>
      <c r="V518">
        <v>1972</v>
      </c>
      <c r="W518" t="s">
        <v>93</v>
      </c>
      <c r="X518" t="s">
        <v>94</v>
      </c>
      <c r="Y518" t="s">
        <v>140</v>
      </c>
      <c r="Z518" t="s">
        <v>140</v>
      </c>
      <c r="AA518" t="s">
        <v>96</v>
      </c>
      <c r="AB518">
        <v>333</v>
      </c>
      <c r="AC518" t="s">
        <v>98</v>
      </c>
      <c r="AD518" t="s">
        <v>98</v>
      </c>
      <c r="AE518" t="s">
        <v>118</v>
      </c>
      <c r="AF518" t="s">
        <v>98</v>
      </c>
      <c r="AG518" t="s">
        <v>98</v>
      </c>
      <c r="AH518" t="s">
        <v>100</v>
      </c>
      <c r="AI518" t="s">
        <v>102</v>
      </c>
      <c r="AJ518">
        <v>0</v>
      </c>
      <c r="AK518" t="s">
        <v>102</v>
      </c>
      <c r="AL518">
        <v>0</v>
      </c>
      <c r="AM518">
        <v>689</v>
      </c>
      <c r="AN518">
        <v>689</v>
      </c>
      <c r="AO518" t="s">
        <v>103</v>
      </c>
      <c r="AP518" t="s">
        <v>98</v>
      </c>
      <c r="AQ518" t="s">
        <v>105</v>
      </c>
      <c r="AR518" t="s">
        <v>106</v>
      </c>
      <c r="AS518">
        <v>1378</v>
      </c>
      <c r="AT518">
        <v>741</v>
      </c>
      <c r="AU518">
        <v>0</v>
      </c>
      <c r="AV518">
        <v>2119</v>
      </c>
      <c r="AW518">
        <v>0</v>
      </c>
      <c r="AX518">
        <v>0</v>
      </c>
      <c r="AY518">
        <v>2</v>
      </c>
      <c r="AZ518">
        <v>1</v>
      </c>
      <c r="BA518">
        <v>3</v>
      </c>
      <c r="BB518">
        <v>1</v>
      </c>
      <c r="BC518" t="s">
        <v>98</v>
      </c>
      <c r="BD518">
        <v>7</v>
      </c>
      <c r="BE518" t="s">
        <v>107</v>
      </c>
      <c r="BF518">
        <v>1</v>
      </c>
      <c r="BG518" t="s">
        <v>98</v>
      </c>
      <c r="BH518" t="s">
        <v>108</v>
      </c>
      <c r="BI518">
        <v>1972</v>
      </c>
      <c r="BJ518" t="s">
        <v>109</v>
      </c>
      <c r="BK518">
        <v>2</v>
      </c>
      <c r="BL518">
        <v>583</v>
      </c>
      <c r="BM518" t="s">
        <v>98</v>
      </c>
      <c r="BN518" t="s">
        <v>98</v>
      </c>
      <c r="BO518" t="s">
        <v>105</v>
      </c>
      <c r="BP518">
        <v>0</v>
      </c>
      <c r="BQ518">
        <v>104</v>
      </c>
      <c r="BR518">
        <v>0</v>
      </c>
      <c r="BS518">
        <v>0</v>
      </c>
      <c r="BT518">
        <v>0</v>
      </c>
      <c r="BU518">
        <v>0</v>
      </c>
      <c r="BV518" t="s">
        <v>83</v>
      </c>
      <c r="BW518" t="s">
        <v>165</v>
      </c>
      <c r="BX518" t="s">
        <v>83</v>
      </c>
      <c r="BY518">
        <v>0</v>
      </c>
      <c r="BZ518">
        <v>8</v>
      </c>
      <c r="CA518">
        <v>2009</v>
      </c>
      <c r="CB518" t="s">
        <v>173</v>
      </c>
      <c r="CC518" t="s">
        <v>128</v>
      </c>
      <c r="CD518">
        <v>158000</v>
      </c>
    </row>
    <row r="519" spans="1:82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 s="13" t="str">
        <f t="shared" si="8"/>
        <v>pre 2000</v>
      </c>
      <c r="V519">
        <v>1997</v>
      </c>
      <c r="W519" t="s">
        <v>93</v>
      </c>
      <c r="X519" t="s">
        <v>94</v>
      </c>
      <c r="Y519" t="s">
        <v>95</v>
      </c>
      <c r="Z519" t="s">
        <v>95</v>
      </c>
      <c r="AA519" t="s">
        <v>96</v>
      </c>
      <c r="AB519">
        <v>921</v>
      </c>
      <c r="AC519" t="s">
        <v>97</v>
      </c>
      <c r="AD519" t="s">
        <v>98</v>
      </c>
      <c r="AE519" t="s">
        <v>99</v>
      </c>
      <c r="AF519" t="s">
        <v>97</v>
      </c>
      <c r="AG519" t="s">
        <v>98</v>
      </c>
      <c r="AH519" t="s">
        <v>100</v>
      </c>
      <c r="AI519" t="s">
        <v>102</v>
      </c>
      <c r="AJ519">
        <v>0</v>
      </c>
      <c r="AK519" t="s">
        <v>102</v>
      </c>
      <c r="AL519">
        <v>0</v>
      </c>
      <c r="AM519">
        <v>1264</v>
      </c>
      <c r="AN519">
        <v>1264</v>
      </c>
      <c r="AO519" t="s">
        <v>103</v>
      </c>
      <c r="AP519" t="s">
        <v>104</v>
      </c>
      <c r="AQ519" t="s">
        <v>105</v>
      </c>
      <c r="AR519" t="s">
        <v>106</v>
      </c>
      <c r="AS519">
        <v>1277</v>
      </c>
      <c r="AT519">
        <v>1067</v>
      </c>
      <c r="AU519">
        <v>0</v>
      </c>
      <c r="AV519">
        <v>2344</v>
      </c>
      <c r="AW519">
        <v>0</v>
      </c>
      <c r="AX519">
        <v>0</v>
      </c>
      <c r="AY519">
        <v>2</v>
      </c>
      <c r="AZ519">
        <v>1</v>
      </c>
      <c r="BA519">
        <v>3</v>
      </c>
      <c r="BB519">
        <v>1</v>
      </c>
      <c r="BC519" t="s">
        <v>97</v>
      </c>
      <c r="BD519">
        <v>7</v>
      </c>
      <c r="BE519" t="s">
        <v>107</v>
      </c>
      <c r="BF519">
        <v>1</v>
      </c>
      <c r="BG519" t="s">
        <v>98</v>
      </c>
      <c r="BH519" t="s">
        <v>108</v>
      </c>
      <c r="BI519">
        <v>1996</v>
      </c>
      <c r="BJ519" t="s">
        <v>109</v>
      </c>
      <c r="BK519">
        <v>3</v>
      </c>
      <c r="BL519">
        <v>889</v>
      </c>
      <c r="BM519" t="s">
        <v>98</v>
      </c>
      <c r="BN519" t="s">
        <v>98</v>
      </c>
      <c r="BO519" t="s">
        <v>105</v>
      </c>
      <c r="BP519">
        <v>220</v>
      </c>
      <c r="BQ519">
        <v>0</v>
      </c>
      <c r="BR519">
        <v>0</v>
      </c>
      <c r="BS519">
        <v>0</v>
      </c>
      <c r="BT519">
        <v>0</v>
      </c>
      <c r="BU519">
        <v>0</v>
      </c>
      <c r="BV519" t="s">
        <v>83</v>
      </c>
      <c r="BW519" t="s">
        <v>83</v>
      </c>
      <c r="BX519" t="s">
        <v>83</v>
      </c>
      <c r="BY519">
        <v>0</v>
      </c>
      <c r="BZ519">
        <v>7</v>
      </c>
      <c r="CA519">
        <v>2009</v>
      </c>
      <c r="CB519" t="s">
        <v>110</v>
      </c>
      <c r="CC519" t="s">
        <v>111</v>
      </c>
      <c r="CD519">
        <v>265000</v>
      </c>
    </row>
    <row r="520" spans="1:82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 s="13" t="str">
        <f t="shared" si="8"/>
        <v>pre 2000</v>
      </c>
      <c r="V520">
        <v>1998</v>
      </c>
      <c r="W520" t="s">
        <v>93</v>
      </c>
      <c r="X520" t="s">
        <v>94</v>
      </c>
      <c r="Y520" t="s">
        <v>95</v>
      </c>
      <c r="Z520" t="s">
        <v>95</v>
      </c>
      <c r="AA520" t="s">
        <v>117</v>
      </c>
      <c r="AB520">
        <v>0</v>
      </c>
      <c r="AC520" t="s">
        <v>98</v>
      </c>
      <c r="AD520" t="s">
        <v>98</v>
      </c>
      <c r="AE520" t="s">
        <v>99</v>
      </c>
      <c r="AF520" t="s">
        <v>97</v>
      </c>
      <c r="AG520" t="s">
        <v>98</v>
      </c>
      <c r="AH520" t="s">
        <v>121</v>
      </c>
      <c r="AI520" t="s">
        <v>101</v>
      </c>
      <c r="AJ520">
        <v>706</v>
      </c>
      <c r="AK520" t="s">
        <v>102</v>
      </c>
      <c r="AL520">
        <v>0</v>
      </c>
      <c r="AM520">
        <v>88</v>
      </c>
      <c r="AN520">
        <v>794</v>
      </c>
      <c r="AO520" t="s">
        <v>103</v>
      </c>
      <c r="AP520" t="s">
        <v>104</v>
      </c>
      <c r="AQ520" t="s">
        <v>105</v>
      </c>
      <c r="AR520" t="s">
        <v>106</v>
      </c>
      <c r="AS520">
        <v>882</v>
      </c>
      <c r="AT520">
        <v>914</v>
      </c>
      <c r="AU520">
        <v>0</v>
      </c>
      <c r="AV520">
        <v>1796</v>
      </c>
      <c r="AW520">
        <v>1</v>
      </c>
      <c r="AX520">
        <v>0</v>
      </c>
      <c r="AY520">
        <v>2</v>
      </c>
      <c r="AZ520">
        <v>1</v>
      </c>
      <c r="BA520">
        <v>3</v>
      </c>
      <c r="BB520">
        <v>1</v>
      </c>
      <c r="BC520" t="s">
        <v>98</v>
      </c>
      <c r="BD520">
        <v>7</v>
      </c>
      <c r="BE520" t="s">
        <v>107</v>
      </c>
      <c r="BF520">
        <v>0</v>
      </c>
      <c r="BG520" t="s">
        <v>83</v>
      </c>
      <c r="BH520" t="s">
        <v>108</v>
      </c>
      <c r="BI520">
        <v>1998</v>
      </c>
      <c r="BJ520" t="s">
        <v>109</v>
      </c>
      <c r="BK520">
        <v>2</v>
      </c>
      <c r="BL520">
        <v>546</v>
      </c>
      <c r="BM520" t="s">
        <v>98</v>
      </c>
      <c r="BN520" t="s">
        <v>98</v>
      </c>
      <c r="BO520" t="s">
        <v>105</v>
      </c>
      <c r="BP520">
        <v>0</v>
      </c>
      <c r="BQ520">
        <v>36</v>
      </c>
      <c r="BR520">
        <v>0</v>
      </c>
      <c r="BS520">
        <v>0</v>
      </c>
      <c r="BT520">
        <v>0</v>
      </c>
      <c r="BU520">
        <v>0</v>
      </c>
      <c r="BV520" t="s">
        <v>83</v>
      </c>
      <c r="BW520" t="s">
        <v>134</v>
      </c>
      <c r="BX520" t="s">
        <v>83</v>
      </c>
      <c r="BY520">
        <v>0</v>
      </c>
      <c r="BZ520">
        <v>5</v>
      </c>
      <c r="CA520">
        <v>2007</v>
      </c>
      <c r="CB520" t="s">
        <v>110</v>
      </c>
      <c r="CC520" t="s">
        <v>111</v>
      </c>
      <c r="CD520">
        <v>211000</v>
      </c>
    </row>
    <row r="521" spans="1:82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 s="13" t="str">
        <f t="shared" si="8"/>
        <v>pre 2000</v>
      </c>
      <c r="V521">
        <v>2004</v>
      </c>
      <c r="W521" t="s">
        <v>184</v>
      </c>
      <c r="X521" t="s">
        <v>94</v>
      </c>
      <c r="Y521" t="s">
        <v>116</v>
      </c>
      <c r="Z521" t="s">
        <v>116</v>
      </c>
      <c r="AA521" t="s">
        <v>117</v>
      </c>
      <c r="AB521">
        <v>0</v>
      </c>
      <c r="AC521" t="s">
        <v>97</v>
      </c>
      <c r="AD521" t="s">
        <v>98</v>
      </c>
      <c r="AE521" t="s">
        <v>126</v>
      </c>
      <c r="AF521" t="s">
        <v>97</v>
      </c>
      <c r="AG521" t="s">
        <v>98</v>
      </c>
      <c r="AH521" t="s">
        <v>100</v>
      </c>
      <c r="AI521" t="s">
        <v>102</v>
      </c>
      <c r="AJ521">
        <v>0</v>
      </c>
      <c r="AK521" t="s">
        <v>102</v>
      </c>
      <c r="AL521">
        <v>0</v>
      </c>
      <c r="AM521">
        <v>1276</v>
      </c>
      <c r="AN521">
        <v>1276</v>
      </c>
      <c r="AO521" t="s">
        <v>103</v>
      </c>
      <c r="AP521" t="s">
        <v>104</v>
      </c>
      <c r="AQ521" t="s">
        <v>105</v>
      </c>
      <c r="AR521" t="s">
        <v>106</v>
      </c>
      <c r="AS521">
        <v>1276</v>
      </c>
      <c r="AT521">
        <v>804</v>
      </c>
      <c r="AU521">
        <v>0</v>
      </c>
      <c r="AV521">
        <v>2080</v>
      </c>
      <c r="AW521">
        <v>0</v>
      </c>
      <c r="AX521">
        <v>0</v>
      </c>
      <c r="AY521">
        <v>1</v>
      </c>
      <c r="AZ521">
        <v>1</v>
      </c>
      <c r="BA521">
        <v>3</v>
      </c>
      <c r="BB521">
        <v>1</v>
      </c>
      <c r="BC521" t="s">
        <v>97</v>
      </c>
      <c r="BD521">
        <v>9</v>
      </c>
      <c r="BE521" t="s">
        <v>107</v>
      </c>
      <c r="BF521">
        <v>2</v>
      </c>
      <c r="BG521" t="s">
        <v>97</v>
      </c>
      <c r="BH521" t="s">
        <v>127</v>
      </c>
      <c r="BI521">
        <v>1926</v>
      </c>
      <c r="BJ521" t="s">
        <v>102</v>
      </c>
      <c r="BK521">
        <v>1</v>
      </c>
      <c r="BL521">
        <v>282</v>
      </c>
      <c r="BM521" t="s">
        <v>98</v>
      </c>
      <c r="BN521" t="s">
        <v>98</v>
      </c>
      <c r="BO521" t="s">
        <v>105</v>
      </c>
      <c r="BP521">
        <v>0</v>
      </c>
      <c r="BQ521">
        <v>0</v>
      </c>
      <c r="BR521">
        <v>0</v>
      </c>
      <c r="BS521">
        <v>0</v>
      </c>
      <c r="BT521">
        <v>145</v>
      </c>
      <c r="BU521">
        <v>0</v>
      </c>
      <c r="BV521" t="s">
        <v>83</v>
      </c>
      <c r="BW521" t="s">
        <v>134</v>
      </c>
      <c r="BX521" t="s">
        <v>83</v>
      </c>
      <c r="BY521">
        <v>0</v>
      </c>
      <c r="BZ521">
        <v>6</v>
      </c>
      <c r="CA521">
        <v>2009</v>
      </c>
      <c r="CB521" t="s">
        <v>110</v>
      </c>
      <c r="CC521" t="s">
        <v>111</v>
      </c>
      <c r="CD521">
        <v>234000</v>
      </c>
    </row>
    <row r="522" spans="1:82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 s="13" t="str">
        <f t="shared" si="8"/>
        <v>pre 2000</v>
      </c>
      <c r="V522">
        <v>2000</v>
      </c>
      <c r="W522" t="s">
        <v>93</v>
      </c>
      <c r="X522" t="s">
        <v>94</v>
      </c>
      <c r="Y522" t="s">
        <v>116</v>
      </c>
      <c r="Z522" t="s">
        <v>116</v>
      </c>
      <c r="AA522" t="s">
        <v>117</v>
      </c>
      <c r="AB522">
        <v>0</v>
      </c>
      <c r="AC522" t="s">
        <v>98</v>
      </c>
      <c r="AD522" t="s">
        <v>98</v>
      </c>
      <c r="AE522" t="s">
        <v>126</v>
      </c>
      <c r="AF522" t="s">
        <v>83</v>
      </c>
      <c r="AG522" t="s">
        <v>83</v>
      </c>
      <c r="AH522" t="s">
        <v>83</v>
      </c>
      <c r="AI522" t="s">
        <v>83</v>
      </c>
      <c r="AJ522">
        <v>0</v>
      </c>
      <c r="AK522" t="s">
        <v>83</v>
      </c>
      <c r="AL522">
        <v>0</v>
      </c>
      <c r="AM522">
        <v>0</v>
      </c>
      <c r="AN522">
        <v>0</v>
      </c>
      <c r="AO522" t="s">
        <v>103</v>
      </c>
      <c r="AP522" t="s">
        <v>98</v>
      </c>
      <c r="AQ522" t="s">
        <v>177</v>
      </c>
      <c r="AR522" t="s">
        <v>164</v>
      </c>
      <c r="AS522">
        <v>694</v>
      </c>
      <c r="AT522">
        <v>600</v>
      </c>
      <c r="AU522">
        <v>0</v>
      </c>
      <c r="AV522">
        <v>1294</v>
      </c>
      <c r="AW522">
        <v>0</v>
      </c>
      <c r="AX522">
        <v>0</v>
      </c>
      <c r="AY522">
        <v>2</v>
      </c>
      <c r="AZ522">
        <v>0</v>
      </c>
      <c r="BA522">
        <v>3</v>
      </c>
      <c r="BB522">
        <v>2</v>
      </c>
      <c r="BC522" t="s">
        <v>98</v>
      </c>
      <c r="BD522">
        <v>7</v>
      </c>
      <c r="BE522" t="s">
        <v>107</v>
      </c>
      <c r="BF522">
        <v>0</v>
      </c>
      <c r="BG522" t="s">
        <v>83</v>
      </c>
      <c r="BH522" t="s">
        <v>83</v>
      </c>
      <c r="BI522" t="s">
        <v>83</v>
      </c>
      <c r="BJ522" t="s">
        <v>83</v>
      </c>
      <c r="BK522">
        <v>0</v>
      </c>
      <c r="BL522">
        <v>0</v>
      </c>
      <c r="BM522" t="s">
        <v>83</v>
      </c>
      <c r="BN522" t="s">
        <v>83</v>
      </c>
      <c r="BO522" t="s">
        <v>177</v>
      </c>
      <c r="BP522">
        <v>220</v>
      </c>
      <c r="BQ522">
        <v>114</v>
      </c>
      <c r="BR522">
        <v>210</v>
      </c>
      <c r="BS522">
        <v>0</v>
      </c>
      <c r="BT522">
        <v>0</v>
      </c>
      <c r="BU522">
        <v>0</v>
      </c>
      <c r="BV522" t="s">
        <v>83</v>
      </c>
      <c r="BW522" t="s">
        <v>83</v>
      </c>
      <c r="BX522" t="s">
        <v>83</v>
      </c>
      <c r="BY522">
        <v>0</v>
      </c>
      <c r="BZ522">
        <v>8</v>
      </c>
      <c r="CA522">
        <v>2008</v>
      </c>
      <c r="CB522" t="s">
        <v>110</v>
      </c>
      <c r="CC522" t="s">
        <v>111</v>
      </c>
      <c r="CD522">
        <v>106250</v>
      </c>
    </row>
    <row r="523" spans="1:82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 s="13" t="str">
        <f t="shared" si="8"/>
        <v>pre 2000</v>
      </c>
      <c r="V523">
        <v>1957</v>
      </c>
      <c r="W523" t="s">
        <v>93</v>
      </c>
      <c r="X523" t="s">
        <v>94</v>
      </c>
      <c r="Y523" t="s">
        <v>95</v>
      </c>
      <c r="Z523" t="s">
        <v>95</v>
      </c>
      <c r="AA523" t="s">
        <v>117</v>
      </c>
      <c r="AB523">
        <v>0</v>
      </c>
      <c r="AC523" t="s">
        <v>98</v>
      </c>
      <c r="AD523" t="s">
        <v>98</v>
      </c>
      <c r="AE523" t="s">
        <v>118</v>
      </c>
      <c r="AF523" t="s">
        <v>98</v>
      </c>
      <c r="AG523" t="s">
        <v>98</v>
      </c>
      <c r="AH523" t="s">
        <v>100</v>
      </c>
      <c r="AI523" t="s">
        <v>153</v>
      </c>
      <c r="AJ523">
        <v>777</v>
      </c>
      <c r="AK523" t="s">
        <v>102</v>
      </c>
      <c r="AL523">
        <v>0</v>
      </c>
      <c r="AM523">
        <v>467</v>
      </c>
      <c r="AN523">
        <v>1244</v>
      </c>
      <c r="AO523" t="s">
        <v>103</v>
      </c>
      <c r="AP523" t="s">
        <v>104</v>
      </c>
      <c r="AQ523" t="s">
        <v>105</v>
      </c>
      <c r="AR523" t="s">
        <v>164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>
        <v>3</v>
      </c>
      <c r="BB523">
        <v>1</v>
      </c>
      <c r="BC523" t="s">
        <v>98</v>
      </c>
      <c r="BD523">
        <v>6</v>
      </c>
      <c r="BE523" t="s">
        <v>107</v>
      </c>
      <c r="BF523">
        <v>2</v>
      </c>
      <c r="BG523" t="s">
        <v>97</v>
      </c>
      <c r="BH523" t="s">
        <v>108</v>
      </c>
      <c r="BI523">
        <v>1957</v>
      </c>
      <c r="BJ523" t="s">
        <v>102</v>
      </c>
      <c r="BK523">
        <v>1</v>
      </c>
      <c r="BL523">
        <v>336</v>
      </c>
      <c r="BM523" t="s">
        <v>98</v>
      </c>
      <c r="BN523" t="s">
        <v>98</v>
      </c>
      <c r="BO523" t="s">
        <v>105</v>
      </c>
      <c r="BP523">
        <v>0</v>
      </c>
      <c r="BQ523">
        <v>40</v>
      </c>
      <c r="BR523">
        <v>0</v>
      </c>
      <c r="BS523">
        <v>0</v>
      </c>
      <c r="BT523">
        <v>0</v>
      </c>
      <c r="BU523">
        <v>0</v>
      </c>
      <c r="BV523" t="s">
        <v>83</v>
      </c>
      <c r="BW523" t="s">
        <v>83</v>
      </c>
      <c r="BX523" t="s">
        <v>83</v>
      </c>
      <c r="BY523">
        <v>0</v>
      </c>
      <c r="BZ523">
        <v>5</v>
      </c>
      <c r="CA523">
        <v>2007</v>
      </c>
      <c r="CB523" t="s">
        <v>110</v>
      </c>
      <c r="CC523" t="s">
        <v>111</v>
      </c>
      <c r="CD523">
        <v>150000</v>
      </c>
    </row>
    <row r="524" spans="1:82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 s="13" t="str">
        <f t="shared" si="8"/>
        <v>pre 2000</v>
      </c>
      <c r="V524">
        <v>1950</v>
      </c>
      <c r="W524" t="s">
        <v>93</v>
      </c>
      <c r="X524" t="s">
        <v>94</v>
      </c>
      <c r="Y524" t="s">
        <v>180</v>
      </c>
      <c r="Z524" t="s">
        <v>181</v>
      </c>
      <c r="AA524" t="s">
        <v>117</v>
      </c>
      <c r="AB524">
        <v>0</v>
      </c>
      <c r="AC524" t="s">
        <v>98</v>
      </c>
      <c r="AD524" t="s">
        <v>97</v>
      </c>
      <c r="AE524" t="s">
        <v>118</v>
      </c>
      <c r="AF524" t="s">
        <v>98</v>
      </c>
      <c r="AG524" t="s">
        <v>98</v>
      </c>
      <c r="AH524" t="s">
        <v>100</v>
      </c>
      <c r="AI524" t="s">
        <v>119</v>
      </c>
      <c r="AJ524">
        <v>399</v>
      </c>
      <c r="AK524" t="s">
        <v>102</v>
      </c>
      <c r="AL524">
        <v>0</v>
      </c>
      <c r="AM524">
        <v>605</v>
      </c>
      <c r="AN524">
        <v>1004</v>
      </c>
      <c r="AO524" t="s">
        <v>103</v>
      </c>
      <c r="AP524" t="s">
        <v>104</v>
      </c>
      <c r="AQ524" t="s">
        <v>105</v>
      </c>
      <c r="AR524" t="s">
        <v>106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>
        <v>3</v>
      </c>
      <c r="BB524">
        <v>1</v>
      </c>
      <c r="BC524" t="s">
        <v>98</v>
      </c>
      <c r="BD524">
        <v>7</v>
      </c>
      <c r="BE524" t="s">
        <v>107</v>
      </c>
      <c r="BF524">
        <v>2</v>
      </c>
      <c r="BG524" t="s">
        <v>97</v>
      </c>
      <c r="BH524" t="s">
        <v>127</v>
      </c>
      <c r="BI524">
        <v>1950</v>
      </c>
      <c r="BJ524" t="s">
        <v>102</v>
      </c>
      <c r="BK524">
        <v>2</v>
      </c>
      <c r="BL524">
        <v>420</v>
      </c>
      <c r="BM524" t="s">
        <v>98</v>
      </c>
      <c r="BN524" t="s">
        <v>98</v>
      </c>
      <c r="BO524" t="s">
        <v>105</v>
      </c>
      <c r="BP524">
        <v>0</v>
      </c>
      <c r="BQ524">
        <v>24</v>
      </c>
      <c r="BR524">
        <v>36</v>
      </c>
      <c r="BS524">
        <v>0</v>
      </c>
      <c r="BT524">
        <v>0</v>
      </c>
      <c r="BU524">
        <v>0</v>
      </c>
      <c r="BV524" t="s">
        <v>83</v>
      </c>
      <c r="BW524" t="s">
        <v>83</v>
      </c>
      <c r="BX524" t="s">
        <v>83</v>
      </c>
      <c r="BY524">
        <v>0</v>
      </c>
      <c r="BZ524">
        <v>10</v>
      </c>
      <c r="CA524">
        <v>2006</v>
      </c>
      <c r="CB524" t="s">
        <v>110</v>
      </c>
      <c r="CC524" t="s">
        <v>111</v>
      </c>
      <c r="CD524">
        <v>159000</v>
      </c>
    </row>
    <row r="525" spans="1:82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 s="13" t="str">
        <f t="shared" si="8"/>
        <v>post 2000</v>
      </c>
      <c r="V525">
        <v>2008</v>
      </c>
      <c r="W525" t="s">
        <v>152</v>
      </c>
      <c r="X525" t="s">
        <v>94</v>
      </c>
      <c r="Y525" t="s">
        <v>180</v>
      </c>
      <c r="Z525" t="s">
        <v>181</v>
      </c>
      <c r="AA525" t="s">
        <v>137</v>
      </c>
      <c r="AB525">
        <v>762</v>
      </c>
      <c r="AC525" t="s">
        <v>104</v>
      </c>
      <c r="AD525" t="s">
        <v>98</v>
      </c>
      <c r="AE525" t="s">
        <v>99</v>
      </c>
      <c r="AF525" t="s">
        <v>104</v>
      </c>
      <c r="AG525" t="s">
        <v>98</v>
      </c>
      <c r="AH525" t="s">
        <v>97</v>
      </c>
      <c r="AI525" t="s">
        <v>101</v>
      </c>
      <c r="AJ525">
        <v>2260</v>
      </c>
      <c r="AK525" t="s">
        <v>102</v>
      </c>
      <c r="AL525">
        <v>0</v>
      </c>
      <c r="AM525">
        <v>878</v>
      </c>
      <c r="AN525">
        <v>3138</v>
      </c>
      <c r="AO525" t="s">
        <v>103</v>
      </c>
      <c r="AP525" t="s">
        <v>104</v>
      </c>
      <c r="AQ525" t="s">
        <v>105</v>
      </c>
      <c r="AR525" t="s">
        <v>106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>
        <v>3</v>
      </c>
      <c r="BB525">
        <v>1</v>
      </c>
      <c r="BC525" t="s">
        <v>104</v>
      </c>
      <c r="BD525">
        <v>11</v>
      </c>
      <c r="BE525" t="s">
        <v>107</v>
      </c>
      <c r="BF525">
        <v>1</v>
      </c>
      <c r="BG525" t="s">
        <v>97</v>
      </c>
      <c r="BH525" t="s">
        <v>156</v>
      </c>
      <c r="BI525">
        <v>2007</v>
      </c>
      <c r="BJ525" t="s">
        <v>157</v>
      </c>
      <c r="BK525">
        <v>3</v>
      </c>
      <c r="BL525">
        <v>884</v>
      </c>
      <c r="BM525" t="s">
        <v>98</v>
      </c>
      <c r="BN525" t="s">
        <v>98</v>
      </c>
      <c r="BO525" t="s">
        <v>105</v>
      </c>
      <c r="BP525">
        <v>208</v>
      </c>
      <c r="BQ525">
        <v>406</v>
      </c>
      <c r="BR525">
        <v>0</v>
      </c>
      <c r="BS525">
        <v>0</v>
      </c>
      <c r="BT525">
        <v>0</v>
      </c>
      <c r="BU525">
        <v>0</v>
      </c>
      <c r="BV525" t="s">
        <v>83</v>
      </c>
      <c r="BW525" t="s">
        <v>83</v>
      </c>
      <c r="BX525" t="s">
        <v>83</v>
      </c>
      <c r="BY525">
        <v>0</v>
      </c>
      <c r="BZ525">
        <v>10</v>
      </c>
      <c r="CA525">
        <v>2007</v>
      </c>
      <c r="CB525" t="s">
        <v>158</v>
      </c>
      <c r="CC525" t="s">
        <v>159</v>
      </c>
      <c r="CD525">
        <v>184750</v>
      </c>
    </row>
    <row r="526" spans="1:82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 s="13" t="str">
        <f t="shared" si="8"/>
        <v>pre 2000</v>
      </c>
      <c r="V526">
        <v>1997</v>
      </c>
      <c r="W526" t="s">
        <v>93</v>
      </c>
      <c r="X526" t="s">
        <v>94</v>
      </c>
      <c r="Y526" t="s">
        <v>95</v>
      </c>
      <c r="Z526" t="s">
        <v>95</v>
      </c>
      <c r="AA526" t="s">
        <v>96</v>
      </c>
      <c r="AB526">
        <v>594</v>
      </c>
      <c r="AC526" t="s">
        <v>97</v>
      </c>
      <c r="AD526" t="s">
        <v>98</v>
      </c>
      <c r="AE526" t="s">
        <v>99</v>
      </c>
      <c r="AF526" t="s">
        <v>97</v>
      </c>
      <c r="AG526" t="s">
        <v>98</v>
      </c>
      <c r="AH526" t="s">
        <v>100</v>
      </c>
      <c r="AI526" t="s">
        <v>101</v>
      </c>
      <c r="AJ526">
        <v>719</v>
      </c>
      <c r="AK526" t="s">
        <v>102</v>
      </c>
      <c r="AL526">
        <v>0</v>
      </c>
      <c r="AM526">
        <v>660</v>
      </c>
      <c r="AN526">
        <v>1379</v>
      </c>
      <c r="AO526" t="s">
        <v>103</v>
      </c>
      <c r="AP526" t="s">
        <v>104</v>
      </c>
      <c r="AQ526" t="s">
        <v>105</v>
      </c>
      <c r="AR526" t="s">
        <v>106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>
        <v>3</v>
      </c>
      <c r="BB526">
        <v>1</v>
      </c>
      <c r="BC526" t="s">
        <v>97</v>
      </c>
      <c r="BD526">
        <v>8</v>
      </c>
      <c r="BE526" t="s">
        <v>107</v>
      </c>
      <c r="BF526">
        <v>1</v>
      </c>
      <c r="BG526" t="s">
        <v>98</v>
      </c>
      <c r="BH526" t="s">
        <v>108</v>
      </c>
      <c r="BI526">
        <v>1996</v>
      </c>
      <c r="BJ526" t="s">
        <v>157</v>
      </c>
      <c r="BK526">
        <v>3</v>
      </c>
      <c r="BL526">
        <v>834</v>
      </c>
      <c r="BM526" t="s">
        <v>98</v>
      </c>
      <c r="BN526" t="s">
        <v>98</v>
      </c>
      <c r="BO526" t="s">
        <v>105</v>
      </c>
      <c r="BP526">
        <v>239</v>
      </c>
      <c r="BQ526">
        <v>60</v>
      </c>
      <c r="BR526">
        <v>0</v>
      </c>
      <c r="BS526">
        <v>0</v>
      </c>
      <c r="BT526">
        <v>0</v>
      </c>
      <c r="BU526">
        <v>0</v>
      </c>
      <c r="BV526" t="s">
        <v>83</v>
      </c>
      <c r="BW526" t="s">
        <v>83</v>
      </c>
      <c r="BX526" t="s">
        <v>83</v>
      </c>
      <c r="BY526">
        <v>0</v>
      </c>
      <c r="BZ526">
        <v>8</v>
      </c>
      <c r="CA526">
        <v>2007</v>
      </c>
      <c r="CB526" t="s">
        <v>110</v>
      </c>
      <c r="CC526" t="s">
        <v>111</v>
      </c>
      <c r="CD526">
        <v>315750</v>
      </c>
    </row>
    <row r="527" spans="1:82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 s="13" t="str">
        <f t="shared" si="8"/>
        <v>post 2000</v>
      </c>
      <c r="V527">
        <v>2005</v>
      </c>
      <c r="W527" t="s">
        <v>93</v>
      </c>
      <c r="X527" t="s">
        <v>94</v>
      </c>
      <c r="Y527" t="s">
        <v>95</v>
      </c>
      <c r="Z527" t="s">
        <v>95</v>
      </c>
      <c r="AA527" t="s">
        <v>117</v>
      </c>
      <c r="AB527">
        <v>0</v>
      </c>
      <c r="AC527" t="s">
        <v>97</v>
      </c>
      <c r="AD527" t="s">
        <v>98</v>
      </c>
      <c r="AE527" t="s">
        <v>99</v>
      </c>
      <c r="AF527" t="s">
        <v>97</v>
      </c>
      <c r="AG527" t="s">
        <v>98</v>
      </c>
      <c r="AH527" t="s">
        <v>100</v>
      </c>
      <c r="AI527" t="s">
        <v>102</v>
      </c>
      <c r="AJ527">
        <v>0</v>
      </c>
      <c r="AK527" t="s">
        <v>102</v>
      </c>
      <c r="AL527">
        <v>0</v>
      </c>
      <c r="AM527">
        <v>1257</v>
      </c>
      <c r="AN527">
        <v>1257</v>
      </c>
      <c r="AO527" t="s">
        <v>103</v>
      </c>
      <c r="AP527" t="s">
        <v>104</v>
      </c>
      <c r="AQ527" t="s">
        <v>105</v>
      </c>
      <c r="AR527" t="s">
        <v>106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>
        <v>3</v>
      </c>
      <c r="BB527">
        <v>1</v>
      </c>
      <c r="BC527" t="s">
        <v>97</v>
      </c>
      <c r="BD527">
        <v>6</v>
      </c>
      <c r="BE527" t="s">
        <v>107</v>
      </c>
      <c r="BF527">
        <v>1</v>
      </c>
      <c r="BG527" t="s">
        <v>98</v>
      </c>
      <c r="BH527" t="s">
        <v>108</v>
      </c>
      <c r="BI527">
        <v>2005</v>
      </c>
      <c r="BJ527" t="s">
        <v>102</v>
      </c>
      <c r="BK527">
        <v>2</v>
      </c>
      <c r="BL527">
        <v>453</v>
      </c>
      <c r="BM527" t="s">
        <v>98</v>
      </c>
      <c r="BN527" t="s">
        <v>98</v>
      </c>
      <c r="BO527" t="s">
        <v>105</v>
      </c>
      <c r="BP527">
        <v>38</v>
      </c>
      <c r="BQ527">
        <v>144</v>
      </c>
      <c r="BR527">
        <v>0</v>
      </c>
      <c r="BS527">
        <v>0</v>
      </c>
      <c r="BT527">
        <v>0</v>
      </c>
      <c r="BU527">
        <v>0</v>
      </c>
      <c r="BV527" t="s">
        <v>83</v>
      </c>
      <c r="BW527" t="s">
        <v>83</v>
      </c>
      <c r="BX527" t="s">
        <v>83</v>
      </c>
      <c r="BY527">
        <v>0</v>
      </c>
      <c r="BZ527">
        <v>4</v>
      </c>
      <c r="CA527">
        <v>2006</v>
      </c>
      <c r="CB527" t="s">
        <v>110</v>
      </c>
      <c r="CC527" t="s">
        <v>111</v>
      </c>
      <c r="CD527">
        <v>176000</v>
      </c>
    </row>
    <row r="528" spans="1:82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 s="13" t="str">
        <f t="shared" si="8"/>
        <v>pre 2000</v>
      </c>
      <c r="V528">
        <v>2000</v>
      </c>
      <c r="W528" t="s">
        <v>152</v>
      </c>
      <c r="X528" t="s">
        <v>94</v>
      </c>
      <c r="Y528" t="s">
        <v>124</v>
      </c>
      <c r="Z528" t="s">
        <v>124</v>
      </c>
      <c r="AA528" t="s">
        <v>117</v>
      </c>
      <c r="AB528">
        <v>0</v>
      </c>
      <c r="AC528" t="s">
        <v>98</v>
      </c>
      <c r="AD528" t="s">
        <v>98</v>
      </c>
      <c r="AE528" t="s">
        <v>118</v>
      </c>
      <c r="AF528" t="s">
        <v>97</v>
      </c>
      <c r="AG528" t="s">
        <v>98</v>
      </c>
      <c r="AH528" t="s">
        <v>100</v>
      </c>
      <c r="AI528" t="s">
        <v>153</v>
      </c>
      <c r="AJ528">
        <v>377</v>
      </c>
      <c r="AK528" t="s">
        <v>102</v>
      </c>
      <c r="AL528">
        <v>0</v>
      </c>
      <c r="AM528">
        <v>551</v>
      </c>
      <c r="AN528">
        <v>928</v>
      </c>
      <c r="AO528" t="s">
        <v>103</v>
      </c>
      <c r="AP528" t="s">
        <v>98</v>
      </c>
      <c r="AQ528" t="s">
        <v>105</v>
      </c>
      <c r="AR528" t="s">
        <v>106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>
        <v>2</v>
      </c>
      <c r="BB528">
        <v>1</v>
      </c>
      <c r="BC528" t="s">
        <v>98</v>
      </c>
      <c r="BD528">
        <v>4</v>
      </c>
      <c r="BE528" t="s">
        <v>107</v>
      </c>
      <c r="BF528">
        <v>0</v>
      </c>
      <c r="BG528" t="s">
        <v>83</v>
      </c>
      <c r="BH528" t="s">
        <v>108</v>
      </c>
      <c r="BI528">
        <v>1956</v>
      </c>
      <c r="BJ528" t="s">
        <v>102</v>
      </c>
      <c r="BK528">
        <v>1</v>
      </c>
      <c r="BL528">
        <v>252</v>
      </c>
      <c r="BM528" t="s">
        <v>98</v>
      </c>
      <c r="BN528" t="s">
        <v>98</v>
      </c>
      <c r="BO528" t="s">
        <v>105</v>
      </c>
      <c r="BP528">
        <v>261</v>
      </c>
      <c r="BQ528">
        <v>0</v>
      </c>
      <c r="BR528">
        <v>156</v>
      </c>
      <c r="BS528">
        <v>0</v>
      </c>
      <c r="BT528">
        <v>0</v>
      </c>
      <c r="BU528">
        <v>0</v>
      </c>
      <c r="BV528" t="s">
        <v>83</v>
      </c>
      <c r="BW528" t="s">
        <v>83</v>
      </c>
      <c r="BX528" t="s">
        <v>83</v>
      </c>
      <c r="BY528">
        <v>0</v>
      </c>
      <c r="BZ528">
        <v>6</v>
      </c>
      <c r="CA528">
        <v>2007</v>
      </c>
      <c r="CB528" t="s">
        <v>110</v>
      </c>
      <c r="CC528" t="s">
        <v>111</v>
      </c>
      <c r="CD528">
        <v>132000</v>
      </c>
    </row>
    <row r="529" spans="1:82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 s="13" t="str">
        <f t="shared" si="8"/>
        <v>post 2000</v>
      </c>
      <c r="V529">
        <v>2008</v>
      </c>
      <c r="W529" t="s">
        <v>152</v>
      </c>
      <c r="X529" t="s">
        <v>94</v>
      </c>
      <c r="Y529" t="s">
        <v>95</v>
      </c>
      <c r="Z529" t="s">
        <v>95</v>
      </c>
      <c r="AA529" t="s">
        <v>137</v>
      </c>
      <c r="AB529">
        <v>268</v>
      </c>
      <c r="AC529" t="s">
        <v>104</v>
      </c>
      <c r="AD529" t="s">
        <v>98</v>
      </c>
      <c r="AE529" t="s">
        <v>99</v>
      </c>
      <c r="AF529" t="s">
        <v>104</v>
      </c>
      <c r="AG529" t="s">
        <v>98</v>
      </c>
      <c r="AH529" t="s">
        <v>130</v>
      </c>
      <c r="AI529" t="s">
        <v>101</v>
      </c>
      <c r="AJ529">
        <v>1330</v>
      </c>
      <c r="AK529" t="s">
        <v>102</v>
      </c>
      <c r="AL529">
        <v>0</v>
      </c>
      <c r="AM529">
        <v>122</v>
      </c>
      <c r="AN529">
        <v>1452</v>
      </c>
      <c r="AO529" t="s">
        <v>103</v>
      </c>
      <c r="AP529" t="s">
        <v>104</v>
      </c>
      <c r="AQ529" t="s">
        <v>105</v>
      </c>
      <c r="AR529" t="s">
        <v>106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>
        <v>3</v>
      </c>
      <c r="BB529">
        <v>1</v>
      </c>
      <c r="BC529" t="s">
        <v>104</v>
      </c>
      <c r="BD529">
        <v>11</v>
      </c>
      <c r="BE529" t="s">
        <v>107</v>
      </c>
      <c r="BF529">
        <v>1</v>
      </c>
      <c r="BG529" t="s">
        <v>97</v>
      </c>
      <c r="BH529" t="s">
        <v>108</v>
      </c>
      <c r="BI529">
        <v>2008</v>
      </c>
      <c r="BJ529" t="s">
        <v>157</v>
      </c>
      <c r="BK529">
        <v>3</v>
      </c>
      <c r="BL529">
        <v>858</v>
      </c>
      <c r="BM529" t="s">
        <v>98</v>
      </c>
      <c r="BN529" t="s">
        <v>98</v>
      </c>
      <c r="BO529" t="s">
        <v>105</v>
      </c>
      <c r="BP529">
        <v>126</v>
      </c>
      <c r="BQ529">
        <v>66</v>
      </c>
      <c r="BR529">
        <v>0</v>
      </c>
      <c r="BS529">
        <v>0</v>
      </c>
      <c r="BT529">
        <v>0</v>
      </c>
      <c r="BU529">
        <v>0</v>
      </c>
      <c r="BV529" t="s">
        <v>83</v>
      </c>
      <c r="BW529" t="s">
        <v>83</v>
      </c>
      <c r="BX529" t="s">
        <v>83</v>
      </c>
      <c r="BY529">
        <v>0</v>
      </c>
      <c r="BZ529">
        <v>11</v>
      </c>
      <c r="CA529">
        <v>2008</v>
      </c>
      <c r="CB529" t="s">
        <v>158</v>
      </c>
      <c r="CC529" t="s">
        <v>159</v>
      </c>
      <c r="CD529">
        <v>446261</v>
      </c>
    </row>
    <row r="530" spans="1:82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 s="13" t="str">
        <f t="shared" si="8"/>
        <v>pre 2000</v>
      </c>
      <c r="V530">
        <v>2002</v>
      </c>
      <c r="W530" t="s">
        <v>93</v>
      </c>
      <c r="X530" t="s">
        <v>94</v>
      </c>
      <c r="Y530" t="s">
        <v>124</v>
      </c>
      <c r="Z530" t="s">
        <v>124</v>
      </c>
      <c r="AA530" t="s">
        <v>117</v>
      </c>
      <c r="AB530">
        <v>0</v>
      </c>
      <c r="AC530" t="s">
        <v>98</v>
      </c>
      <c r="AD530" t="s">
        <v>98</v>
      </c>
      <c r="AE530" t="s">
        <v>126</v>
      </c>
      <c r="AF530" t="s">
        <v>98</v>
      </c>
      <c r="AG530" t="s">
        <v>98</v>
      </c>
      <c r="AH530" t="s">
        <v>121</v>
      </c>
      <c r="AI530" t="s">
        <v>119</v>
      </c>
      <c r="AJ530">
        <v>348</v>
      </c>
      <c r="AK530" t="s">
        <v>102</v>
      </c>
      <c r="AL530">
        <v>0</v>
      </c>
      <c r="AM530">
        <v>180</v>
      </c>
      <c r="AN530">
        <v>528</v>
      </c>
      <c r="AO530" t="s">
        <v>103</v>
      </c>
      <c r="AP530" t="s">
        <v>104</v>
      </c>
      <c r="AQ530" t="s">
        <v>105</v>
      </c>
      <c r="AR530" t="s">
        <v>106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>
        <v>2</v>
      </c>
      <c r="BB530">
        <v>1</v>
      </c>
      <c r="BC530" t="s">
        <v>98</v>
      </c>
      <c r="BD530">
        <v>5</v>
      </c>
      <c r="BE530" t="s">
        <v>107</v>
      </c>
      <c r="BF530">
        <v>0</v>
      </c>
      <c r="BG530" t="s">
        <v>83</v>
      </c>
      <c r="BH530" t="s">
        <v>83</v>
      </c>
      <c r="BI530" t="s">
        <v>83</v>
      </c>
      <c r="BJ530" t="s">
        <v>83</v>
      </c>
      <c r="BK530">
        <v>0</v>
      </c>
      <c r="BL530">
        <v>0</v>
      </c>
      <c r="BM530" t="s">
        <v>83</v>
      </c>
      <c r="BN530" t="s">
        <v>83</v>
      </c>
      <c r="BO530" t="s">
        <v>177</v>
      </c>
      <c r="BP530">
        <v>0</v>
      </c>
      <c r="BQ530">
        <v>0</v>
      </c>
      <c r="BR530">
        <v>144</v>
      </c>
      <c r="BS530">
        <v>0</v>
      </c>
      <c r="BT530">
        <v>0</v>
      </c>
      <c r="BU530">
        <v>0</v>
      </c>
      <c r="BV530" t="s">
        <v>83</v>
      </c>
      <c r="BW530" t="s">
        <v>83</v>
      </c>
      <c r="BX530" t="s">
        <v>83</v>
      </c>
      <c r="BY530">
        <v>0</v>
      </c>
      <c r="BZ530">
        <v>7</v>
      </c>
      <c r="CA530">
        <v>2007</v>
      </c>
      <c r="CB530" t="s">
        <v>110</v>
      </c>
      <c r="CC530" t="s">
        <v>111</v>
      </c>
      <c r="CD530">
        <v>86000</v>
      </c>
    </row>
    <row r="531" spans="1:82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 s="13" t="str">
        <f t="shared" si="8"/>
        <v>pre 2000</v>
      </c>
      <c r="V531">
        <v>1975</v>
      </c>
      <c r="W531" t="s">
        <v>152</v>
      </c>
      <c r="X531" t="s">
        <v>94</v>
      </c>
      <c r="Y531" t="s">
        <v>124</v>
      </c>
      <c r="Z531" t="s">
        <v>137</v>
      </c>
      <c r="AA531" t="s">
        <v>83</v>
      </c>
      <c r="AB531" t="s">
        <v>83</v>
      </c>
      <c r="AC531" t="s">
        <v>97</v>
      </c>
      <c r="AD531" t="s">
        <v>98</v>
      </c>
      <c r="AE531" t="s">
        <v>99</v>
      </c>
      <c r="AF531" t="s">
        <v>98</v>
      </c>
      <c r="AG531" t="s">
        <v>98</v>
      </c>
      <c r="AH531" t="s">
        <v>100</v>
      </c>
      <c r="AI531" t="s">
        <v>153</v>
      </c>
      <c r="AJ531">
        <v>1219</v>
      </c>
      <c r="AK531" t="s">
        <v>102</v>
      </c>
      <c r="AL531">
        <v>0</v>
      </c>
      <c r="AM531">
        <v>816</v>
      </c>
      <c r="AN531">
        <v>2035</v>
      </c>
      <c r="AO531" t="s">
        <v>103</v>
      </c>
      <c r="AP531" t="s">
        <v>98</v>
      </c>
      <c r="AQ531" t="s">
        <v>105</v>
      </c>
      <c r="AR531" t="s">
        <v>106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>
        <v>4</v>
      </c>
      <c r="BB531">
        <v>2</v>
      </c>
      <c r="BC531" t="s">
        <v>98</v>
      </c>
      <c r="BD531">
        <v>9</v>
      </c>
      <c r="BE531" t="s">
        <v>221</v>
      </c>
      <c r="BF531">
        <v>2</v>
      </c>
      <c r="BG531" t="s">
        <v>98</v>
      </c>
      <c r="BH531" t="s">
        <v>108</v>
      </c>
      <c r="BI531">
        <v>1975</v>
      </c>
      <c r="BJ531" t="s">
        <v>109</v>
      </c>
      <c r="BK531">
        <v>2</v>
      </c>
      <c r="BL531">
        <v>484</v>
      </c>
      <c r="BM531" t="s">
        <v>98</v>
      </c>
      <c r="BN531" t="s">
        <v>98</v>
      </c>
      <c r="BO531" t="s">
        <v>105</v>
      </c>
      <c r="BP531">
        <v>0</v>
      </c>
      <c r="BQ531">
        <v>0</v>
      </c>
      <c r="BR531">
        <v>200</v>
      </c>
      <c r="BS531">
        <v>0</v>
      </c>
      <c r="BT531">
        <v>0</v>
      </c>
      <c r="BU531">
        <v>0</v>
      </c>
      <c r="BV531" t="s">
        <v>83</v>
      </c>
      <c r="BW531" t="s">
        <v>83</v>
      </c>
      <c r="BX531" t="s">
        <v>83</v>
      </c>
      <c r="BY531">
        <v>0</v>
      </c>
      <c r="BZ531">
        <v>3</v>
      </c>
      <c r="CA531">
        <v>2007</v>
      </c>
      <c r="CB531" t="s">
        <v>110</v>
      </c>
      <c r="CC531" t="s">
        <v>210</v>
      </c>
      <c r="CD531">
        <v>200624</v>
      </c>
    </row>
    <row r="532" spans="1:82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 s="13" t="str">
        <f t="shared" si="8"/>
        <v>pre 2000</v>
      </c>
      <c r="V532">
        <v>1989</v>
      </c>
      <c r="W532" t="s">
        <v>93</v>
      </c>
      <c r="X532" t="s">
        <v>94</v>
      </c>
      <c r="Y532" t="s">
        <v>140</v>
      </c>
      <c r="Z532" t="s">
        <v>140</v>
      </c>
      <c r="AA532" t="s">
        <v>96</v>
      </c>
      <c r="AB532">
        <v>219</v>
      </c>
      <c r="AC532" t="s">
        <v>97</v>
      </c>
      <c r="AD532" t="s">
        <v>98</v>
      </c>
      <c r="AE532" t="s">
        <v>118</v>
      </c>
      <c r="AF532" t="s">
        <v>97</v>
      </c>
      <c r="AG532" t="s">
        <v>98</v>
      </c>
      <c r="AH532" t="s">
        <v>130</v>
      </c>
      <c r="AI532" t="s">
        <v>101</v>
      </c>
      <c r="AJ532">
        <v>783</v>
      </c>
      <c r="AK532" t="s">
        <v>102</v>
      </c>
      <c r="AL532">
        <v>0</v>
      </c>
      <c r="AM532">
        <v>678</v>
      </c>
      <c r="AN532">
        <v>1461</v>
      </c>
      <c r="AO532" t="s">
        <v>103</v>
      </c>
      <c r="AP532" t="s">
        <v>104</v>
      </c>
      <c r="AQ532" t="s">
        <v>105</v>
      </c>
      <c r="AR532" t="s">
        <v>106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>
        <v>3</v>
      </c>
      <c r="BB532">
        <v>1</v>
      </c>
      <c r="BC532" t="s">
        <v>97</v>
      </c>
      <c r="BD532">
        <v>5</v>
      </c>
      <c r="BE532" t="s">
        <v>107</v>
      </c>
      <c r="BF532">
        <v>1</v>
      </c>
      <c r="BG532" t="s">
        <v>147</v>
      </c>
      <c r="BH532" t="s">
        <v>108</v>
      </c>
      <c r="BI532">
        <v>1988</v>
      </c>
      <c r="BJ532" t="s">
        <v>109</v>
      </c>
      <c r="BK532">
        <v>2</v>
      </c>
      <c r="BL532">
        <v>600</v>
      </c>
      <c r="BM532" t="s">
        <v>98</v>
      </c>
      <c r="BN532" t="s">
        <v>98</v>
      </c>
      <c r="BO532" t="s">
        <v>105</v>
      </c>
      <c r="BP532">
        <v>224</v>
      </c>
      <c r="BQ532">
        <v>0</v>
      </c>
      <c r="BR532">
        <v>0</v>
      </c>
      <c r="BS532">
        <v>0</v>
      </c>
      <c r="BT532">
        <v>0</v>
      </c>
      <c r="BU532">
        <v>0</v>
      </c>
      <c r="BV532" t="s">
        <v>83</v>
      </c>
      <c r="BW532" t="s">
        <v>83</v>
      </c>
      <c r="BX532" t="s">
        <v>83</v>
      </c>
      <c r="BY532">
        <v>0</v>
      </c>
      <c r="BZ532">
        <v>8</v>
      </c>
      <c r="CA532">
        <v>2008</v>
      </c>
      <c r="CB532" t="s">
        <v>110</v>
      </c>
      <c r="CC532" t="s">
        <v>128</v>
      </c>
      <c r="CD532">
        <v>175000</v>
      </c>
    </row>
    <row r="533" spans="1:82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 s="13" t="str">
        <f t="shared" si="8"/>
        <v>pre 2000</v>
      </c>
      <c r="V533">
        <v>1999</v>
      </c>
      <c r="W533" t="s">
        <v>93</v>
      </c>
      <c r="X533" t="s">
        <v>94</v>
      </c>
      <c r="Y533" t="s">
        <v>124</v>
      </c>
      <c r="Z533" t="s">
        <v>124</v>
      </c>
      <c r="AA533" t="s">
        <v>117</v>
      </c>
      <c r="AB533">
        <v>0</v>
      </c>
      <c r="AC533" t="s">
        <v>98</v>
      </c>
      <c r="AD533" t="s">
        <v>98</v>
      </c>
      <c r="AE533" t="s">
        <v>126</v>
      </c>
      <c r="AF533" t="s">
        <v>147</v>
      </c>
      <c r="AG533" t="s">
        <v>147</v>
      </c>
      <c r="AH533" t="s">
        <v>121</v>
      </c>
      <c r="AI533" t="s">
        <v>102</v>
      </c>
      <c r="AJ533">
        <v>0</v>
      </c>
      <c r="AK533" t="s">
        <v>102</v>
      </c>
      <c r="AL533">
        <v>0</v>
      </c>
      <c r="AM533">
        <v>611</v>
      </c>
      <c r="AN533">
        <v>611</v>
      </c>
      <c r="AO533" t="s">
        <v>103</v>
      </c>
      <c r="AP533" t="s">
        <v>104</v>
      </c>
      <c r="AQ533" t="s">
        <v>105</v>
      </c>
      <c r="AR533" t="s">
        <v>106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>
        <v>3</v>
      </c>
      <c r="BB533">
        <v>1</v>
      </c>
      <c r="BC533" t="s">
        <v>98</v>
      </c>
      <c r="BD533">
        <v>6</v>
      </c>
      <c r="BE533" t="s">
        <v>107</v>
      </c>
      <c r="BF533">
        <v>0</v>
      </c>
      <c r="BG533" t="s">
        <v>83</v>
      </c>
      <c r="BH533" t="s">
        <v>127</v>
      </c>
      <c r="BI533">
        <v>1920</v>
      </c>
      <c r="BJ533" t="s">
        <v>157</v>
      </c>
      <c r="BK533">
        <v>2</v>
      </c>
      <c r="BL533">
        <v>502</v>
      </c>
      <c r="BM533" t="s">
        <v>98</v>
      </c>
      <c r="BN533" t="s">
        <v>147</v>
      </c>
      <c r="BO533" t="s">
        <v>105</v>
      </c>
      <c r="BP533">
        <v>0</v>
      </c>
      <c r="BQ533">
        <v>0</v>
      </c>
      <c r="BR533">
        <v>84</v>
      </c>
      <c r="BS533">
        <v>0</v>
      </c>
      <c r="BT533">
        <v>0</v>
      </c>
      <c r="BU533">
        <v>0</v>
      </c>
      <c r="BV533" t="s">
        <v>83</v>
      </c>
      <c r="BW533" t="s">
        <v>83</v>
      </c>
      <c r="BX533" t="s">
        <v>83</v>
      </c>
      <c r="BY533">
        <v>0</v>
      </c>
      <c r="BZ533">
        <v>6</v>
      </c>
      <c r="CA533">
        <v>2008</v>
      </c>
      <c r="CB533" t="s">
        <v>110</v>
      </c>
      <c r="CC533" t="s">
        <v>111</v>
      </c>
      <c r="CD533">
        <v>128000</v>
      </c>
    </row>
    <row r="534" spans="1:82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 s="13" t="str">
        <f t="shared" si="8"/>
        <v>pre 2000</v>
      </c>
      <c r="V534">
        <v>2007</v>
      </c>
      <c r="W534" t="s">
        <v>93</v>
      </c>
      <c r="X534" t="s">
        <v>94</v>
      </c>
      <c r="Y534" t="s">
        <v>95</v>
      </c>
      <c r="Z534" t="s">
        <v>95</v>
      </c>
      <c r="AA534" t="s">
        <v>117</v>
      </c>
      <c r="AB534">
        <v>0</v>
      </c>
      <c r="AC534" t="s">
        <v>98</v>
      </c>
      <c r="AD534" t="s">
        <v>98</v>
      </c>
      <c r="AE534" t="s">
        <v>168</v>
      </c>
      <c r="AF534" t="s">
        <v>83</v>
      </c>
      <c r="AG534" t="s">
        <v>83</v>
      </c>
      <c r="AH534" t="s">
        <v>83</v>
      </c>
      <c r="AI534" t="s">
        <v>83</v>
      </c>
      <c r="AJ534">
        <v>0</v>
      </c>
      <c r="AK534" t="s">
        <v>83</v>
      </c>
      <c r="AL534">
        <v>0</v>
      </c>
      <c r="AM534">
        <v>0</v>
      </c>
      <c r="AN534">
        <v>0</v>
      </c>
      <c r="AO534" t="s">
        <v>103</v>
      </c>
      <c r="AP534" t="s">
        <v>104</v>
      </c>
      <c r="AQ534" t="s">
        <v>105</v>
      </c>
      <c r="AR534" t="s">
        <v>106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>
        <v>2</v>
      </c>
      <c r="BB534">
        <v>1</v>
      </c>
      <c r="BC534" t="s">
        <v>98</v>
      </c>
      <c r="BD534">
        <v>5</v>
      </c>
      <c r="BE534" t="s">
        <v>194</v>
      </c>
      <c r="BF534">
        <v>1</v>
      </c>
      <c r="BG534" t="s">
        <v>212</v>
      </c>
      <c r="BH534" t="s">
        <v>127</v>
      </c>
      <c r="BI534">
        <v>1967</v>
      </c>
      <c r="BJ534" t="s">
        <v>102</v>
      </c>
      <c r="BK534">
        <v>1</v>
      </c>
      <c r="BL534">
        <v>392</v>
      </c>
      <c r="BM534" t="s">
        <v>98</v>
      </c>
      <c r="BN534" t="s">
        <v>98</v>
      </c>
      <c r="BO534" t="s">
        <v>105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83</v>
      </c>
      <c r="BW534" t="s">
        <v>83</v>
      </c>
      <c r="BX534" t="s">
        <v>83</v>
      </c>
      <c r="BY534">
        <v>0</v>
      </c>
      <c r="BZ534">
        <v>4</v>
      </c>
      <c r="CA534">
        <v>2010</v>
      </c>
      <c r="CB534" t="s">
        <v>110</v>
      </c>
      <c r="CC534" t="s">
        <v>111</v>
      </c>
      <c r="CD534">
        <v>107500</v>
      </c>
    </row>
    <row r="535" spans="1:82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 s="13" t="str">
        <f t="shared" si="8"/>
        <v>pre 2000</v>
      </c>
      <c r="V535">
        <v>1950</v>
      </c>
      <c r="W535" t="s">
        <v>93</v>
      </c>
      <c r="X535" t="s">
        <v>94</v>
      </c>
      <c r="Y535" t="s">
        <v>95</v>
      </c>
      <c r="Z535" t="s">
        <v>95</v>
      </c>
      <c r="AA535" t="s">
        <v>117</v>
      </c>
      <c r="AB535">
        <v>0</v>
      </c>
      <c r="AC535" t="s">
        <v>147</v>
      </c>
      <c r="AD535" t="s">
        <v>147</v>
      </c>
      <c r="AE535" t="s">
        <v>168</v>
      </c>
      <c r="AF535" t="s">
        <v>83</v>
      </c>
      <c r="AG535" t="s">
        <v>83</v>
      </c>
      <c r="AH535" t="s">
        <v>83</v>
      </c>
      <c r="AI535" t="s">
        <v>83</v>
      </c>
      <c r="AJ535">
        <v>0</v>
      </c>
      <c r="AK535" t="s">
        <v>83</v>
      </c>
      <c r="AL535">
        <v>0</v>
      </c>
      <c r="AM535">
        <v>0</v>
      </c>
      <c r="AN535">
        <v>0</v>
      </c>
      <c r="AO535" t="s">
        <v>103</v>
      </c>
      <c r="AP535" t="s">
        <v>147</v>
      </c>
      <c r="AQ535" t="s">
        <v>177</v>
      </c>
      <c r="AR535" t="s">
        <v>145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1</v>
      </c>
      <c r="BC535" t="s">
        <v>147</v>
      </c>
      <c r="BD535">
        <v>2</v>
      </c>
      <c r="BE535" t="s">
        <v>107</v>
      </c>
      <c r="BF535">
        <v>0</v>
      </c>
      <c r="BG535" t="s">
        <v>83</v>
      </c>
      <c r="BH535" t="s">
        <v>83</v>
      </c>
      <c r="BI535" t="s">
        <v>83</v>
      </c>
      <c r="BJ535" t="s">
        <v>83</v>
      </c>
      <c r="BK535">
        <v>0</v>
      </c>
      <c r="BL535">
        <v>0</v>
      </c>
      <c r="BM535" t="s">
        <v>83</v>
      </c>
      <c r="BN535" t="s">
        <v>83</v>
      </c>
      <c r="BO535" t="s">
        <v>177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83</v>
      </c>
      <c r="BW535" t="s">
        <v>83</v>
      </c>
      <c r="BX535" t="s">
        <v>83</v>
      </c>
      <c r="BY535">
        <v>0</v>
      </c>
      <c r="BZ535">
        <v>1</v>
      </c>
      <c r="CA535">
        <v>2007</v>
      </c>
      <c r="CB535" t="s">
        <v>110</v>
      </c>
      <c r="CC535" t="s">
        <v>111</v>
      </c>
      <c r="CD535">
        <v>39300</v>
      </c>
    </row>
    <row r="536" spans="1:82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 s="13" t="str">
        <f t="shared" si="8"/>
        <v>post 2000</v>
      </c>
      <c r="V536">
        <v>2004</v>
      </c>
      <c r="W536" t="s">
        <v>93</v>
      </c>
      <c r="X536" t="s">
        <v>94</v>
      </c>
      <c r="Y536" t="s">
        <v>95</v>
      </c>
      <c r="Z536" t="s">
        <v>95</v>
      </c>
      <c r="AA536" t="s">
        <v>117</v>
      </c>
      <c r="AB536">
        <v>0</v>
      </c>
      <c r="AC536" t="s">
        <v>97</v>
      </c>
      <c r="AD536" t="s">
        <v>98</v>
      </c>
      <c r="AE536" t="s">
        <v>99</v>
      </c>
      <c r="AF536" t="s">
        <v>104</v>
      </c>
      <c r="AG536" t="s">
        <v>97</v>
      </c>
      <c r="AH536" t="s">
        <v>130</v>
      </c>
      <c r="AI536" t="s">
        <v>102</v>
      </c>
      <c r="AJ536">
        <v>0</v>
      </c>
      <c r="AK536" t="s">
        <v>102</v>
      </c>
      <c r="AL536">
        <v>0</v>
      </c>
      <c r="AM536">
        <v>707</v>
      </c>
      <c r="AN536">
        <v>707</v>
      </c>
      <c r="AO536" t="s">
        <v>103</v>
      </c>
      <c r="AP536" t="s">
        <v>104</v>
      </c>
      <c r="AQ536" t="s">
        <v>105</v>
      </c>
      <c r="AR536" t="s">
        <v>106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>
        <v>3</v>
      </c>
      <c r="BB536">
        <v>1</v>
      </c>
      <c r="BC536" t="s">
        <v>97</v>
      </c>
      <c r="BD536">
        <v>6</v>
      </c>
      <c r="BE536" t="s">
        <v>107</v>
      </c>
      <c r="BF536">
        <v>1</v>
      </c>
      <c r="BG536" t="s">
        <v>97</v>
      </c>
      <c r="BH536" t="s">
        <v>108</v>
      </c>
      <c r="BI536">
        <v>2004</v>
      </c>
      <c r="BJ536" t="s">
        <v>157</v>
      </c>
      <c r="BK536">
        <v>2</v>
      </c>
      <c r="BL536">
        <v>403</v>
      </c>
      <c r="BM536" t="s">
        <v>98</v>
      </c>
      <c r="BN536" t="s">
        <v>98</v>
      </c>
      <c r="BO536" t="s">
        <v>105</v>
      </c>
      <c r="BP536">
        <v>100</v>
      </c>
      <c r="BQ536">
        <v>35</v>
      </c>
      <c r="BR536">
        <v>0</v>
      </c>
      <c r="BS536">
        <v>0</v>
      </c>
      <c r="BT536">
        <v>0</v>
      </c>
      <c r="BU536">
        <v>0</v>
      </c>
      <c r="BV536" t="s">
        <v>83</v>
      </c>
      <c r="BW536" t="s">
        <v>83</v>
      </c>
      <c r="BX536" t="s">
        <v>83</v>
      </c>
      <c r="BY536">
        <v>0</v>
      </c>
      <c r="BZ536">
        <v>10</v>
      </c>
      <c r="CA536">
        <v>2006</v>
      </c>
      <c r="CB536" t="s">
        <v>110</v>
      </c>
      <c r="CC536" t="s">
        <v>111</v>
      </c>
      <c r="CD536">
        <v>178000</v>
      </c>
    </row>
    <row r="537" spans="1:82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 s="13" t="str">
        <f t="shared" si="8"/>
        <v>pre 2000</v>
      </c>
      <c r="V537">
        <v>1991</v>
      </c>
      <c r="W537" t="s">
        <v>93</v>
      </c>
      <c r="X537" t="s">
        <v>94</v>
      </c>
      <c r="Y537" t="s">
        <v>116</v>
      </c>
      <c r="Z537" t="s">
        <v>116</v>
      </c>
      <c r="AA537" t="s">
        <v>117</v>
      </c>
      <c r="AB537">
        <v>0</v>
      </c>
      <c r="AC537" t="s">
        <v>98</v>
      </c>
      <c r="AD537" t="s">
        <v>98</v>
      </c>
      <c r="AE537" t="s">
        <v>118</v>
      </c>
      <c r="AF537" t="s">
        <v>97</v>
      </c>
      <c r="AG537" t="s">
        <v>98</v>
      </c>
      <c r="AH537" t="s">
        <v>97</v>
      </c>
      <c r="AI537" t="s">
        <v>101</v>
      </c>
      <c r="AJ537">
        <v>969</v>
      </c>
      <c r="AK537" t="s">
        <v>102</v>
      </c>
      <c r="AL537">
        <v>0</v>
      </c>
      <c r="AM537">
        <v>148</v>
      </c>
      <c r="AN537">
        <v>1117</v>
      </c>
      <c r="AO537" t="s">
        <v>103</v>
      </c>
      <c r="AP537" t="s">
        <v>98</v>
      </c>
      <c r="AQ537" t="s">
        <v>105</v>
      </c>
      <c r="AR537" t="s">
        <v>106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>
        <v>3</v>
      </c>
      <c r="BB537">
        <v>1</v>
      </c>
      <c r="BC537" t="s">
        <v>98</v>
      </c>
      <c r="BD537">
        <v>5</v>
      </c>
      <c r="BE537" t="s">
        <v>107</v>
      </c>
      <c r="BF537">
        <v>0</v>
      </c>
      <c r="BG537" t="s">
        <v>83</v>
      </c>
      <c r="BH537" t="s">
        <v>83</v>
      </c>
      <c r="BI537" t="s">
        <v>83</v>
      </c>
      <c r="BJ537" t="s">
        <v>83</v>
      </c>
      <c r="BK537">
        <v>0</v>
      </c>
      <c r="BL537">
        <v>0</v>
      </c>
      <c r="BM537" t="s">
        <v>83</v>
      </c>
      <c r="BN537" t="s">
        <v>83</v>
      </c>
      <c r="BO537" t="s">
        <v>177</v>
      </c>
      <c r="BP537">
        <v>85</v>
      </c>
      <c r="BQ537">
        <v>0</v>
      </c>
      <c r="BR537">
        <v>148</v>
      </c>
      <c r="BS537">
        <v>0</v>
      </c>
      <c r="BT537">
        <v>0</v>
      </c>
      <c r="BU537">
        <v>0</v>
      </c>
      <c r="BV537" t="s">
        <v>83</v>
      </c>
      <c r="BW537" t="s">
        <v>83</v>
      </c>
      <c r="BX537" t="s">
        <v>83</v>
      </c>
      <c r="BY537">
        <v>0</v>
      </c>
      <c r="BZ537">
        <v>1</v>
      </c>
      <c r="CA537">
        <v>2008</v>
      </c>
      <c r="CB537" t="s">
        <v>110</v>
      </c>
      <c r="CC537" t="s">
        <v>111</v>
      </c>
      <c r="CD537">
        <v>107500</v>
      </c>
    </row>
    <row r="538" spans="1:82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 s="13" t="str">
        <f t="shared" si="8"/>
        <v>pre 2000</v>
      </c>
      <c r="V538">
        <v>1999</v>
      </c>
      <c r="W538" t="s">
        <v>93</v>
      </c>
      <c r="X538" t="s">
        <v>94</v>
      </c>
      <c r="Y538" t="s">
        <v>95</v>
      </c>
      <c r="Z538" t="s">
        <v>95</v>
      </c>
      <c r="AA538" t="s">
        <v>117</v>
      </c>
      <c r="AB538">
        <v>0</v>
      </c>
      <c r="AC538" t="s">
        <v>98</v>
      </c>
      <c r="AD538" t="s">
        <v>98</v>
      </c>
      <c r="AE538" t="s">
        <v>99</v>
      </c>
      <c r="AF538" t="s">
        <v>97</v>
      </c>
      <c r="AG538" t="s">
        <v>98</v>
      </c>
      <c r="AH538" t="s">
        <v>130</v>
      </c>
      <c r="AI538" t="s">
        <v>102</v>
      </c>
      <c r="AJ538">
        <v>0</v>
      </c>
      <c r="AK538" t="s">
        <v>102</v>
      </c>
      <c r="AL538">
        <v>0</v>
      </c>
      <c r="AM538">
        <v>880</v>
      </c>
      <c r="AN538">
        <v>880</v>
      </c>
      <c r="AO538" t="s">
        <v>103</v>
      </c>
      <c r="AP538" t="s">
        <v>104</v>
      </c>
      <c r="AQ538" t="s">
        <v>105</v>
      </c>
      <c r="AR538" t="s">
        <v>106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>
        <v>3</v>
      </c>
      <c r="BB538">
        <v>1</v>
      </c>
      <c r="BC538" t="s">
        <v>97</v>
      </c>
      <c r="BD538">
        <v>8</v>
      </c>
      <c r="BE538" t="s">
        <v>107</v>
      </c>
      <c r="BF538">
        <v>0</v>
      </c>
      <c r="BG538" t="s">
        <v>83</v>
      </c>
      <c r="BH538" t="s">
        <v>108</v>
      </c>
      <c r="BI538">
        <v>1998</v>
      </c>
      <c r="BJ538" t="s">
        <v>157</v>
      </c>
      <c r="BK538">
        <v>2</v>
      </c>
      <c r="BL538">
        <v>527</v>
      </c>
      <c r="BM538" t="s">
        <v>98</v>
      </c>
      <c r="BN538" t="s">
        <v>98</v>
      </c>
      <c r="BO538" t="s">
        <v>105</v>
      </c>
      <c r="BP538">
        <v>120</v>
      </c>
      <c r="BQ538">
        <v>155</v>
      </c>
      <c r="BR538">
        <v>0</v>
      </c>
      <c r="BS538">
        <v>0</v>
      </c>
      <c r="BT538">
        <v>0</v>
      </c>
      <c r="BU538">
        <v>0</v>
      </c>
      <c r="BV538" t="s">
        <v>83</v>
      </c>
      <c r="BW538" t="s">
        <v>83</v>
      </c>
      <c r="BX538" t="s">
        <v>83</v>
      </c>
      <c r="BY538">
        <v>0</v>
      </c>
      <c r="BZ538">
        <v>7</v>
      </c>
      <c r="CA538">
        <v>2008</v>
      </c>
      <c r="CB538" t="s">
        <v>110</v>
      </c>
      <c r="CC538" t="s">
        <v>111</v>
      </c>
      <c r="CD538">
        <v>188000</v>
      </c>
    </row>
    <row r="539" spans="1:82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 s="13" t="str">
        <f t="shared" si="8"/>
        <v>pre 2000</v>
      </c>
      <c r="V539">
        <v>1972</v>
      </c>
      <c r="W539" t="s">
        <v>152</v>
      </c>
      <c r="X539" t="s">
        <v>94</v>
      </c>
      <c r="Y539" t="s">
        <v>116</v>
      </c>
      <c r="Z539" t="s">
        <v>116</v>
      </c>
      <c r="AA539" t="s">
        <v>117</v>
      </c>
      <c r="AB539">
        <v>0</v>
      </c>
      <c r="AC539" t="s">
        <v>98</v>
      </c>
      <c r="AD539" t="s">
        <v>98</v>
      </c>
      <c r="AE539" t="s">
        <v>118</v>
      </c>
      <c r="AF539" t="s">
        <v>98</v>
      </c>
      <c r="AG539" t="s">
        <v>98</v>
      </c>
      <c r="AH539" t="s">
        <v>100</v>
      </c>
      <c r="AI539" t="s">
        <v>141</v>
      </c>
      <c r="AJ539">
        <v>600</v>
      </c>
      <c r="AK539" t="s">
        <v>102</v>
      </c>
      <c r="AL539">
        <v>0</v>
      </c>
      <c r="AM539">
        <v>264</v>
      </c>
      <c r="AN539">
        <v>864</v>
      </c>
      <c r="AO539" t="s">
        <v>103</v>
      </c>
      <c r="AP539" t="s">
        <v>98</v>
      </c>
      <c r="AQ539" t="s">
        <v>105</v>
      </c>
      <c r="AR539" t="s">
        <v>106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>
        <v>3</v>
      </c>
      <c r="BB539">
        <v>1</v>
      </c>
      <c r="BC539" t="s">
        <v>98</v>
      </c>
      <c r="BD539">
        <v>5</v>
      </c>
      <c r="BE539" t="s">
        <v>107</v>
      </c>
      <c r="BF539">
        <v>0</v>
      </c>
      <c r="BG539" t="s">
        <v>83</v>
      </c>
      <c r="BH539" t="s">
        <v>127</v>
      </c>
      <c r="BI539">
        <v>1980</v>
      </c>
      <c r="BJ539" t="s">
        <v>102</v>
      </c>
      <c r="BK539">
        <v>2</v>
      </c>
      <c r="BL539">
        <v>576</v>
      </c>
      <c r="BM539" t="s">
        <v>98</v>
      </c>
      <c r="BN539" t="s">
        <v>98</v>
      </c>
      <c r="BO539" t="s">
        <v>105</v>
      </c>
      <c r="BP539">
        <v>216</v>
      </c>
      <c r="BQ539">
        <v>0</v>
      </c>
      <c r="BR539">
        <v>0</v>
      </c>
      <c r="BS539">
        <v>0</v>
      </c>
      <c r="BT539">
        <v>0</v>
      </c>
      <c r="BU539">
        <v>0</v>
      </c>
      <c r="BV539" t="s">
        <v>83</v>
      </c>
      <c r="BW539" t="s">
        <v>218</v>
      </c>
      <c r="BX539" t="s">
        <v>83</v>
      </c>
      <c r="BY539">
        <v>0</v>
      </c>
      <c r="BZ539">
        <v>4</v>
      </c>
      <c r="CA539">
        <v>2008</v>
      </c>
      <c r="CB539" t="s">
        <v>173</v>
      </c>
      <c r="CC539" t="s">
        <v>111</v>
      </c>
      <c r="CD539">
        <v>111250</v>
      </c>
    </row>
    <row r="540" spans="1:82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 s="13" t="str">
        <f t="shared" si="8"/>
        <v>pre 2000</v>
      </c>
      <c r="V540">
        <v>1968</v>
      </c>
      <c r="W540" t="s">
        <v>152</v>
      </c>
      <c r="X540" t="s">
        <v>94</v>
      </c>
      <c r="Y540" t="s">
        <v>161</v>
      </c>
      <c r="Z540" t="s">
        <v>161</v>
      </c>
      <c r="AA540" t="s">
        <v>96</v>
      </c>
      <c r="AB540">
        <v>188</v>
      </c>
      <c r="AC540" t="s">
        <v>98</v>
      </c>
      <c r="AD540" t="s">
        <v>98</v>
      </c>
      <c r="AE540" t="s">
        <v>118</v>
      </c>
      <c r="AF540" t="s">
        <v>98</v>
      </c>
      <c r="AG540" t="s">
        <v>98</v>
      </c>
      <c r="AH540" t="s">
        <v>100</v>
      </c>
      <c r="AI540" t="s">
        <v>141</v>
      </c>
      <c r="AJ540">
        <v>673</v>
      </c>
      <c r="AK540" t="s">
        <v>102</v>
      </c>
      <c r="AL540">
        <v>0</v>
      </c>
      <c r="AM540">
        <v>378</v>
      </c>
      <c r="AN540">
        <v>1051</v>
      </c>
      <c r="AO540" t="s">
        <v>103</v>
      </c>
      <c r="AP540" t="s">
        <v>98</v>
      </c>
      <c r="AQ540" t="s">
        <v>105</v>
      </c>
      <c r="AR540" t="s">
        <v>106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>
        <v>3</v>
      </c>
      <c r="BB540">
        <v>1</v>
      </c>
      <c r="BC540" t="s">
        <v>98</v>
      </c>
      <c r="BD540">
        <v>7</v>
      </c>
      <c r="BE540" t="s">
        <v>107</v>
      </c>
      <c r="BF540">
        <v>1</v>
      </c>
      <c r="BG540" t="s">
        <v>147</v>
      </c>
      <c r="BH540" t="s">
        <v>108</v>
      </c>
      <c r="BI540">
        <v>1968</v>
      </c>
      <c r="BJ540" t="s">
        <v>102</v>
      </c>
      <c r="BK540">
        <v>1</v>
      </c>
      <c r="BL540">
        <v>336</v>
      </c>
      <c r="BM540" t="s">
        <v>98</v>
      </c>
      <c r="BN540" t="s">
        <v>98</v>
      </c>
      <c r="BO540" t="s">
        <v>105</v>
      </c>
      <c r="BP540">
        <v>466</v>
      </c>
      <c r="BQ540">
        <v>0</v>
      </c>
      <c r="BR540">
        <v>0</v>
      </c>
      <c r="BS540">
        <v>0</v>
      </c>
      <c r="BT540">
        <v>0</v>
      </c>
      <c r="BU540">
        <v>0</v>
      </c>
      <c r="BV540" t="s">
        <v>83</v>
      </c>
      <c r="BW540" t="s">
        <v>83</v>
      </c>
      <c r="BX540" t="s">
        <v>83</v>
      </c>
      <c r="BY540">
        <v>0</v>
      </c>
      <c r="BZ540">
        <v>7</v>
      </c>
      <c r="CA540">
        <v>2006</v>
      </c>
      <c r="CB540" t="s">
        <v>110</v>
      </c>
      <c r="CC540" t="s">
        <v>111</v>
      </c>
      <c r="CD540">
        <v>158000</v>
      </c>
    </row>
    <row r="541" spans="1:82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 s="13" t="str">
        <f t="shared" si="8"/>
        <v>post 2000</v>
      </c>
      <c r="V541">
        <v>2002</v>
      </c>
      <c r="W541" t="s">
        <v>93</v>
      </c>
      <c r="X541" t="s">
        <v>94</v>
      </c>
      <c r="Y541" t="s">
        <v>95</v>
      </c>
      <c r="Z541" t="s">
        <v>95</v>
      </c>
      <c r="AA541" t="s">
        <v>96</v>
      </c>
      <c r="AB541">
        <v>479</v>
      </c>
      <c r="AC541" t="s">
        <v>97</v>
      </c>
      <c r="AD541" t="s">
        <v>98</v>
      </c>
      <c r="AE541" t="s">
        <v>99</v>
      </c>
      <c r="AF541" t="s">
        <v>97</v>
      </c>
      <c r="AG541" t="s">
        <v>98</v>
      </c>
      <c r="AH541" t="s">
        <v>130</v>
      </c>
      <c r="AI541" t="s">
        <v>101</v>
      </c>
      <c r="AJ541">
        <v>1358</v>
      </c>
      <c r="AK541" t="s">
        <v>102</v>
      </c>
      <c r="AL541">
        <v>0</v>
      </c>
      <c r="AM541">
        <v>223</v>
      </c>
      <c r="AN541">
        <v>1581</v>
      </c>
      <c r="AO541" t="s">
        <v>103</v>
      </c>
      <c r="AP541" t="s">
        <v>104</v>
      </c>
      <c r="AQ541" t="s">
        <v>105</v>
      </c>
      <c r="AR541" t="s">
        <v>106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>
        <v>3</v>
      </c>
      <c r="BB541">
        <v>1</v>
      </c>
      <c r="BC541" t="s">
        <v>97</v>
      </c>
      <c r="BD541">
        <v>6</v>
      </c>
      <c r="BE541" t="s">
        <v>107</v>
      </c>
      <c r="BF541">
        <v>1</v>
      </c>
      <c r="BG541" t="s">
        <v>98</v>
      </c>
      <c r="BH541" t="s">
        <v>108</v>
      </c>
      <c r="BI541">
        <v>2001</v>
      </c>
      <c r="BJ541" t="s">
        <v>109</v>
      </c>
      <c r="BK541">
        <v>2</v>
      </c>
      <c r="BL541">
        <v>670</v>
      </c>
      <c r="BM541" t="s">
        <v>98</v>
      </c>
      <c r="BN541" t="s">
        <v>98</v>
      </c>
      <c r="BO541" t="s">
        <v>105</v>
      </c>
      <c r="BP541">
        <v>180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83</v>
      </c>
      <c r="BW541" t="s">
        <v>134</v>
      </c>
      <c r="BX541" t="s">
        <v>135</v>
      </c>
      <c r="BY541">
        <v>2000</v>
      </c>
      <c r="BZ541">
        <v>5</v>
      </c>
      <c r="CA541">
        <v>2010</v>
      </c>
      <c r="CB541" t="s">
        <v>110</v>
      </c>
      <c r="CC541" t="s">
        <v>111</v>
      </c>
      <c r="CD541">
        <v>272000</v>
      </c>
    </row>
    <row r="542" spans="1:82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 s="13" t="str">
        <f t="shared" si="8"/>
        <v>post 2000</v>
      </c>
      <c r="V542">
        <v>2006</v>
      </c>
      <c r="W542" t="s">
        <v>152</v>
      </c>
      <c r="X542" t="s">
        <v>94</v>
      </c>
      <c r="Y542" t="s">
        <v>95</v>
      </c>
      <c r="Z542" t="s">
        <v>95</v>
      </c>
      <c r="AA542" t="s">
        <v>96</v>
      </c>
      <c r="AB542">
        <v>584</v>
      </c>
      <c r="AC542" t="s">
        <v>104</v>
      </c>
      <c r="AD542" t="s">
        <v>98</v>
      </c>
      <c r="AE542" t="s">
        <v>99</v>
      </c>
      <c r="AF542" t="s">
        <v>104</v>
      </c>
      <c r="AG542" t="s">
        <v>98</v>
      </c>
      <c r="AH542" t="s">
        <v>130</v>
      </c>
      <c r="AI542" t="s">
        <v>101</v>
      </c>
      <c r="AJ542">
        <v>1260</v>
      </c>
      <c r="AK542" t="s">
        <v>102</v>
      </c>
      <c r="AL542">
        <v>0</v>
      </c>
      <c r="AM542">
        <v>578</v>
      </c>
      <c r="AN542">
        <v>1838</v>
      </c>
      <c r="AO542" t="s">
        <v>103</v>
      </c>
      <c r="AP542" t="s">
        <v>104</v>
      </c>
      <c r="AQ542" t="s">
        <v>105</v>
      </c>
      <c r="AR542" t="s">
        <v>106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>
        <v>2</v>
      </c>
      <c r="BB542">
        <v>1</v>
      </c>
      <c r="BC542" t="s">
        <v>104</v>
      </c>
      <c r="BD542">
        <v>8</v>
      </c>
      <c r="BE542" t="s">
        <v>107</v>
      </c>
      <c r="BF542">
        <v>1</v>
      </c>
      <c r="BG542" t="s">
        <v>97</v>
      </c>
      <c r="BH542" t="s">
        <v>108</v>
      </c>
      <c r="BI542">
        <v>2006</v>
      </c>
      <c r="BJ542" t="s">
        <v>157</v>
      </c>
      <c r="BK542">
        <v>3</v>
      </c>
      <c r="BL542">
        <v>765</v>
      </c>
      <c r="BM542" t="s">
        <v>98</v>
      </c>
      <c r="BN542" t="s">
        <v>98</v>
      </c>
      <c r="BO542" t="s">
        <v>105</v>
      </c>
      <c r="BP542">
        <v>270</v>
      </c>
      <c r="BQ542">
        <v>68</v>
      </c>
      <c r="BR542">
        <v>0</v>
      </c>
      <c r="BS542">
        <v>0</v>
      </c>
      <c r="BT542">
        <v>0</v>
      </c>
      <c r="BU542">
        <v>0</v>
      </c>
      <c r="BV542" t="s">
        <v>83</v>
      </c>
      <c r="BW542" t="s">
        <v>83</v>
      </c>
      <c r="BX542" t="s">
        <v>83</v>
      </c>
      <c r="BY542">
        <v>0</v>
      </c>
      <c r="BZ542">
        <v>3</v>
      </c>
      <c r="CA542">
        <v>2009</v>
      </c>
      <c r="CB542" t="s">
        <v>110</v>
      </c>
      <c r="CC542" t="s">
        <v>111</v>
      </c>
      <c r="CD542">
        <v>315000</v>
      </c>
    </row>
    <row r="543" spans="1:82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 s="13" t="str">
        <f t="shared" si="8"/>
        <v>post 2000</v>
      </c>
      <c r="V543">
        <v>2000</v>
      </c>
      <c r="W543" t="s">
        <v>93</v>
      </c>
      <c r="X543" t="s">
        <v>94</v>
      </c>
      <c r="Y543" t="s">
        <v>95</v>
      </c>
      <c r="Z543" t="s">
        <v>95</v>
      </c>
      <c r="AA543" t="s">
        <v>96</v>
      </c>
      <c r="AB543">
        <v>72</v>
      </c>
      <c r="AC543" t="s">
        <v>97</v>
      </c>
      <c r="AD543" t="s">
        <v>98</v>
      </c>
      <c r="AE543" t="s">
        <v>99</v>
      </c>
      <c r="AF543" t="s">
        <v>97</v>
      </c>
      <c r="AG543" t="s">
        <v>98</v>
      </c>
      <c r="AH543" t="s">
        <v>100</v>
      </c>
      <c r="AI543" t="s">
        <v>102</v>
      </c>
      <c r="AJ543">
        <v>0</v>
      </c>
      <c r="AK543" t="s">
        <v>102</v>
      </c>
      <c r="AL543">
        <v>0</v>
      </c>
      <c r="AM543">
        <v>969</v>
      </c>
      <c r="AN543">
        <v>969</v>
      </c>
      <c r="AO543" t="s">
        <v>103</v>
      </c>
      <c r="AP543" t="s">
        <v>104</v>
      </c>
      <c r="AQ543" t="s">
        <v>105</v>
      </c>
      <c r="AR543" t="s">
        <v>106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>
        <v>4</v>
      </c>
      <c r="BB543">
        <v>1</v>
      </c>
      <c r="BC543" t="s">
        <v>97</v>
      </c>
      <c r="BD543">
        <v>8</v>
      </c>
      <c r="BE543" t="s">
        <v>107</v>
      </c>
      <c r="BF543">
        <v>1</v>
      </c>
      <c r="BG543" t="s">
        <v>98</v>
      </c>
      <c r="BH543" t="s">
        <v>156</v>
      </c>
      <c r="BI543">
        <v>2000</v>
      </c>
      <c r="BJ543" t="s">
        <v>157</v>
      </c>
      <c r="BK543">
        <v>3</v>
      </c>
      <c r="BL543">
        <v>648</v>
      </c>
      <c r="BM543" t="s">
        <v>98</v>
      </c>
      <c r="BN543" t="s">
        <v>98</v>
      </c>
      <c r="BO543" t="s">
        <v>105</v>
      </c>
      <c r="BP543">
        <v>0</v>
      </c>
      <c r="BQ543">
        <v>56</v>
      </c>
      <c r="BR543">
        <v>0</v>
      </c>
      <c r="BS543">
        <v>0</v>
      </c>
      <c r="BT543">
        <v>0</v>
      </c>
      <c r="BU543">
        <v>0</v>
      </c>
      <c r="BV543" t="s">
        <v>83</v>
      </c>
      <c r="BW543" t="s">
        <v>83</v>
      </c>
      <c r="BX543" t="s">
        <v>83</v>
      </c>
      <c r="BY543">
        <v>0</v>
      </c>
      <c r="BZ543">
        <v>6</v>
      </c>
      <c r="CA543">
        <v>2007</v>
      </c>
      <c r="CB543" t="s">
        <v>110</v>
      </c>
      <c r="CC543" t="s">
        <v>111</v>
      </c>
      <c r="CD543">
        <v>248000</v>
      </c>
    </row>
    <row r="544" spans="1:82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 s="13" t="str">
        <f t="shared" si="8"/>
        <v>pre 2000</v>
      </c>
      <c r="V544">
        <v>1999</v>
      </c>
      <c r="W544" t="s">
        <v>152</v>
      </c>
      <c r="X544" t="s">
        <v>94</v>
      </c>
      <c r="Y544" t="s">
        <v>95</v>
      </c>
      <c r="Z544" t="s">
        <v>95</v>
      </c>
      <c r="AA544" t="s">
        <v>117</v>
      </c>
      <c r="AB544">
        <v>0</v>
      </c>
      <c r="AC544" t="s">
        <v>97</v>
      </c>
      <c r="AD544" t="s">
        <v>98</v>
      </c>
      <c r="AE544" t="s">
        <v>99</v>
      </c>
      <c r="AF544" t="s">
        <v>104</v>
      </c>
      <c r="AG544" t="s">
        <v>98</v>
      </c>
      <c r="AH544" t="s">
        <v>100</v>
      </c>
      <c r="AI544" t="s">
        <v>172</v>
      </c>
      <c r="AJ544">
        <v>144</v>
      </c>
      <c r="AK544" t="s">
        <v>101</v>
      </c>
      <c r="AL544">
        <v>1127</v>
      </c>
      <c r="AM544">
        <v>379</v>
      </c>
      <c r="AN544">
        <v>1650</v>
      </c>
      <c r="AO544" t="s">
        <v>103</v>
      </c>
      <c r="AP544" t="s">
        <v>104</v>
      </c>
      <c r="AQ544" t="s">
        <v>105</v>
      </c>
      <c r="AR544" t="s">
        <v>106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>
        <v>3</v>
      </c>
      <c r="BB544">
        <v>1</v>
      </c>
      <c r="BC544" t="s">
        <v>97</v>
      </c>
      <c r="BD544">
        <v>7</v>
      </c>
      <c r="BE544" t="s">
        <v>221</v>
      </c>
      <c r="BF544">
        <v>1</v>
      </c>
      <c r="BG544" t="s">
        <v>98</v>
      </c>
      <c r="BH544" t="s">
        <v>108</v>
      </c>
      <c r="BI544">
        <v>1998</v>
      </c>
      <c r="BJ544" t="s">
        <v>157</v>
      </c>
      <c r="BK544">
        <v>2</v>
      </c>
      <c r="BL544">
        <v>583</v>
      </c>
      <c r="BM544" t="s">
        <v>98</v>
      </c>
      <c r="BN544" t="s">
        <v>98</v>
      </c>
      <c r="BO544" t="s">
        <v>105</v>
      </c>
      <c r="BP544">
        <v>78</v>
      </c>
      <c r="BQ544">
        <v>73</v>
      </c>
      <c r="BR544">
        <v>0</v>
      </c>
      <c r="BS544">
        <v>0</v>
      </c>
      <c r="BT544">
        <v>0</v>
      </c>
      <c r="BU544">
        <v>0</v>
      </c>
      <c r="BV544" t="s">
        <v>83</v>
      </c>
      <c r="BW544" t="s">
        <v>83</v>
      </c>
      <c r="BX544" t="s">
        <v>83</v>
      </c>
      <c r="BY544">
        <v>0</v>
      </c>
      <c r="BZ544">
        <v>6</v>
      </c>
      <c r="CA544">
        <v>2009</v>
      </c>
      <c r="CB544" t="s">
        <v>110</v>
      </c>
      <c r="CC544" t="s">
        <v>111</v>
      </c>
      <c r="CD544">
        <v>213250</v>
      </c>
    </row>
    <row r="545" spans="1:82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 s="13" t="str">
        <f t="shared" si="8"/>
        <v>pre 2000</v>
      </c>
      <c r="V545">
        <v>1998</v>
      </c>
      <c r="W545" t="s">
        <v>93</v>
      </c>
      <c r="X545" t="s">
        <v>94</v>
      </c>
      <c r="Y545" t="s">
        <v>116</v>
      </c>
      <c r="Z545" t="s">
        <v>116</v>
      </c>
      <c r="AA545" t="s">
        <v>96</v>
      </c>
      <c r="AB545">
        <v>182</v>
      </c>
      <c r="AC545" t="s">
        <v>98</v>
      </c>
      <c r="AD545" t="s">
        <v>98</v>
      </c>
      <c r="AE545" t="s">
        <v>99</v>
      </c>
      <c r="AF545" t="s">
        <v>97</v>
      </c>
      <c r="AG545" t="s">
        <v>98</v>
      </c>
      <c r="AH545" t="s">
        <v>130</v>
      </c>
      <c r="AI545" t="s">
        <v>101</v>
      </c>
      <c r="AJ545">
        <v>584</v>
      </c>
      <c r="AK545" t="s">
        <v>172</v>
      </c>
      <c r="AL545">
        <v>139</v>
      </c>
      <c r="AM545">
        <v>0</v>
      </c>
      <c r="AN545">
        <v>723</v>
      </c>
      <c r="AO545" t="s">
        <v>103</v>
      </c>
      <c r="AP545" t="s">
        <v>104</v>
      </c>
      <c r="AQ545" t="s">
        <v>105</v>
      </c>
      <c r="AR545" t="s">
        <v>106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>
        <v>1</v>
      </c>
      <c r="BB545">
        <v>1</v>
      </c>
      <c r="BC545" t="s">
        <v>98</v>
      </c>
      <c r="BD545">
        <v>4</v>
      </c>
      <c r="BE545" t="s">
        <v>107</v>
      </c>
      <c r="BF545">
        <v>0</v>
      </c>
      <c r="BG545" t="s">
        <v>83</v>
      </c>
      <c r="BH545" t="s">
        <v>108</v>
      </c>
      <c r="BI545">
        <v>1998</v>
      </c>
      <c r="BJ545" t="s">
        <v>157</v>
      </c>
      <c r="BK545">
        <v>1</v>
      </c>
      <c r="BL545">
        <v>367</v>
      </c>
      <c r="BM545" t="s">
        <v>98</v>
      </c>
      <c r="BN545" t="s">
        <v>98</v>
      </c>
      <c r="BO545" t="s">
        <v>105</v>
      </c>
      <c r="BP545">
        <v>120</v>
      </c>
      <c r="BQ545">
        <v>40</v>
      </c>
      <c r="BR545">
        <v>0</v>
      </c>
      <c r="BS545">
        <v>0</v>
      </c>
      <c r="BT545">
        <v>0</v>
      </c>
      <c r="BU545">
        <v>0</v>
      </c>
      <c r="BV545" t="s">
        <v>83</v>
      </c>
      <c r="BW545" t="s">
        <v>83</v>
      </c>
      <c r="BX545" t="s">
        <v>83</v>
      </c>
      <c r="BY545">
        <v>0</v>
      </c>
      <c r="BZ545">
        <v>6</v>
      </c>
      <c r="CA545">
        <v>2007</v>
      </c>
      <c r="CB545" t="s">
        <v>110</v>
      </c>
      <c r="CC545" t="s">
        <v>111</v>
      </c>
      <c r="CD545">
        <v>133000</v>
      </c>
    </row>
    <row r="546" spans="1:82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 s="13" t="str">
        <f t="shared" si="8"/>
        <v>post 2000</v>
      </c>
      <c r="V546">
        <v>2006</v>
      </c>
      <c r="W546" t="s">
        <v>93</v>
      </c>
      <c r="X546" t="s">
        <v>94</v>
      </c>
      <c r="Y546" t="s">
        <v>95</v>
      </c>
      <c r="Z546" t="s">
        <v>95</v>
      </c>
      <c r="AA546" t="s">
        <v>117</v>
      </c>
      <c r="AB546">
        <v>0</v>
      </c>
      <c r="AC546" t="s">
        <v>97</v>
      </c>
      <c r="AD546" t="s">
        <v>98</v>
      </c>
      <c r="AE546" t="s">
        <v>99</v>
      </c>
      <c r="AF546" t="s">
        <v>97</v>
      </c>
      <c r="AG546" t="s">
        <v>97</v>
      </c>
      <c r="AH546" t="s">
        <v>130</v>
      </c>
      <c r="AI546" t="s">
        <v>101</v>
      </c>
      <c r="AJ546">
        <v>554</v>
      </c>
      <c r="AK546" t="s">
        <v>102</v>
      </c>
      <c r="AL546">
        <v>0</v>
      </c>
      <c r="AM546">
        <v>100</v>
      </c>
      <c r="AN546">
        <v>654</v>
      </c>
      <c r="AO546" t="s">
        <v>103</v>
      </c>
      <c r="AP546" t="s">
        <v>104</v>
      </c>
      <c r="AQ546" t="s">
        <v>105</v>
      </c>
      <c r="AR546" t="s">
        <v>106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>
        <v>3</v>
      </c>
      <c r="BB546">
        <v>1</v>
      </c>
      <c r="BC546" t="s">
        <v>97</v>
      </c>
      <c r="BD546">
        <v>7</v>
      </c>
      <c r="BE546" t="s">
        <v>107</v>
      </c>
      <c r="BF546">
        <v>1</v>
      </c>
      <c r="BG546" t="s">
        <v>97</v>
      </c>
      <c r="BH546" t="s">
        <v>108</v>
      </c>
      <c r="BI546">
        <v>2006</v>
      </c>
      <c r="BJ546" t="s">
        <v>109</v>
      </c>
      <c r="BK546">
        <v>2</v>
      </c>
      <c r="BL546">
        <v>426</v>
      </c>
      <c r="BM546" t="s">
        <v>98</v>
      </c>
      <c r="BN546" t="s">
        <v>98</v>
      </c>
      <c r="BO546" t="s">
        <v>105</v>
      </c>
      <c r="BP546">
        <v>100</v>
      </c>
      <c r="BQ546">
        <v>24</v>
      </c>
      <c r="BR546">
        <v>0</v>
      </c>
      <c r="BS546">
        <v>0</v>
      </c>
      <c r="BT546">
        <v>0</v>
      </c>
      <c r="BU546">
        <v>0</v>
      </c>
      <c r="BV546" t="s">
        <v>83</v>
      </c>
      <c r="BW546" t="s">
        <v>83</v>
      </c>
      <c r="BX546" t="s">
        <v>83</v>
      </c>
      <c r="BY546">
        <v>0</v>
      </c>
      <c r="BZ546">
        <v>9</v>
      </c>
      <c r="CA546">
        <v>2006</v>
      </c>
      <c r="CB546" t="s">
        <v>158</v>
      </c>
      <c r="CC546" t="s">
        <v>159</v>
      </c>
      <c r="CD546">
        <v>179665</v>
      </c>
    </row>
    <row r="547" spans="1:82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 s="13" t="str">
        <f t="shared" si="8"/>
        <v>pre 2000</v>
      </c>
      <c r="V547">
        <v>1988</v>
      </c>
      <c r="W547" t="s">
        <v>93</v>
      </c>
      <c r="X547" t="s">
        <v>94</v>
      </c>
      <c r="Y547" t="s">
        <v>140</v>
      </c>
      <c r="Z547" t="s">
        <v>140</v>
      </c>
      <c r="AA547" t="s">
        <v>96</v>
      </c>
      <c r="AB547">
        <v>178</v>
      </c>
      <c r="AC547" t="s">
        <v>97</v>
      </c>
      <c r="AD547" t="s">
        <v>97</v>
      </c>
      <c r="AE547" t="s">
        <v>99</v>
      </c>
      <c r="AF547" t="s">
        <v>97</v>
      </c>
      <c r="AG547" t="s">
        <v>97</v>
      </c>
      <c r="AH547" t="s">
        <v>100</v>
      </c>
      <c r="AI547" t="s">
        <v>101</v>
      </c>
      <c r="AJ547">
        <v>1002</v>
      </c>
      <c r="AK547" t="s">
        <v>172</v>
      </c>
      <c r="AL547">
        <v>202</v>
      </c>
      <c r="AM547">
        <v>0</v>
      </c>
      <c r="AN547">
        <v>1204</v>
      </c>
      <c r="AO547" t="s">
        <v>103</v>
      </c>
      <c r="AP547" t="s">
        <v>97</v>
      </c>
      <c r="AQ547" t="s">
        <v>105</v>
      </c>
      <c r="AR547" t="s">
        <v>106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>
        <v>4</v>
      </c>
      <c r="BB547">
        <v>1</v>
      </c>
      <c r="BC547" t="s">
        <v>97</v>
      </c>
      <c r="BD547">
        <v>9</v>
      </c>
      <c r="BE547" t="s">
        <v>107</v>
      </c>
      <c r="BF547">
        <v>0</v>
      </c>
      <c r="BG547" t="s">
        <v>83</v>
      </c>
      <c r="BH547" t="s">
        <v>108</v>
      </c>
      <c r="BI547">
        <v>1988</v>
      </c>
      <c r="BJ547" t="s">
        <v>102</v>
      </c>
      <c r="BK547">
        <v>3</v>
      </c>
      <c r="BL547">
        <v>786</v>
      </c>
      <c r="BM547" t="s">
        <v>98</v>
      </c>
      <c r="BN547" t="s">
        <v>98</v>
      </c>
      <c r="BO547" t="s">
        <v>105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t="s">
        <v>83</v>
      </c>
      <c r="BW547" t="s">
        <v>83</v>
      </c>
      <c r="BX547" t="s">
        <v>83</v>
      </c>
      <c r="BY547">
        <v>0</v>
      </c>
      <c r="BZ547">
        <v>2</v>
      </c>
      <c r="CA547">
        <v>2006</v>
      </c>
      <c r="CB547" t="s">
        <v>110</v>
      </c>
      <c r="CC547" t="s">
        <v>111</v>
      </c>
      <c r="CD547">
        <v>229000</v>
      </c>
    </row>
    <row r="548" spans="1:82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 s="13" t="str">
        <f t="shared" si="8"/>
        <v>pre 2000</v>
      </c>
      <c r="V548">
        <v>1950</v>
      </c>
      <c r="W548" t="s">
        <v>93</v>
      </c>
      <c r="X548" t="s">
        <v>94</v>
      </c>
      <c r="Y548" t="s">
        <v>96</v>
      </c>
      <c r="Z548" t="s">
        <v>124</v>
      </c>
      <c r="AA548" t="s">
        <v>117</v>
      </c>
      <c r="AB548">
        <v>0</v>
      </c>
      <c r="AC548" t="s">
        <v>98</v>
      </c>
      <c r="AD548" t="s">
        <v>98</v>
      </c>
      <c r="AE548" t="s">
        <v>126</v>
      </c>
      <c r="AF548" t="s">
        <v>97</v>
      </c>
      <c r="AG548" t="s">
        <v>98</v>
      </c>
      <c r="AH548" t="s">
        <v>100</v>
      </c>
      <c r="AI548" t="s">
        <v>153</v>
      </c>
      <c r="AJ548">
        <v>300</v>
      </c>
      <c r="AK548" t="s">
        <v>102</v>
      </c>
      <c r="AL548">
        <v>0</v>
      </c>
      <c r="AM548">
        <v>765</v>
      </c>
      <c r="AN548">
        <v>1065</v>
      </c>
      <c r="AO548" t="s">
        <v>103</v>
      </c>
      <c r="AP548" t="s">
        <v>104</v>
      </c>
      <c r="AQ548" t="s">
        <v>105</v>
      </c>
      <c r="AR548" t="s">
        <v>164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>
        <v>3</v>
      </c>
      <c r="BB548">
        <v>1</v>
      </c>
      <c r="BC548" t="s">
        <v>98</v>
      </c>
      <c r="BD548">
        <v>6</v>
      </c>
      <c r="BE548" t="s">
        <v>107</v>
      </c>
      <c r="BF548">
        <v>1</v>
      </c>
      <c r="BG548" t="s">
        <v>97</v>
      </c>
      <c r="BH548" t="s">
        <v>127</v>
      </c>
      <c r="BI548">
        <v>1950</v>
      </c>
      <c r="BJ548" t="s">
        <v>102</v>
      </c>
      <c r="BK548">
        <v>2</v>
      </c>
      <c r="BL548">
        <v>440</v>
      </c>
      <c r="BM548" t="s">
        <v>98</v>
      </c>
      <c r="BN548" t="s">
        <v>98</v>
      </c>
      <c r="BO548" t="s">
        <v>105</v>
      </c>
      <c r="BP548">
        <v>0</v>
      </c>
      <c r="BQ548">
        <v>38</v>
      </c>
      <c r="BR548">
        <v>0</v>
      </c>
      <c r="BS548">
        <v>144</v>
      </c>
      <c r="BT548">
        <v>0</v>
      </c>
      <c r="BU548">
        <v>0</v>
      </c>
      <c r="BV548" t="s">
        <v>83</v>
      </c>
      <c r="BW548" t="s">
        <v>83</v>
      </c>
      <c r="BX548" t="s">
        <v>83</v>
      </c>
      <c r="BY548">
        <v>0</v>
      </c>
      <c r="BZ548">
        <v>5</v>
      </c>
      <c r="CA548">
        <v>2007</v>
      </c>
      <c r="CB548" t="s">
        <v>110</v>
      </c>
      <c r="CC548" t="s">
        <v>111</v>
      </c>
      <c r="CD548">
        <v>210000</v>
      </c>
    </row>
    <row r="549" spans="1:82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 s="13" t="str">
        <f t="shared" si="8"/>
        <v>pre 2000</v>
      </c>
      <c r="V549">
        <v>1970</v>
      </c>
      <c r="W549" t="s">
        <v>93</v>
      </c>
      <c r="X549" t="s">
        <v>94</v>
      </c>
      <c r="Y549" t="s">
        <v>95</v>
      </c>
      <c r="Z549" t="s">
        <v>95</v>
      </c>
      <c r="AA549" t="s">
        <v>117</v>
      </c>
      <c r="AB549">
        <v>0</v>
      </c>
      <c r="AC549" t="s">
        <v>98</v>
      </c>
      <c r="AD549" t="s">
        <v>97</v>
      </c>
      <c r="AE549" t="s">
        <v>118</v>
      </c>
      <c r="AF549" t="s">
        <v>97</v>
      </c>
      <c r="AG549" t="s">
        <v>98</v>
      </c>
      <c r="AH549" t="s">
        <v>130</v>
      </c>
      <c r="AI549" t="s">
        <v>119</v>
      </c>
      <c r="AJ549">
        <v>619</v>
      </c>
      <c r="AK549" t="s">
        <v>102</v>
      </c>
      <c r="AL549">
        <v>0</v>
      </c>
      <c r="AM549">
        <v>149</v>
      </c>
      <c r="AN549">
        <v>768</v>
      </c>
      <c r="AO549" t="s">
        <v>103</v>
      </c>
      <c r="AP549" t="s">
        <v>104</v>
      </c>
      <c r="AQ549" t="s">
        <v>105</v>
      </c>
      <c r="AR549" t="s">
        <v>106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>
        <v>2</v>
      </c>
      <c r="BB549">
        <v>1</v>
      </c>
      <c r="BC549" t="s">
        <v>98</v>
      </c>
      <c r="BD549">
        <v>5</v>
      </c>
      <c r="BE549" t="s">
        <v>107</v>
      </c>
      <c r="BF549">
        <v>0</v>
      </c>
      <c r="BG549" t="s">
        <v>83</v>
      </c>
      <c r="BH549" t="s">
        <v>127</v>
      </c>
      <c r="BI549">
        <v>1987</v>
      </c>
      <c r="BJ549" t="s">
        <v>102</v>
      </c>
      <c r="BK549">
        <v>2</v>
      </c>
      <c r="BL549">
        <v>624</v>
      </c>
      <c r="BM549" t="s">
        <v>98</v>
      </c>
      <c r="BN549" t="s">
        <v>98</v>
      </c>
      <c r="BO549" t="s">
        <v>105</v>
      </c>
      <c r="BP549">
        <v>104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83</v>
      </c>
      <c r="BW549" t="s">
        <v>83</v>
      </c>
      <c r="BX549" t="s">
        <v>83</v>
      </c>
      <c r="BY549">
        <v>0</v>
      </c>
      <c r="BZ549">
        <v>4</v>
      </c>
      <c r="CA549">
        <v>2007</v>
      </c>
      <c r="CB549" t="s">
        <v>110</v>
      </c>
      <c r="CC549" t="s">
        <v>111</v>
      </c>
      <c r="CD549">
        <v>129500</v>
      </c>
    </row>
    <row r="550" spans="1:82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 s="13" t="str">
        <f t="shared" si="8"/>
        <v>pre 2000</v>
      </c>
      <c r="V550">
        <v>1995</v>
      </c>
      <c r="W550" t="s">
        <v>93</v>
      </c>
      <c r="X550" t="s">
        <v>94</v>
      </c>
      <c r="Y550" t="s">
        <v>116</v>
      </c>
      <c r="Z550" t="s">
        <v>116</v>
      </c>
      <c r="AA550" t="s">
        <v>117</v>
      </c>
      <c r="AB550">
        <v>0</v>
      </c>
      <c r="AC550" t="s">
        <v>98</v>
      </c>
      <c r="AD550" t="s">
        <v>97</v>
      </c>
      <c r="AE550" t="s">
        <v>118</v>
      </c>
      <c r="AF550" t="s">
        <v>98</v>
      </c>
      <c r="AG550" t="s">
        <v>98</v>
      </c>
      <c r="AH550" t="s">
        <v>100</v>
      </c>
      <c r="AI550" t="s">
        <v>172</v>
      </c>
      <c r="AJ550">
        <v>180</v>
      </c>
      <c r="AK550" t="s">
        <v>153</v>
      </c>
      <c r="AL550">
        <v>645</v>
      </c>
      <c r="AM550">
        <v>0</v>
      </c>
      <c r="AN550">
        <v>825</v>
      </c>
      <c r="AO550" t="s">
        <v>103</v>
      </c>
      <c r="AP550" t="s">
        <v>98</v>
      </c>
      <c r="AQ550" t="s">
        <v>105</v>
      </c>
      <c r="AR550" t="s">
        <v>106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>
        <v>2</v>
      </c>
      <c r="BB550">
        <v>1</v>
      </c>
      <c r="BC550" t="s">
        <v>98</v>
      </c>
      <c r="BD550">
        <v>4</v>
      </c>
      <c r="BE550" t="s">
        <v>107</v>
      </c>
      <c r="BF550">
        <v>0</v>
      </c>
      <c r="BG550" t="s">
        <v>83</v>
      </c>
      <c r="BH550" t="s">
        <v>127</v>
      </c>
      <c r="BI550">
        <v>1963</v>
      </c>
      <c r="BJ550" t="s">
        <v>109</v>
      </c>
      <c r="BK550">
        <v>2</v>
      </c>
      <c r="BL550">
        <v>720</v>
      </c>
      <c r="BM550" t="s">
        <v>98</v>
      </c>
      <c r="BN550" t="s">
        <v>98</v>
      </c>
      <c r="BO550" t="s">
        <v>105</v>
      </c>
      <c r="BP550">
        <v>140</v>
      </c>
      <c r="BQ550">
        <v>50</v>
      </c>
      <c r="BR550">
        <v>0</v>
      </c>
      <c r="BS550">
        <v>0</v>
      </c>
      <c r="BT550">
        <v>0</v>
      </c>
      <c r="BU550">
        <v>0</v>
      </c>
      <c r="BV550" t="s">
        <v>83</v>
      </c>
      <c r="BW550" t="s">
        <v>134</v>
      </c>
      <c r="BX550" t="s">
        <v>83</v>
      </c>
      <c r="BY550">
        <v>0</v>
      </c>
      <c r="BZ550">
        <v>6</v>
      </c>
      <c r="CA550">
        <v>2008</v>
      </c>
      <c r="CB550" t="s">
        <v>110</v>
      </c>
      <c r="CC550" t="s">
        <v>111</v>
      </c>
      <c r="CD550">
        <v>125000</v>
      </c>
    </row>
    <row r="551" spans="1:82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 s="13" t="str">
        <f t="shared" si="8"/>
        <v>post 2000</v>
      </c>
      <c r="V551">
        <v>2004</v>
      </c>
      <c r="W551" t="s">
        <v>93</v>
      </c>
      <c r="X551" t="s">
        <v>94</v>
      </c>
      <c r="Y551" t="s">
        <v>95</v>
      </c>
      <c r="Z551" t="s">
        <v>95</v>
      </c>
      <c r="AA551" t="s">
        <v>117</v>
      </c>
      <c r="AB551">
        <v>0</v>
      </c>
      <c r="AC551" t="s">
        <v>97</v>
      </c>
      <c r="AD551" t="s">
        <v>98</v>
      </c>
      <c r="AE551" t="s">
        <v>99</v>
      </c>
      <c r="AF551" t="s">
        <v>97</v>
      </c>
      <c r="AG551" t="s">
        <v>98</v>
      </c>
      <c r="AH551" t="s">
        <v>100</v>
      </c>
      <c r="AI551" t="s">
        <v>102</v>
      </c>
      <c r="AJ551">
        <v>0</v>
      </c>
      <c r="AK551" t="s">
        <v>102</v>
      </c>
      <c r="AL551">
        <v>0</v>
      </c>
      <c r="AM551">
        <v>912</v>
      </c>
      <c r="AN551">
        <v>912</v>
      </c>
      <c r="AO551" t="s">
        <v>103</v>
      </c>
      <c r="AP551" t="s">
        <v>104</v>
      </c>
      <c r="AQ551" t="s">
        <v>105</v>
      </c>
      <c r="AR551" t="s">
        <v>106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>
        <v>4</v>
      </c>
      <c r="BB551">
        <v>1</v>
      </c>
      <c r="BC551" t="s">
        <v>97</v>
      </c>
      <c r="BD551">
        <v>8</v>
      </c>
      <c r="BE551" t="s">
        <v>107</v>
      </c>
      <c r="BF551">
        <v>1</v>
      </c>
      <c r="BG551" t="s">
        <v>97</v>
      </c>
      <c r="BH551" t="s">
        <v>156</v>
      </c>
      <c r="BI551">
        <v>2003</v>
      </c>
      <c r="BJ551" t="s">
        <v>157</v>
      </c>
      <c r="BK551">
        <v>2</v>
      </c>
      <c r="BL551">
        <v>615</v>
      </c>
      <c r="BM551" t="s">
        <v>98</v>
      </c>
      <c r="BN551" t="s">
        <v>98</v>
      </c>
      <c r="BO551" t="s">
        <v>105</v>
      </c>
      <c r="BP551">
        <v>182</v>
      </c>
      <c r="BQ551">
        <v>182</v>
      </c>
      <c r="BR551">
        <v>0</v>
      </c>
      <c r="BS551">
        <v>0</v>
      </c>
      <c r="BT551">
        <v>0</v>
      </c>
      <c r="BU551">
        <v>0</v>
      </c>
      <c r="BV551" t="s">
        <v>83</v>
      </c>
      <c r="BW551" t="s">
        <v>83</v>
      </c>
      <c r="BX551" t="s">
        <v>83</v>
      </c>
      <c r="BY551">
        <v>0</v>
      </c>
      <c r="BZ551">
        <v>11</v>
      </c>
      <c r="CA551">
        <v>2009</v>
      </c>
      <c r="CB551" t="s">
        <v>110</v>
      </c>
      <c r="CC551" t="s">
        <v>111</v>
      </c>
      <c r="CD551">
        <v>263000</v>
      </c>
    </row>
    <row r="552" spans="1:82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 s="13" t="str">
        <f t="shared" si="8"/>
        <v>pre 2000</v>
      </c>
      <c r="V552">
        <v>1977</v>
      </c>
      <c r="W552" t="s">
        <v>93</v>
      </c>
      <c r="X552" t="s">
        <v>94</v>
      </c>
      <c r="Y552" t="s">
        <v>161</v>
      </c>
      <c r="Z552" t="s">
        <v>161</v>
      </c>
      <c r="AA552" t="s">
        <v>117</v>
      </c>
      <c r="AB552">
        <v>0</v>
      </c>
      <c r="AC552" t="s">
        <v>98</v>
      </c>
      <c r="AD552" t="s">
        <v>98</v>
      </c>
      <c r="AE552" t="s">
        <v>118</v>
      </c>
      <c r="AF552" t="s">
        <v>97</v>
      </c>
      <c r="AG552" t="s">
        <v>98</v>
      </c>
      <c r="AH552" t="s">
        <v>100</v>
      </c>
      <c r="AI552" t="s">
        <v>119</v>
      </c>
      <c r="AJ552">
        <v>559</v>
      </c>
      <c r="AK552" t="s">
        <v>102</v>
      </c>
      <c r="AL552">
        <v>0</v>
      </c>
      <c r="AM552">
        <v>510</v>
      </c>
      <c r="AN552">
        <v>1069</v>
      </c>
      <c r="AO552" t="s">
        <v>103</v>
      </c>
      <c r="AP552" t="s">
        <v>98</v>
      </c>
      <c r="AQ552" t="s">
        <v>105</v>
      </c>
      <c r="AR552" t="s">
        <v>106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>
        <v>2</v>
      </c>
      <c r="BB552">
        <v>1</v>
      </c>
      <c r="BC552" t="s">
        <v>98</v>
      </c>
      <c r="BD552">
        <v>4</v>
      </c>
      <c r="BE552" t="s">
        <v>107</v>
      </c>
      <c r="BF552">
        <v>0</v>
      </c>
      <c r="BG552" t="s">
        <v>83</v>
      </c>
      <c r="BH552" t="s">
        <v>108</v>
      </c>
      <c r="BI552">
        <v>1977</v>
      </c>
      <c r="BJ552" t="s">
        <v>109</v>
      </c>
      <c r="BK552">
        <v>2</v>
      </c>
      <c r="BL552">
        <v>440</v>
      </c>
      <c r="BM552" t="s">
        <v>98</v>
      </c>
      <c r="BN552" t="s">
        <v>98</v>
      </c>
      <c r="BO552" t="s">
        <v>105</v>
      </c>
      <c r="BP552">
        <v>0</v>
      </c>
      <c r="BQ552">
        <v>55</v>
      </c>
      <c r="BR552">
        <v>0</v>
      </c>
      <c r="BS552">
        <v>0</v>
      </c>
      <c r="BT552">
        <v>200</v>
      </c>
      <c r="BU552">
        <v>0</v>
      </c>
      <c r="BV552" t="s">
        <v>83</v>
      </c>
      <c r="BW552" t="s">
        <v>83</v>
      </c>
      <c r="BX552" t="s">
        <v>83</v>
      </c>
      <c r="BY552">
        <v>0</v>
      </c>
      <c r="BZ552">
        <v>10</v>
      </c>
      <c r="CA552">
        <v>2008</v>
      </c>
      <c r="CB552" t="s">
        <v>173</v>
      </c>
      <c r="CC552" t="s">
        <v>128</v>
      </c>
      <c r="CD552">
        <v>140000</v>
      </c>
    </row>
    <row r="553" spans="1:82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 s="13" t="str">
        <f t="shared" si="8"/>
        <v>pre 2000</v>
      </c>
      <c r="V553">
        <v>1957</v>
      </c>
      <c r="W553" t="s">
        <v>152</v>
      </c>
      <c r="X553" t="s">
        <v>94</v>
      </c>
      <c r="Y553" t="s">
        <v>96</v>
      </c>
      <c r="Z553" t="s">
        <v>96</v>
      </c>
      <c r="AA553" t="s">
        <v>117</v>
      </c>
      <c r="AB553">
        <v>0</v>
      </c>
      <c r="AC553" t="s">
        <v>98</v>
      </c>
      <c r="AD553" t="s">
        <v>98</v>
      </c>
      <c r="AE553" t="s">
        <v>118</v>
      </c>
      <c r="AF553" t="s">
        <v>98</v>
      </c>
      <c r="AG553" t="s">
        <v>98</v>
      </c>
      <c r="AH553" t="s">
        <v>100</v>
      </c>
      <c r="AI553" t="s">
        <v>153</v>
      </c>
      <c r="AJ553">
        <v>308</v>
      </c>
      <c r="AK553" t="s">
        <v>102</v>
      </c>
      <c r="AL553">
        <v>0</v>
      </c>
      <c r="AM553">
        <v>620</v>
      </c>
      <c r="AN553">
        <v>928</v>
      </c>
      <c r="AO553" t="s">
        <v>103</v>
      </c>
      <c r="AP553" t="s">
        <v>97</v>
      </c>
      <c r="AQ553" t="s">
        <v>105</v>
      </c>
      <c r="AR553" t="s">
        <v>164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>
        <v>3</v>
      </c>
      <c r="BB553">
        <v>1</v>
      </c>
      <c r="BC553" t="s">
        <v>98</v>
      </c>
      <c r="BD553">
        <v>5</v>
      </c>
      <c r="BE553" t="s">
        <v>107</v>
      </c>
      <c r="BF553">
        <v>0</v>
      </c>
      <c r="BG553" t="s">
        <v>83</v>
      </c>
      <c r="BH553" t="s">
        <v>108</v>
      </c>
      <c r="BI553">
        <v>1957</v>
      </c>
      <c r="BJ553" t="s">
        <v>157</v>
      </c>
      <c r="BK553">
        <v>1</v>
      </c>
      <c r="BL553">
        <v>288</v>
      </c>
      <c r="BM553" t="s">
        <v>98</v>
      </c>
      <c r="BN553" t="s">
        <v>98</v>
      </c>
      <c r="BO553" t="s">
        <v>105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83</v>
      </c>
      <c r="BW553" t="s">
        <v>83</v>
      </c>
      <c r="BX553" t="s">
        <v>83</v>
      </c>
      <c r="BY553">
        <v>0</v>
      </c>
      <c r="BZ553">
        <v>6</v>
      </c>
      <c r="CA553">
        <v>2008</v>
      </c>
      <c r="CB553" t="s">
        <v>110</v>
      </c>
      <c r="CC553" t="s">
        <v>111</v>
      </c>
      <c r="CD553">
        <v>112500</v>
      </c>
    </row>
    <row r="554" spans="1:82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 s="13" t="str">
        <f t="shared" si="8"/>
        <v>post 2000</v>
      </c>
      <c r="V554">
        <v>2006</v>
      </c>
      <c r="W554" t="s">
        <v>93</v>
      </c>
      <c r="X554" t="s">
        <v>94</v>
      </c>
      <c r="Y554" t="s">
        <v>95</v>
      </c>
      <c r="Z554" t="s">
        <v>95</v>
      </c>
      <c r="AA554" t="s">
        <v>137</v>
      </c>
      <c r="AB554">
        <v>250</v>
      </c>
      <c r="AC554" t="s">
        <v>97</v>
      </c>
      <c r="AD554" t="s">
        <v>98</v>
      </c>
      <c r="AE554" t="s">
        <v>99</v>
      </c>
      <c r="AF554" t="s">
        <v>104</v>
      </c>
      <c r="AG554" t="s">
        <v>98</v>
      </c>
      <c r="AH554" t="s">
        <v>130</v>
      </c>
      <c r="AI554" t="s">
        <v>102</v>
      </c>
      <c r="AJ554">
        <v>0</v>
      </c>
      <c r="AK554" t="s">
        <v>102</v>
      </c>
      <c r="AL554">
        <v>0</v>
      </c>
      <c r="AM554">
        <v>1709</v>
      </c>
      <c r="AN554">
        <v>1709</v>
      </c>
      <c r="AO554" t="s">
        <v>103</v>
      </c>
      <c r="AP554" t="s">
        <v>104</v>
      </c>
      <c r="AQ554" t="s">
        <v>105</v>
      </c>
      <c r="AR554" t="s">
        <v>106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>
        <v>3</v>
      </c>
      <c r="BB554">
        <v>1</v>
      </c>
      <c r="BC554" t="s">
        <v>97</v>
      </c>
      <c r="BD554">
        <v>7</v>
      </c>
      <c r="BE554" t="s">
        <v>107</v>
      </c>
      <c r="BF554">
        <v>1</v>
      </c>
      <c r="BG554" t="s">
        <v>97</v>
      </c>
      <c r="BH554" t="s">
        <v>108</v>
      </c>
      <c r="BI554">
        <v>2006</v>
      </c>
      <c r="BJ554" t="s">
        <v>109</v>
      </c>
      <c r="BK554">
        <v>3</v>
      </c>
      <c r="BL554">
        <v>908</v>
      </c>
      <c r="BM554" t="s">
        <v>98</v>
      </c>
      <c r="BN554" t="s">
        <v>98</v>
      </c>
      <c r="BO554" t="s">
        <v>105</v>
      </c>
      <c r="BP554">
        <v>169</v>
      </c>
      <c r="BQ554">
        <v>39</v>
      </c>
      <c r="BR554">
        <v>0</v>
      </c>
      <c r="BS554">
        <v>0</v>
      </c>
      <c r="BT554">
        <v>0</v>
      </c>
      <c r="BU554">
        <v>0</v>
      </c>
      <c r="BV554" t="s">
        <v>83</v>
      </c>
      <c r="BW554" t="s">
        <v>83</v>
      </c>
      <c r="BX554" t="s">
        <v>83</v>
      </c>
      <c r="BY554">
        <v>0</v>
      </c>
      <c r="BZ554">
        <v>7</v>
      </c>
      <c r="CA554">
        <v>2009</v>
      </c>
      <c r="CB554" t="s">
        <v>110</v>
      </c>
      <c r="CC554" t="s">
        <v>111</v>
      </c>
      <c r="CD554">
        <v>255500</v>
      </c>
    </row>
    <row r="555" spans="1:82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 s="13" t="str">
        <f t="shared" si="8"/>
        <v>pre 2000</v>
      </c>
      <c r="V555">
        <v>2003</v>
      </c>
      <c r="W555" t="s">
        <v>93</v>
      </c>
      <c r="X555" t="s">
        <v>94</v>
      </c>
      <c r="Y555" t="s">
        <v>95</v>
      </c>
      <c r="Z555" t="s">
        <v>95</v>
      </c>
      <c r="AA555" t="s">
        <v>117</v>
      </c>
      <c r="AB555">
        <v>0</v>
      </c>
      <c r="AC555" t="s">
        <v>98</v>
      </c>
      <c r="AD555" t="s">
        <v>98</v>
      </c>
      <c r="AE555" t="s">
        <v>118</v>
      </c>
      <c r="AF555" t="s">
        <v>83</v>
      </c>
      <c r="AG555" t="s">
        <v>83</v>
      </c>
      <c r="AH555" t="s">
        <v>83</v>
      </c>
      <c r="AI555" t="s">
        <v>83</v>
      </c>
      <c r="AJ555">
        <v>0</v>
      </c>
      <c r="AK555" t="s">
        <v>83</v>
      </c>
      <c r="AL555">
        <v>0</v>
      </c>
      <c r="AM555">
        <v>0</v>
      </c>
      <c r="AN555">
        <v>0</v>
      </c>
      <c r="AO555" t="s">
        <v>103</v>
      </c>
      <c r="AP555" t="s">
        <v>104</v>
      </c>
      <c r="AQ555" t="s">
        <v>105</v>
      </c>
      <c r="AR555" t="s">
        <v>106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>
        <v>2</v>
      </c>
      <c r="BB555">
        <v>1</v>
      </c>
      <c r="BC555" t="s">
        <v>97</v>
      </c>
      <c r="BD555">
        <v>5</v>
      </c>
      <c r="BE555" t="s">
        <v>107</v>
      </c>
      <c r="BF555">
        <v>0</v>
      </c>
      <c r="BG555" t="s">
        <v>83</v>
      </c>
      <c r="BH555" t="s">
        <v>127</v>
      </c>
      <c r="BI555">
        <v>2002</v>
      </c>
      <c r="BJ555" t="s">
        <v>157</v>
      </c>
      <c r="BK555">
        <v>2</v>
      </c>
      <c r="BL555">
        <v>520</v>
      </c>
      <c r="BM555" t="s">
        <v>98</v>
      </c>
      <c r="BN555" t="s">
        <v>98</v>
      </c>
      <c r="BO555" t="s">
        <v>177</v>
      </c>
      <c r="BP555">
        <v>0</v>
      </c>
      <c r="BQ555">
        <v>96</v>
      </c>
      <c r="BR555">
        <v>0</v>
      </c>
      <c r="BS555">
        <v>0</v>
      </c>
      <c r="BT555">
        <v>0</v>
      </c>
      <c r="BU555">
        <v>0</v>
      </c>
      <c r="BV555" t="s">
        <v>83</v>
      </c>
      <c r="BW555" t="s">
        <v>134</v>
      </c>
      <c r="BX555" t="s">
        <v>83</v>
      </c>
      <c r="BY555">
        <v>0</v>
      </c>
      <c r="BZ555">
        <v>5</v>
      </c>
      <c r="CA555">
        <v>2009</v>
      </c>
      <c r="CB555" t="s">
        <v>110</v>
      </c>
      <c r="CC555" t="s">
        <v>111</v>
      </c>
      <c r="CD555">
        <v>108000</v>
      </c>
    </row>
    <row r="556" spans="1:82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 s="13" t="str">
        <f t="shared" si="8"/>
        <v>post 2000</v>
      </c>
      <c r="V556">
        <v>2004</v>
      </c>
      <c r="W556" t="s">
        <v>93</v>
      </c>
      <c r="X556" t="s">
        <v>94</v>
      </c>
      <c r="Y556" t="s">
        <v>95</v>
      </c>
      <c r="Z556" t="s">
        <v>95</v>
      </c>
      <c r="AA556" t="s">
        <v>96</v>
      </c>
      <c r="AB556">
        <v>292</v>
      </c>
      <c r="AC556" t="s">
        <v>97</v>
      </c>
      <c r="AD556" t="s">
        <v>98</v>
      </c>
      <c r="AE556" t="s">
        <v>99</v>
      </c>
      <c r="AF556" t="s">
        <v>97</v>
      </c>
      <c r="AG556" t="s">
        <v>98</v>
      </c>
      <c r="AH556" t="s">
        <v>100</v>
      </c>
      <c r="AI556" t="s">
        <v>101</v>
      </c>
      <c r="AJ556">
        <v>866</v>
      </c>
      <c r="AK556" t="s">
        <v>102</v>
      </c>
      <c r="AL556">
        <v>0</v>
      </c>
      <c r="AM556">
        <v>132</v>
      </c>
      <c r="AN556">
        <v>998</v>
      </c>
      <c r="AO556" t="s">
        <v>103</v>
      </c>
      <c r="AP556" t="s">
        <v>104</v>
      </c>
      <c r="AQ556" t="s">
        <v>105</v>
      </c>
      <c r="AR556" t="s">
        <v>106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>
        <v>3</v>
      </c>
      <c r="BB556">
        <v>1</v>
      </c>
      <c r="BC556" t="s">
        <v>97</v>
      </c>
      <c r="BD556">
        <v>8</v>
      </c>
      <c r="BE556" t="s">
        <v>107</v>
      </c>
      <c r="BF556">
        <v>1</v>
      </c>
      <c r="BG556" t="s">
        <v>97</v>
      </c>
      <c r="BH556" t="s">
        <v>156</v>
      </c>
      <c r="BI556">
        <v>2003</v>
      </c>
      <c r="BJ556" t="s">
        <v>109</v>
      </c>
      <c r="BK556">
        <v>3</v>
      </c>
      <c r="BL556">
        <v>871</v>
      </c>
      <c r="BM556" t="s">
        <v>98</v>
      </c>
      <c r="BN556" t="s">
        <v>98</v>
      </c>
      <c r="BO556" t="s">
        <v>105</v>
      </c>
      <c r="BP556">
        <v>320</v>
      </c>
      <c r="BQ556">
        <v>62</v>
      </c>
      <c r="BR556">
        <v>0</v>
      </c>
      <c r="BS556">
        <v>0</v>
      </c>
      <c r="BT556">
        <v>0</v>
      </c>
      <c r="BU556">
        <v>0</v>
      </c>
      <c r="BV556" t="s">
        <v>83</v>
      </c>
      <c r="BW556" t="s">
        <v>83</v>
      </c>
      <c r="BX556" t="s">
        <v>83</v>
      </c>
      <c r="BY556">
        <v>0</v>
      </c>
      <c r="BZ556">
        <v>8</v>
      </c>
      <c r="CA556">
        <v>2008</v>
      </c>
      <c r="CB556" t="s">
        <v>110</v>
      </c>
      <c r="CC556" t="s">
        <v>111</v>
      </c>
      <c r="CD556">
        <v>284000</v>
      </c>
    </row>
    <row r="557" spans="1:82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 s="13" t="str">
        <f t="shared" si="8"/>
        <v>pre 2000</v>
      </c>
      <c r="V557">
        <v>1950</v>
      </c>
      <c r="W557" t="s">
        <v>93</v>
      </c>
      <c r="X557" t="s">
        <v>94</v>
      </c>
      <c r="Y557" t="s">
        <v>116</v>
      </c>
      <c r="Z557" t="s">
        <v>116</v>
      </c>
      <c r="AA557" t="s">
        <v>117</v>
      </c>
      <c r="AB557">
        <v>0</v>
      </c>
      <c r="AC557" t="s">
        <v>98</v>
      </c>
      <c r="AD557" t="s">
        <v>98</v>
      </c>
      <c r="AE557" t="s">
        <v>126</v>
      </c>
      <c r="AF557" t="s">
        <v>98</v>
      </c>
      <c r="AG557" t="s">
        <v>147</v>
      </c>
      <c r="AH557" t="s">
        <v>100</v>
      </c>
      <c r="AI557" t="s">
        <v>102</v>
      </c>
      <c r="AJ557">
        <v>0</v>
      </c>
      <c r="AK557" t="s">
        <v>102</v>
      </c>
      <c r="AL557">
        <v>0</v>
      </c>
      <c r="AM557">
        <v>993</v>
      </c>
      <c r="AN557">
        <v>993</v>
      </c>
      <c r="AO557" t="s">
        <v>103</v>
      </c>
      <c r="AP557" t="s">
        <v>98</v>
      </c>
      <c r="AQ557" t="s">
        <v>105</v>
      </c>
      <c r="AR557" t="s">
        <v>164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>
        <v>2</v>
      </c>
      <c r="BB557">
        <v>1</v>
      </c>
      <c r="BC557" t="s">
        <v>98</v>
      </c>
      <c r="BD557">
        <v>5</v>
      </c>
      <c r="BE557" t="s">
        <v>107</v>
      </c>
      <c r="BF557">
        <v>1</v>
      </c>
      <c r="BG557" t="s">
        <v>97</v>
      </c>
      <c r="BH557" t="s">
        <v>127</v>
      </c>
      <c r="BI557">
        <v>1922</v>
      </c>
      <c r="BJ557" t="s">
        <v>102</v>
      </c>
      <c r="BK557">
        <v>1</v>
      </c>
      <c r="BL557">
        <v>280</v>
      </c>
      <c r="BM557" t="s">
        <v>98</v>
      </c>
      <c r="BN557" t="s">
        <v>98</v>
      </c>
      <c r="BO557" t="s">
        <v>105</v>
      </c>
      <c r="BP557">
        <v>0</v>
      </c>
      <c r="BQ557">
        <v>0</v>
      </c>
      <c r="BR557">
        <v>116</v>
      </c>
      <c r="BS557">
        <v>0</v>
      </c>
      <c r="BT557">
        <v>0</v>
      </c>
      <c r="BU557">
        <v>0</v>
      </c>
      <c r="BV557" t="s">
        <v>83</v>
      </c>
      <c r="BW557" t="s">
        <v>83</v>
      </c>
      <c r="BX557" t="s">
        <v>83</v>
      </c>
      <c r="BY557">
        <v>0</v>
      </c>
      <c r="BZ557">
        <v>8</v>
      </c>
      <c r="CA557">
        <v>2006</v>
      </c>
      <c r="CB557" t="s">
        <v>110</v>
      </c>
      <c r="CC557" t="s">
        <v>111</v>
      </c>
      <c r="CD557">
        <v>113000</v>
      </c>
    </row>
    <row r="558" spans="1:82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 s="13" t="str">
        <f t="shared" si="8"/>
        <v>pre 2000</v>
      </c>
      <c r="V558">
        <v>1957</v>
      </c>
      <c r="W558" t="s">
        <v>93</v>
      </c>
      <c r="X558" t="s">
        <v>94</v>
      </c>
      <c r="Y558" t="s">
        <v>124</v>
      </c>
      <c r="Z558" t="s">
        <v>124</v>
      </c>
      <c r="AA558" t="s">
        <v>117</v>
      </c>
      <c r="AB558">
        <v>0</v>
      </c>
      <c r="AC558" t="s">
        <v>98</v>
      </c>
      <c r="AD558" t="s">
        <v>98</v>
      </c>
      <c r="AE558" t="s">
        <v>118</v>
      </c>
      <c r="AF558" t="s">
        <v>98</v>
      </c>
      <c r="AG558" t="s">
        <v>98</v>
      </c>
      <c r="AH558" t="s">
        <v>100</v>
      </c>
      <c r="AI558" t="s">
        <v>153</v>
      </c>
      <c r="AJ558">
        <v>895</v>
      </c>
      <c r="AK558" t="s">
        <v>102</v>
      </c>
      <c r="AL558">
        <v>0</v>
      </c>
      <c r="AM558">
        <v>197</v>
      </c>
      <c r="AN558">
        <v>1092</v>
      </c>
      <c r="AO558" t="s">
        <v>103</v>
      </c>
      <c r="AP558" t="s">
        <v>98</v>
      </c>
      <c r="AQ558" t="s">
        <v>105</v>
      </c>
      <c r="AR558" t="s">
        <v>164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>
        <v>2</v>
      </c>
      <c r="BB558">
        <v>1</v>
      </c>
      <c r="BC558" t="s">
        <v>98</v>
      </c>
      <c r="BD558">
        <v>6</v>
      </c>
      <c r="BE558" t="s">
        <v>107</v>
      </c>
      <c r="BF558">
        <v>1</v>
      </c>
      <c r="BG558" t="s">
        <v>98</v>
      </c>
      <c r="BH558" t="s">
        <v>108</v>
      </c>
      <c r="BI558">
        <v>1957</v>
      </c>
      <c r="BJ558" t="s">
        <v>157</v>
      </c>
      <c r="BK558">
        <v>1</v>
      </c>
      <c r="BL558">
        <v>299</v>
      </c>
      <c r="BM558" t="s">
        <v>98</v>
      </c>
      <c r="BN558" t="s">
        <v>98</v>
      </c>
      <c r="BO558" t="s">
        <v>105</v>
      </c>
      <c r="BP558">
        <v>268</v>
      </c>
      <c r="BQ558">
        <v>0</v>
      </c>
      <c r="BR558">
        <v>0</v>
      </c>
      <c r="BS558">
        <v>0</v>
      </c>
      <c r="BT558">
        <v>122</v>
      </c>
      <c r="BU558">
        <v>0</v>
      </c>
      <c r="BV558" t="s">
        <v>83</v>
      </c>
      <c r="BW558" t="s">
        <v>218</v>
      </c>
      <c r="BX558" t="s">
        <v>83</v>
      </c>
      <c r="BY558">
        <v>0</v>
      </c>
      <c r="BZ558">
        <v>5</v>
      </c>
      <c r="CA558">
        <v>2006</v>
      </c>
      <c r="CB558" t="s">
        <v>110</v>
      </c>
      <c r="CC558" t="s">
        <v>111</v>
      </c>
      <c r="CD558">
        <v>141000</v>
      </c>
    </row>
    <row r="559" spans="1:82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 s="13" t="str">
        <f t="shared" si="8"/>
        <v>pre 2000</v>
      </c>
      <c r="V559">
        <v>1950</v>
      </c>
      <c r="W559" t="s">
        <v>93</v>
      </c>
      <c r="X559" t="s">
        <v>94</v>
      </c>
      <c r="Y559" t="s">
        <v>116</v>
      </c>
      <c r="Z559" t="s">
        <v>116</v>
      </c>
      <c r="AA559" t="s">
        <v>117</v>
      </c>
      <c r="AB559">
        <v>0</v>
      </c>
      <c r="AC559" t="s">
        <v>98</v>
      </c>
      <c r="AD559" t="s">
        <v>98</v>
      </c>
      <c r="AE559" t="s">
        <v>118</v>
      </c>
      <c r="AF559" t="s">
        <v>98</v>
      </c>
      <c r="AG559" t="s">
        <v>98</v>
      </c>
      <c r="AH559" t="s">
        <v>100</v>
      </c>
      <c r="AI559" t="s">
        <v>153</v>
      </c>
      <c r="AJ559">
        <v>637</v>
      </c>
      <c r="AK559" t="s">
        <v>102</v>
      </c>
      <c r="AL559">
        <v>0</v>
      </c>
      <c r="AM559">
        <v>0</v>
      </c>
      <c r="AN559">
        <v>637</v>
      </c>
      <c r="AO559" t="s">
        <v>103</v>
      </c>
      <c r="AP559" t="s">
        <v>97</v>
      </c>
      <c r="AQ559" t="s">
        <v>105</v>
      </c>
      <c r="AR559" t="s">
        <v>106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>
        <v>3</v>
      </c>
      <c r="BB559">
        <v>1</v>
      </c>
      <c r="BC559" t="s">
        <v>98</v>
      </c>
      <c r="BD559">
        <v>7</v>
      </c>
      <c r="BE559" t="s">
        <v>107</v>
      </c>
      <c r="BF559">
        <v>0</v>
      </c>
      <c r="BG559" t="s">
        <v>83</v>
      </c>
      <c r="BH559" t="s">
        <v>169</v>
      </c>
      <c r="BI559">
        <v>1994</v>
      </c>
      <c r="BJ559" t="s">
        <v>102</v>
      </c>
      <c r="BK559">
        <v>1</v>
      </c>
      <c r="BL559">
        <v>570</v>
      </c>
      <c r="BM559" t="s">
        <v>98</v>
      </c>
      <c r="BN559" t="s">
        <v>98</v>
      </c>
      <c r="BO559" t="s">
        <v>105</v>
      </c>
      <c r="BP559">
        <v>0</v>
      </c>
      <c r="BQ559">
        <v>47</v>
      </c>
      <c r="BR559">
        <v>120</v>
      </c>
      <c r="BS559">
        <v>0</v>
      </c>
      <c r="BT559">
        <v>0</v>
      </c>
      <c r="BU559">
        <v>0</v>
      </c>
      <c r="BV559" t="s">
        <v>83</v>
      </c>
      <c r="BW559" t="s">
        <v>83</v>
      </c>
      <c r="BX559" t="s">
        <v>83</v>
      </c>
      <c r="BY559">
        <v>0</v>
      </c>
      <c r="BZ559">
        <v>9</v>
      </c>
      <c r="CA559">
        <v>2006</v>
      </c>
      <c r="CB559" t="s">
        <v>173</v>
      </c>
      <c r="CC559" t="s">
        <v>111</v>
      </c>
      <c r="CD559">
        <v>108000</v>
      </c>
    </row>
    <row r="560" spans="1:82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 s="13" t="str">
        <f t="shared" si="8"/>
        <v>pre 2000</v>
      </c>
      <c r="V560">
        <v>1997</v>
      </c>
      <c r="W560" t="s">
        <v>93</v>
      </c>
      <c r="X560" t="s">
        <v>94</v>
      </c>
      <c r="Y560" t="s">
        <v>140</v>
      </c>
      <c r="Z560" t="s">
        <v>140</v>
      </c>
      <c r="AA560" t="s">
        <v>117</v>
      </c>
      <c r="AB560">
        <v>0</v>
      </c>
      <c r="AC560" t="s">
        <v>98</v>
      </c>
      <c r="AD560" t="s">
        <v>98</v>
      </c>
      <c r="AE560" t="s">
        <v>99</v>
      </c>
      <c r="AF560" t="s">
        <v>97</v>
      </c>
      <c r="AG560" t="s">
        <v>98</v>
      </c>
      <c r="AH560" t="s">
        <v>97</v>
      </c>
      <c r="AI560" t="s">
        <v>101</v>
      </c>
      <c r="AJ560">
        <v>604</v>
      </c>
      <c r="AK560" t="s">
        <v>102</v>
      </c>
      <c r="AL560">
        <v>0</v>
      </c>
      <c r="AM560">
        <v>125</v>
      </c>
      <c r="AN560">
        <v>729</v>
      </c>
      <c r="AO560" t="s">
        <v>103</v>
      </c>
      <c r="AP560" t="s">
        <v>104</v>
      </c>
      <c r="AQ560" t="s">
        <v>105</v>
      </c>
      <c r="AR560" t="s">
        <v>106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>
        <v>3</v>
      </c>
      <c r="BB560">
        <v>1</v>
      </c>
      <c r="BC560" t="s">
        <v>98</v>
      </c>
      <c r="BD560">
        <v>6</v>
      </c>
      <c r="BE560" t="s">
        <v>107</v>
      </c>
      <c r="BF560">
        <v>1</v>
      </c>
      <c r="BG560" t="s">
        <v>98</v>
      </c>
      <c r="BH560" t="s">
        <v>108</v>
      </c>
      <c r="BI560">
        <v>1996</v>
      </c>
      <c r="BJ560" t="s">
        <v>102</v>
      </c>
      <c r="BK560">
        <v>2</v>
      </c>
      <c r="BL560">
        <v>406</v>
      </c>
      <c r="BM560" t="s">
        <v>98</v>
      </c>
      <c r="BN560" t="s">
        <v>98</v>
      </c>
      <c r="BO560" t="s">
        <v>105</v>
      </c>
      <c r="BP560">
        <v>264</v>
      </c>
      <c r="BQ560">
        <v>22</v>
      </c>
      <c r="BR560">
        <v>0</v>
      </c>
      <c r="BS560">
        <v>0</v>
      </c>
      <c r="BT560">
        <v>0</v>
      </c>
      <c r="BU560">
        <v>0</v>
      </c>
      <c r="BV560" t="s">
        <v>83</v>
      </c>
      <c r="BW560" t="s">
        <v>83</v>
      </c>
      <c r="BX560" t="s">
        <v>83</v>
      </c>
      <c r="BY560">
        <v>0</v>
      </c>
      <c r="BZ560">
        <v>8</v>
      </c>
      <c r="CA560">
        <v>2008</v>
      </c>
      <c r="CB560" t="s">
        <v>110</v>
      </c>
      <c r="CC560" t="s">
        <v>111</v>
      </c>
      <c r="CD560">
        <v>175000</v>
      </c>
    </row>
    <row r="561" spans="1:82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 s="13" t="str">
        <f t="shared" si="8"/>
        <v>post 2000</v>
      </c>
      <c r="V561">
        <v>2004</v>
      </c>
      <c r="W561" t="s">
        <v>93</v>
      </c>
      <c r="X561" t="s">
        <v>94</v>
      </c>
      <c r="Y561" t="s">
        <v>95</v>
      </c>
      <c r="Z561" t="s">
        <v>95</v>
      </c>
      <c r="AA561" t="s">
        <v>96</v>
      </c>
      <c r="AB561">
        <v>18</v>
      </c>
      <c r="AC561" t="s">
        <v>97</v>
      </c>
      <c r="AD561" t="s">
        <v>98</v>
      </c>
      <c r="AE561" t="s">
        <v>99</v>
      </c>
      <c r="AF561" t="s">
        <v>97</v>
      </c>
      <c r="AG561" t="s">
        <v>98</v>
      </c>
      <c r="AH561" t="s">
        <v>97</v>
      </c>
      <c r="AI561" t="s">
        <v>102</v>
      </c>
      <c r="AJ561">
        <v>0</v>
      </c>
      <c r="AK561" t="s">
        <v>102</v>
      </c>
      <c r="AL561">
        <v>0</v>
      </c>
      <c r="AM561">
        <v>1374</v>
      </c>
      <c r="AN561">
        <v>1374</v>
      </c>
      <c r="AO561" t="s">
        <v>103</v>
      </c>
      <c r="AP561" t="s">
        <v>104</v>
      </c>
      <c r="AQ561" t="s">
        <v>105</v>
      </c>
      <c r="AR561" t="s">
        <v>106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>
        <v>2</v>
      </c>
      <c r="BB561">
        <v>1</v>
      </c>
      <c r="BC561" t="s">
        <v>97</v>
      </c>
      <c r="BD561">
        <v>7</v>
      </c>
      <c r="BE561" t="s">
        <v>107</v>
      </c>
      <c r="BF561">
        <v>1</v>
      </c>
      <c r="BG561" t="s">
        <v>98</v>
      </c>
      <c r="BH561" t="s">
        <v>108</v>
      </c>
      <c r="BI561">
        <v>2003</v>
      </c>
      <c r="BJ561" t="s">
        <v>157</v>
      </c>
      <c r="BK561">
        <v>2</v>
      </c>
      <c r="BL561">
        <v>420</v>
      </c>
      <c r="BM561" t="s">
        <v>98</v>
      </c>
      <c r="BN561" t="s">
        <v>98</v>
      </c>
      <c r="BO561" t="s">
        <v>105</v>
      </c>
      <c r="BP561">
        <v>143</v>
      </c>
      <c r="BQ561">
        <v>20</v>
      </c>
      <c r="BR561">
        <v>0</v>
      </c>
      <c r="BS561">
        <v>0</v>
      </c>
      <c r="BT561">
        <v>0</v>
      </c>
      <c r="BU561">
        <v>0</v>
      </c>
      <c r="BV561" t="s">
        <v>83</v>
      </c>
      <c r="BW561" t="s">
        <v>83</v>
      </c>
      <c r="BX561" t="s">
        <v>83</v>
      </c>
      <c r="BY561">
        <v>0</v>
      </c>
      <c r="BZ561">
        <v>10</v>
      </c>
      <c r="CA561">
        <v>2006</v>
      </c>
      <c r="CB561" t="s">
        <v>110</v>
      </c>
      <c r="CC561" t="s">
        <v>111</v>
      </c>
      <c r="CD561">
        <v>234000</v>
      </c>
    </row>
    <row r="562" spans="1:82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 s="13" t="str">
        <f t="shared" si="8"/>
        <v>pre 2000</v>
      </c>
      <c r="V562">
        <v>1996</v>
      </c>
      <c r="W562" t="s">
        <v>152</v>
      </c>
      <c r="X562" t="s">
        <v>94</v>
      </c>
      <c r="Y562" t="s">
        <v>124</v>
      </c>
      <c r="Z562" t="s">
        <v>124</v>
      </c>
      <c r="AA562" t="s">
        <v>96</v>
      </c>
      <c r="AB562">
        <v>180</v>
      </c>
      <c r="AC562" t="s">
        <v>98</v>
      </c>
      <c r="AD562" t="s">
        <v>98</v>
      </c>
      <c r="AE562" t="s">
        <v>118</v>
      </c>
      <c r="AF562" t="s">
        <v>97</v>
      </c>
      <c r="AG562" t="s">
        <v>98</v>
      </c>
      <c r="AH562" t="s">
        <v>100</v>
      </c>
      <c r="AI562" t="s">
        <v>119</v>
      </c>
      <c r="AJ562">
        <v>1302</v>
      </c>
      <c r="AK562" t="s">
        <v>102</v>
      </c>
      <c r="AL562">
        <v>0</v>
      </c>
      <c r="AM562">
        <v>90</v>
      </c>
      <c r="AN562">
        <v>1392</v>
      </c>
      <c r="AO562" t="s">
        <v>103</v>
      </c>
      <c r="AP562" t="s">
        <v>98</v>
      </c>
      <c r="AQ562" t="s">
        <v>105</v>
      </c>
      <c r="AR562" t="s">
        <v>106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>
        <v>3</v>
      </c>
      <c r="BB562">
        <v>1</v>
      </c>
      <c r="BC562" t="s">
        <v>98</v>
      </c>
      <c r="BD562">
        <v>5</v>
      </c>
      <c r="BE562" t="s">
        <v>194</v>
      </c>
      <c r="BF562">
        <v>1</v>
      </c>
      <c r="BG562" t="s">
        <v>97</v>
      </c>
      <c r="BH562" t="s">
        <v>127</v>
      </c>
      <c r="BI562">
        <v>1957</v>
      </c>
      <c r="BJ562" t="s">
        <v>102</v>
      </c>
      <c r="BK562">
        <v>2</v>
      </c>
      <c r="BL562">
        <v>528</v>
      </c>
      <c r="BM562" t="s">
        <v>98</v>
      </c>
      <c r="BN562" t="s">
        <v>98</v>
      </c>
      <c r="BO562" t="s">
        <v>105</v>
      </c>
      <c r="BP562">
        <v>0</v>
      </c>
      <c r="BQ562">
        <v>0</v>
      </c>
      <c r="BR562">
        <v>0</v>
      </c>
      <c r="BS562">
        <v>0</v>
      </c>
      <c r="BT562">
        <v>95</v>
      </c>
      <c r="BU562">
        <v>0</v>
      </c>
      <c r="BV562" t="s">
        <v>83</v>
      </c>
      <c r="BW562" t="s">
        <v>83</v>
      </c>
      <c r="BX562" t="s">
        <v>83</v>
      </c>
      <c r="BY562">
        <v>0</v>
      </c>
      <c r="BZ562">
        <v>5</v>
      </c>
      <c r="CA562">
        <v>2010</v>
      </c>
      <c r="CB562" t="s">
        <v>110</v>
      </c>
      <c r="CC562" t="s">
        <v>111</v>
      </c>
      <c r="CD562">
        <v>121500</v>
      </c>
    </row>
    <row r="563" spans="1:82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 s="13" t="str">
        <f t="shared" si="8"/>
        <v>pre 2000</v>
      </c>
      <c r="V563">
        <v>1975</v>
      </c>
      <c r="W563" t="s">
        <v>93</v>
      </c>
      <c r="X563" t="s">
        <v>94</v>
      </c>
      <c r="Y563" t="s">
        <v>140</v>
      </c>
      <c r="Z563" t="s">
        <v>140</v>
      </c>
      <c r="AA563" t="s">
        <v>117</v>
      </c>
      <c r="AB563">
        <v>0</v>
      </c>
      <c r="AC563" t="s">
        <v>98</v>
      </c>
      <c r="AD563" t="s">
        <v>98</v>
      </c>
      <c r="AE563" t="s">
        <v>118</v>
      </c>
      <c r="AF563" t="s">
        <v>97</v>
      </c>
      <c r="AG563" t="s">
        <v>98</v>
      </c>
      <c r="AH563" t="s">
        <v>130</v>
      </c>
      <c r="AI563" t="s">
        <v>119</v>
      </c>
      <c r="AJ563">
        <v>1071</v>
      </c>
      <c r="AK563" t="s">
        <v>172</v>
      </c>
      <c r="AL563">
        <v>123</v>
      </c>
      <c r="AM563">
        <v>195</v>
      </c>
      <c r="AN563">
        <v>1389</v>
      </c>
      <c r="AO563" t="s">
        <v>103</v>
      </c>
      <c r="AP563" t="s">
        <v>97</v>
      </c>
      <c r="AQ563" t="s">
        <v>105</v>
      </c>
      <c r="AR563" t="s">
        <v>106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>
        <v>2</v>
      </c>
      <c r="BB563">
        <v>1</v>
      </c>
      <c r="BC563" t="s">
        <v>98</v>
      </c>
      <c r="BD563">
        <v>6</v>
      </c>
      <c r="BE563" t="s">
        <v>107</v>
      </c>
      <c r="BF563">
        <v>1</v>
      </c>
      <c r="BG563" t="s">
        <v>98</v>
      </c>
      <c r="BH563" t="s">
        <v>108</v>
      </c>
      <c r="BI563">
        <v>1975</v>
      </c>
      <c r="BJ563" t="s">
        <v>109</v>
      </c>
      <c r="BK563">
        <v>2</v>
      </c>
      <c r="BL563">
        <v>418</v>
      </c>
      <c r="BM563" t="s">
        <v>98</v>
      </c>
      <c r="BN563" t="s">
        <v>98</v>
      </c>
      <c r="BO563" t="s">
        <v>105</v>
      </c>
      <c r="BP563">
        <v>240</v>
      </c>
      <c r="BQ563">
        <v>38</v>
      </c>
      <c r="BR563">
        <v>0</v>
      </c>
      <c r="BS563">
        <v>0</v>
      </c>
      <c r="BT563">
        <v>0</v>
      </c>
      <c r="BU563">
        <v>0</v>
      </c>
      <c r="BV563" t="s">
        <v>83</v>
      </c>
      <c r="BW563" t="s">
        <v>83</v>
      </c>
      <c r="BX563" t="s">
        <v>83</v>
      </c>
      <c r="BY563">
        <v>0</v>
      </c>
      <c r="BZ563">
        <v>4</v>
      </c>
      <c r="CA563">
        <v>2006</v>
      </c>
      <c r="CB563" t="s">
        <v>110</v>
      </c>
      <c r="CC563" t="s">
        <v>111</v>
      </c>
      <c r="CD563">
        <v>170000</v>
      </c>
    </row>
    <row r="564" spans="1:82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 s="13" t="str">
        <f t="shared" si="8"/>
        <v>pre 2000</v>
      </c>
      <c r="V564">
        <v>1969</v>
      </c>
      <c r="W564" t="s">
        <v>93</v>
      </c>
      <c r="X564" t="s">
        <v>94</v>
      </c>
      <c r="Y564" t="s">
        <v>155</v>
      </c>
      <c r="Z564" t="s">
        <v>125</v>
      </c>
      <c r="AA564" t="s">
        <v>117</v>
      </c>
      <c r="AB564">
        <v>0</v>
      </c>
      <c r="AC564" t="s">
        <v>98</v>
      </c>
      <c r="AD564" t="s">
        <v>98</v>
      </c>
      <c r="AE564" t="s">
        <v>118</v>
      </c>
      <c r="AF564" t="s">
        <v>98</v>
      </c>
      <c r="AG564" t="s">
        <v>98</v>
      </c>
      <c r="AH564" t="s">
        <v>100</v>
      </c>
      <c r="AI564" t="s">
        <v>141</v>
      </c>
      <c r="AJ564">
        <v>290</v>
      </c>
      <c r="AK564" t="s">
        <v>102</v>
      </c>
      <c r="AL564">
        <v>0</v>
      </c>
      <c r="AM564">
        <v>706</v>
      </c>
      <c r="AN564">
        <v>996</v>
      </c>
      <c r="AO564" t="s">
        <v>103</v>
      </c>
      <c r="AP564" t="s">
        <v>104</v>
      </c>
      <c r="AQ564" t="s">
        <v>105</v>
      </c>
      <c r="AR564" t="s">
        <v>106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>
        <v>3</v>
      </c>
      <c r="BB564">
        <v>1</v>
      </c>
      <c r="BC564" t="s">
        <v>98</v>
      </c>
      <c r="BD564">
        <v>6</v>
      </c>
      <c r="BE564" t="s">
        <v>107</v>
      </c>
      <c r="BF564">
        <v>1</v>
      </c>
      <c r="BG564" t="s">
        <v>97</v>
      </c>
      <c r="BH564" t="s">
        <v>83</v>
      </c>
      <c r="BI564" t="s">
        <v>83</v>
      </c>
      <c r="BJ564" t="s">
        <v>83</v>
      </c>
      <c r="BK564">
        <v>0</v>
      </c>
      <c r="BL564">
        <v>0</v>
      </c>
      <c r="BM564" t="s">
        <v>83</v>
      </c>
      <c r="BN564" t="s">
        <v>83</v>
      </c>
      <c r="BO564" t="s">
        <v>105</v>
      </c>
      <c r="BP564">
        <v>144</v>
      </c>
      <c r="BQ564">
        <v>0</v>
      </c>
      <c r="BR564">
        <v>0</v>
      </c>
      <c r="BS564">
        <v>0</v>
      </c>
      <c r="BT564">
        <v>0</v>
      </c>
      <c r="BU564">
        <v>0</v>
      </c>
      <c r="BV564" t="s">
        <v>83</v>
      </c>
      <c r="BW564" t="s">
        <v>83</v>
      </c>
      <c r="BX564" t="s">
        <v>83</v>
      </c>
      <c r="BY564">
        <v>0</v>
      </c>
      <c r="BZ564">
        <v>7</v>
      </c>
      <c r="CA564">
        <v>2008</v>
      </c>
      <c r="CB564" t="s">
        <v>110</v>
      </c>
      <c r="CC564" t="s">
        <v>111</v>
      </c>
      <c r="CD564">
        <v>108000</v>
      </c>
    </row>
    <row r="565" spans="1:82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 s="13" t="str">
        <f t="shared" si="8"/>
        <v>pre 2000</v>
      </c>
      <c r="V565">
        <v>1950</v>
      </c>
      <c r="W565" t="s">
        <v>93</v>
      </c>
      <c r="X565" t="s">
        <v>94</v>
      </c>
      <c r="Y565" t="s">
        <v>124</v>
      </c>
      <c r="Z565" t="s">
        <v>124</v>
      </c>
      <c r="AA565" t="s">
        <v>117</v>
      </c>
      <c r="AB565">
        <v>0</v>
      </c>
      <c r="AC565" t="s">
        <v>98</v>
      </c>
      <c r="AD565" t="s">
        <v>98</v>
      </c>
      <c r="AE565" t="s">
        <v>126</v>
      </c>
      <c r="AF565" t="s">
        <v>97</v>
      </c>
      <c r="AG565" t="s">
        <v>98</v>
      </c>
      <c r="AH565" t="s">
        <v>121</v>
      </c>
      <c r="AI565" t="s">
        <v>102</v>
      </c>
      <c r="AJ565">
        <v>0</v>
      </c>
      <c r="AK565" t="s">
        <v>102</v>
      </c>
      <c r="AL565">
        <v>0</v>
      </c>
      <c r="AM565">
        <v>1163</v>
      </c>
      <c r="AN565">
        <v>1163</v>
      </c>
      <c r="AO565" t="s">
        <v>103</v>
      </c>
      <c r="AP565" t="s">
        <v>104</v>
      </c>
      <c r="AQ565" t="s">
        <v>105</v>
      </c>
      <c r="AR565" t="s">
        <v>106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>
        <v>4</v>
      </c>
      <c r="BB565">
        <v>1</v>
      </c>
      <c r="BC565" t="s">
        <v>98</v>
      </c>
      <c r="BD565">
        <v>8</v>
      </c>
      <c r="BE565" t="s">
        <v>107</v>
      </c>
      <c r="BF565">
        <v>1</v>
      </c>
      <c r="BG565" t="s">
        <v>97</v>
      </c>
      <c r="BH565" t="s">
        <v>127</v>
      </c>
      <c r="BI565">
        <v>1955</v>
      </c>
      <c r="BJ565" t="s">
        <v>157</v>
      </c>
      <c r="BK565">
        <v>2</v>
      </c>
      <c r="BL565">
        <v>396</v>
      </c>
      <c r="BM565" t="s">
        <v>98</v>
      </c>
      <c r="BN565" t="s">
        <v>98</v>
      </c>
      <c r="BO565" t="s">
        <v>177</v>
      </c>
      <c r="BP565">
        <v>72</v>
      </c>
      <c r="BQ565">
        <v>36</v>
      </c>
      <c r="BR565">
        <v>0</v>
      </c>
      <c r="BS565">
        <v>0</v>
      </c>
      <c r="BT565">
        <v>144</v>
      </c>
      <c r="BU565">
        <v>0</v>
      </c>
      <c r="BV565" t="s">
        <v>83</v>
      </c>
      <c r="BW565" t="s">
        <v>83</v>
      </c>
      <c r="BX565" t="s">
        <v>83</v>
      </c>
      <c r="BY565">
        <v>0</v>
      </c>
      <c r="BZ565">
        <v>7</v>
      </c>
      <c r="CA565">
        <v>2008</v>
      </c>
      <c r="CB565" t="s">
        <v>110</v>
      </c>
      <c r="CC565" t="s">
        <v>111</v>
      </c>
      <c r="CD565">
        <v>185000</v>
      </c>
    </row>
    <row r="566" spans="1:82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 s="13" t="str">
        <f t="shared" si="8"/>
        <v>pre 2000</v>
      </c>
      <c r="V566">
        <v>2000</v>
      </c>
      <c r="W566" t="s">
        <v>93</v>
      </c>
      <c r="X566" t="s">
        <v>94</v>
      </c>
      <c r="Y566" t="s">
        <v>140</v>
      </c>
      <c r="Z566" t="s">
        <v>140</v>
      </c>
      <c r="AA566" t="s">
        <v>117</v>
      </c>
      <c r="AB566">
        <v>0</v>
      </c>
      <c r="AC566" t="s">
        <v>97</v>
      </c>
      <c r="AD566" t="s">
        <v>98</v>
      </c>
      <c r="AE566" t="s">
        <v>99</v>
      </c>
      <c r="AF566" t="s">
        <v>97</v>
      </c>
      <c r="AG566" t="s">
        <v>98</v>
      </c>
      <c r="AH566" t="s">
        <v>100</v>
      </c>
      <c r="AI566" t="s">
        <v>101</v>
      </c>
      <c r="AJ566">
        <v>728</v>
      </c>
      <c r="AK566" t="s">
        <v>102</v>
      </c>
      <c r="AL566">
        <v>0</v>
      </c>
      <c r="AM566">
        <v>367</v>
      </c>
      <c r="AN566">
        <v>1095</v>
      </c>
      <c r="AO566" t="s">
        <v>103</v>
      </c>
      <c r="AP566" t="s">
        <v>104</v>
      </c>
      <c r="AQ566" t="s">
        <v>105</v>
      </c>
      <c r="AR566" t="s">
        <v>106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>
        <v>4</v>
      </c>
      <c r="BB566">
        <v>1</v>
      </c>
      <c r="BC566" t="s">
        <v>97</v>
      </c>
      <c r="BD566">
        <v>9</v>
      </c>
      <c r="BE566" t="s">
        <v>107</v>
      </c>
      <c r="BF566">
        <v>1</v>
      </c>
      <c r="BG566" t="s">
        <v>98</v>
      </c>
      <c r="BH566" t="s">
        <v>108</v>
      </c>
      <c r="BI566">
        <v>1992</v>
      </c>
      <c r="BJ566" t="s">
        <v>109</v>
      </c>
      <c r="BK566">
        <v>2</v>
      </c>
      <c r="BL566">
        <v>590</v>
      </c>
      <c r="BM566" t="s">
        <v>98</v>
      </c>
      <c r="BN566" t="s">
        <v>98</v>
      </c>
      <c r="BO566" t="s">
        <v>105</v>
      </c>
      <c r="BP566">
        <v>0</v>
      </c>
      <c r="BQ566">
        <v>40</v>
      </c>
      <c r="BR566">
        <v>0</v>
      </c>
      <c r="BS566">
        <v>0</v>
      </c>
      <c r="BT566">
        <v>0</v>
      </c>
      <c r="BU566">
        <v>0</v>
      </c>
      <c r="BV566" t="s">
        <v>83</v>
      </c>
      <c r="BW566" t="s">
        <v>83</v>
      </c>
      <c r="BX566" t="s">
        <v>83</v>
      </c>
      <c r="BY566">
        <v>0</v>
      </c>
      <c r="BZ566">
        <v>7</v>
      </c>
      <c r="CA566">
        <v>2006</v>
      </c>
      <c r="CB566" t="s">
        <v>110</v>
      </c>
      <c r="CC566" t="s">
        <v>111</v>
      </c>
      <c r="CD566">
        <v>268000</v>
      </c>
    </row>
    <row r="567" spans="1:82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 s="13" t="str">
        <f t="shared" si="8"/>
        <v>pre 2000</v>
      </c>
      <c r="V567">
        <v>1950</v>
      </c>
      <c r="W567" t="s">
        <v>93</v>
      </c>
      <c r="X567" t="s">
        <v>94</v>
      </c>
      <c r="Y567" t="s">
        <v>124</v>
      </c>
      <c r="Z567" t="s">
        <v>124</v>
      </c>
      <c r="AA567" t="s">
        <v>117</v>
      </c>
      <c r="AB567">
        <v>0</v>
      </c>
      <c r="AC567" t="s">
        <v>98</v>
      </c>
      <c r="AD567" t="s">
        <v>98</v>
      </c>
      <c r="AE567" t="s">
        <v>99</v>
      </c>
      <c r="AF567" t="s">
        <v>97</v>
      </c>
      <c r="AG567" t="s">
        <v>98</v>
      </c>
      <c r="AH567" t="s">
        <v>100</v>
      </c>
      <c r="AI567" t="s">
        <v>102</v>
      </c>
      <c r="AJ567">
        <v>0</v>
      </c>
      <c r="AK567" t="s">
        <v>102</v>
      </c>
      <c r="AL567">
        <v>0</v>
      </c>
      <c r="AM567">
        <v>806</v>
      </c>
      <c r="AN567">
        <v>806</v>
      </c>
      <c r="AO567" t="s">
        <v>103</v>
      </c>
      <c r="AP567" t="s">
        <v>98</v>
      </c>
      <c r="AQ567" t="s">
        <v>177</v>
      </c>
      <c r="AR567" t="s">
        <v>145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>
        <v>4</v>
      </c>
      <c r="BB567">
        <v>1</v>
      </c>
      <c r="BC567" t="s">
        <v>147</v>
      </c>
      <c r="BD567">
        <v>6</v>
      </c>
      <c r="BE567" t="s">
        <v>107</v>
      </c>
      <c r="BF567">
        <v>0</v>
      </c>
      <c r="BG567" t="s">
        <v>83</v>
      </c>
      <c r="BH567" t="s">
        <v>127</v>
      </c>
      <c r="BI567">
        <v>1920</v>
      </c>
      <c r="BJ567" t="s">
        <v>102</v>
      </c>
      <c r="BK567">
        <v>1</v>
      </c>
      <c r="BL567">
        <v>216</v>
      </c>
      <c r="BM567" t="s">
        <v>98</v>
      </c>
      <c r="BN567" t="s">
        <v>98</v>
      </c>
      <c r="BO567" t="s">
        <v>105</v>
      </c>
      <c r="BP567">
        <v>0</v>
      </c>
      <c r="BQ567">
        <v>66</v>
      </c>
      <c r="BR567">
        <v>136</v>
      </c>
      <c r="BS567">
        <v>0</v>
      </c>
      <c r="BT567">
        <v>0</v>
      </c>
      <c r="BU567">
        <v>0</v>
      </c>
      <c r="BV567" t="s">
        <v>83</v>
      </c>
      <c r="BW567" t="s">
        <v>83</v>
      </c>
      <c r="BX567" t="s">
        <v>83</v>
      </c>
      <c r="BY567">
        <v>0</v>
      </c>
      <c r="BZ567">
        <v>5</v>
      </c>
      <c r="CA567">
        <v>2010</v>
      </c>
      <c r="CB567" t="s">
        <v>110</v>
      </c>
      <c r="CC567" t="s">
        <v>111</v>
      </c>
      <c r="CD567">
        <v>128000</v>
      </c>
    </row>
    <row r="568" spans="1:82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 s="13" t="str">
        <f t="shared" si="8"/>
        <v>post 2000</v>
      </c>
      <c r="V568">
        <v>2007</v>
      </c>
      <c r="W568" t="s">
        <v>152</v>
      </c>
      <c r="X568" t="s">
        <v>94</v>
      </c>
      <c r="Y568" t="s">
        <v>95</v>
      </c>
      <c r="Z568" t="s">
        <v>95</v>
      </c>
      <c r="AA568" t="s">
        <v>96</v>
      </c>
      <c r="AB568">
        <v>245</v>
      </c>
      <c r="AC568" t="s">
        <v>97</v>
      </c>
      <c r="AD568" t="s">
        <v>98</v>
      </c>
      <c r="AE568" t="s">
        <v>99</v>
      </c>
      <c r="AF568" t="s">
        <v>97</v>
      </c>
      <c r="AG568" t="s">
        <v>97</v>
      </c>
      <c r="AH568" t="s">
        <v>100</v>
      </c>
      <c r="AI568" t="s">
        <v>102</v>
      </c>
      <c r="AJ568">
        <v>0</v>
      </c>
      <c r="AK568" t="s">
        <v>102</v>
      </c>
      <c r="AL568">
        <v>0</v>
      </c>
      <c r="AM568">
        <v>1122</v>
      </c>
      <c r="AN568">
        <v>1122</v>
      </c>
      <c r="AO568" t="s">
        <v>103</v>
      </c>
      <c r="AP568" t="s">
        <v>104</v>
      </c>
      <c r="AQ568" t="s">
        <v>105</v>
      </c>
      <c r="AR568" t="s">
        <v>106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>
        <v>4</v>
      </c>
      <c r="BB568">
        <v>1</v>
      </c>
      <c r="BC568" t="s">
        <v>104</v>
      </c>
      <c r="BD568">
        <v>11</v>
      </c>
      <c r="BE568" t="s">
        <v>107</v>
      </c>
      <c r="BF568">
        <v>1</v>
      </c>
      <c r="BG568" t="s">
        <v>97</v>
      </c>
      <c r="BH568" t="s">
        <v>156</v>
      </c>
      <c r="BI568">
        <v>2005</v>
      </c>
      <c r="BJ568" t="s">
        <v>157</v>
      </c>
      <c r="BK568">
        <v>3</v>
      </c>
      <c r="BL568">
        <v>656</v>
      </c>
      <c r="BM568" t="s">
        <v>98</v>
      </c>
      <c r="BN568" t="s">
        <v>98</v>
      </c>
      <c r="BO568" t="s">
        <v>105</v>
      </c>
      <c r="BP568">
        <v>144</v>
      </c>
      <c r="BQ568">
        <v>39</v>
      </c>
      <c r="BR568">
        <v>0</v>
      </c>
      <c r="BS568">
        <v>0</v>
      </c>
      <c r="BT568">
        <v>0</v>
      </c>
      <c r="BU568">
        <v>0</v>
      </c>
      <c r="BV568" t="s">
        <v>83</v>
      </c>
      <c r="BW568" t="s">
        <v>83</v>
      </c>
      <c r="BX568" t="s">
        <v>83</v>
      </c>
      <c r="BY568">
        <v>0</v>
      </c>
      <c r="BZ568">
        <v>6</v>
      </c>
      <c r="CA568">
        <v>2008</v>
      </c>
      <c r="CB568" t="s">
        <v>110</v>
      </c>
      <c r="CC568" t="s">
        <v>111</v>
      </c>
      <c r="CD568">
        <v>325000</v>
      </c>
    </row>
    <row r="569" spans="1:82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 s="13" t="str">
        <f t="shared" si="8"/>
        <v>post 2000</v>
      </c>
      <c r="V569">
        <v>2004</v>
      </c>
      <c r="W569" t="s">
        <v>93</v>
      </c>
      <c r="X569" t="s">
        <v>94</v>
      </c>
      <c r="Y569" t="s">
        <v>95</v>
      </c>
      <c r="Z569" t="s">
        <v>95</v>
      </c>
      <c r="AA569" t="s">
        <v>96</v>
      </c>
      <c r="AB569">
        <v>168</v>
      </c>
      <c r="AC569" t="s">
        <v>97</v>
      </c>
      <c r="AD569" t="s">
        <v>98</v>
      </c>
      <c r="AE569" t="s">
        <v>99</v>
      </c>
      <c r="AF569" t="s">
        <v>97</v>
      </c>
      <c r="AG569" t="s">
        <v>98</v>
      </c>
      <c r="AH569" t="s">
        <v>100</v>
      </c>
      <c r="AI569" t="s">
        <v>101</v>
      </c>
      <c r="AJ569">
        <v>2</v>
      </c>
      <c r="AK569" t="s">
        <v>102</v>
      </c>
      <c r="AL569">
        <v>0</v>
      </c>
      <c r="AM569">
        <v>1515</v>
      </c>
      <c r="AN569">
        <v>1517</v>
      </c>
      <c r="AO569" t="s">
        <v>103</v>
      </c>
      <c r="AP569" t="s">
        <v>104</v>
      </c>
      <c r="AQ569" t="s">
        <v>105</v>
      </c>
      <c r="AR569" t="s">
        <v>106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>
        <v>3</v>
      </c>
      <c r="BB569">
        <v>1</v>
      </c>
      <c r="BC569" t="s">
        <v>97</v>
      </c>
      <c r="BD569">
        <v>7</v>
      </c>
      <c r="BE569" t="s">
        <v>107</v>
      </c>
      <c r="BF569">
        <v>0</v>
      </c>
      <c r="BG569" t="s">
        <v>83</v>
      </c>
      <c r="BH569" t="s">
        <v>108</v>
      </c>
      <c r="BI569">
        <v>2004</v>
      </c>
      <c r="BJ569" t="s">
        <v>109</v>
      </c>
      <c r="BK569">
        <v>2</v>
      </c>
      <c r="BL569">
        <v>532</v>
      </c>
      <c r="BM569" t="s">
        <v>98</v>
      </c>
      <c r="BN569" t="s">
        <v>98</v>
      </c>
      <c r="BO569" t="s">
        <v>105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83</v>
      </c>
      <c r="BW569" t="s">
        <v>83</v>
      </c>
      <c r="BX569" t="s">
        <v>83</v>
      </c>
      <c r="BY569">
        <v>0</v>
      </c>
      <c r="BZ569">
        <v>3</v>
      </c>
      <c r="CA569">
        <v>2010</v>
      </c>
      <c r="CB569" t="s">
        <v>110</v>
      </c>
      <c r="CC569" t="s">
        <v>111</v>
      </c>
      <c r="CD569">
        <v>214000</v>
      </c>
    </row>
    <row r="570" spans="1:82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 s="13" t="str">
        <f t="shared" si="8"/>
        <v>pre 2000</v>
      </c>
      <c r="V570">
        <v>2009</v>
      </c>
      <c r="W570" t="s">
        <v>93</v>
      </c>
      <c r="X570" t="s">
        <v>94</v>
      </c>
      <c r="Y570" t="s">
        <v>124</v>
      </c>
      <c r="Z570" t="s">
        <v>124</v>
      </c>
      <c r="AA570" t="s">
        <v>117</v>
      </c>
      <c r="AB570">
        <v>0</v>
      </c>
      <c r="AC570" t="s">
        <v>97</v>
      </c>
      <c r="AD570" t="s">
        <v>98</v>
      </c>
      <c r="AE570" t="s">
        <v>118</v>
      </c>
      <c r="AF570" t="s">
        <v>97</v>
      </c>
      <c r="AG570" t="s">
        <v>98</v>
      </c>
      <c r="AH570" t="s">
        <v>97</v>
      </c>
      <c r="AI570" t="s">
        <v>101</v>
      </c>
      <c r="AJ570">
        <v>1441</v>
      </c>
      <c r="AK570" t="s">
        <v>102</v>
      </c>
      <c r="AL570">
        <v>0</v>
      </c>
      <c r="AM570">
        <v>55</v>
      </c>
      <c r="AN570">
        <v>1496</v>
      </c>
      <c r="AO570" t="s">
        <v>103</v>
      </c>
      <c r="AP570" t="s">
        <v>104</v>
      </c>
      <c r="AQ570" t="s">
        <v>105</v>
      </c>
      <c r="AR570" t="s">
        <v>106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>
        <v>1</v>
      </c>
      <c r="BB570">
        <v>1</v>
      </c>
      <c r="BC570" t="s">
        <v>97</v>
      </c>
      <c r="BD570">
        <v>5</v>
      </c>
      <c r="BE570" t="s">
        <v>224</v>
      </c>
      <c r="BF570">
        <v>1</v>
      </c>
      <c r="BG570" t="s">
        <v>97</v>
      </c>
      <c r="BH570" t="s">
        <v>156</v>
      </c>
      <c r="BI570">
        <v>1983</v>
      </c>
      <c r="BJ570" t="s">
        <v>157</v>
      </c>
      <c r="BK570">
        <v>2</v>
      </c>
      <c r="BL570">
        <v>612</v>
      </c>
      <c r="BM570" t="s">
        <v>97</v>
      </c>
      <c r="BN570" t="s">
        <v>98</v>
      </c>
      <c r="BO570" t="s">
        <v>105</v>
      </c>
      <c r="BP570">
        <v>349</v>
      </c>
      <c r="BQ570">
        <v>40</v>
      </c>
      <c r="BR570">
        <v>0</v>
      </c>
      <c r="BS570">
        <v>0</v>
      </c>
      <c r="BT570">
        <v>0</v>
      </c>
      <c r="BU570">
        <v>0</v>
      </c>
      <c r="BV570" t="s">
        <v>83</v>
      </c>
      <c r="BW570" t="s">
        <v>83</v>
      </c>
      <c r="BX570" t="s">
        <v>83</v>
      </c>
      <c r="BY570">
        <v>0</v>
      </c>
      <c r="BZ570">
        <v>9</v>
      </c>
      <c r="CA570">
        <v>2009</v>
      </c>
      <c r="CB570" t="s">
        <v>110</v>
      </c>
      <c r="CC570" t="s">
        <v>111</v>
      </c>
      <c r="CD570">
        <v>316600</v>
      </c>
    </row>
    <row r="571" spans="1:82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 s="13" t="str">
        <f t="shared" si="8"/>
        <v>pre 2000</v>
      </c>
      <c r="V571">
        <v>1979</v>
      </c>
      <c r="W571" t="s">
        <v>93</v>
      </c>
      <c r="X571" t="s">
        <v>94</v>
      </c>
      <c r="Y571" t="s">
        <v>116</v>
      </c>
      <c r="Z571" t="s">
        <v>116</v>
      </c>
      <c r="AA571" t="s">
        <v>117</v>
      </c>
      <c r="AB571">
        <v>0</v>
      </c>
      <c r="AC571" t="s">
        <v>98</v>
      </c>
      <c r="AD571" t="s">
        <v>98</v>
      </c>
      <c r="AE571" t="s">
        <v>118</v>
      </c>
      <c r="AF571" t="s">
        <v>97</v>
      </c>
      <c r="AG571" t="s">
        <v>98</v>
      </c>
      <c r="AH571" t="s">
        <v>97</v>
      </c>
      <c r="AI571" t="s">
        <v>101</v>
      </c>
      <c r="AJ571">
        <v>943</v>
      </c>
      <c r="AK571" t="s">
        <v>102</v>
      </c>
      <c r="AL571">
        <v>0</v>
      </c>
      <c r="AM571">
        <v>0</v>
      </c>
      <c r="AN571">
        <v>943</v>
      </c>
      <c r="AO571" t="s">
        <v>103</v>
      </c>
      <c r="AP571" t="s">
        <v>98</v>
      </c>
      <c r="AQ571" t="s">
        <v>105</v>
      </c>
      <c r="AR571" t="s">
        <v>106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>
        <v>2</v>
      </c>
      <c r="BB571">
        <v>1</v>
      </c>
      <c r="BC571" t="s">
        <v>98</v>
      </c>
      <c r="BD571">
        <v>4</v>
      </c>
      <c r="BE571" t="s">
        <v>107</v>
      </c>
      <c r="BF571">
        <v>2</v>
      </c>
      <c r="BG571" t="s">
        <v>98</v>
      </c>
      <c r="BH571" t="s">
        <v>127</v>
      </c>
      <c r="BI571">
        <v>1979</v>
      </c>
      <c r="BJ571" t="s">
        <v>102</v>
      </c>
      <c r="BK571">
        <v>2</v>
      </c>
      <c r="BL571">
        <v>600</v>
      </c>
      <c r="BM571" t="s">
        <v>98</v>
      </c>
      <c r="BN571" t="s">
        <v>98</v>
      </c>
      <c r="BO571" t="s">
        <v>105</v>
      </c>
      <c r="BP571">
        <v>42</v>
      </c>
      <c r="BQ571">
        <v>0</v>
      </c>
      <c r="BR571">
        <v>0</v>
      </c>
      <c r="BS571">
        <v>0</v>
      </c>
      <c r="BT571">
        <v>0</v>
      </c>
      <c r="BU571">
        <v>0</v>
      </c>
      <c r="BV571" t="s">
        <v>83</v>
      </c>
      <c r="BW571" t="s">
        <v>83</v>
      </c>
      <c r="BX571" t="s">
        <v>83</v>
      </c>
      <c r="BY571">
        <v>0</v>
      </c>
      <c r="BZ571">
        <v>12</v>
      </c>
      <c r="CA571">
        <v>2006</v>
      </c>
      <c r="CB571" t="s">
        <v>110</v>
      </c>
      <c r="CC571" t="s">
        <v>111</v>
      </c>
      <c r="CD571">
        <v>135960</v>
      </c>
    </row>
    <row r="572" spans="1:82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 s="13" t="str">
        <f t="shared" si="8"/>
        <v>pre 2000</v>
      </c>
      <c r="V572">
        <v>1965</v>
      </c>
      <c r="W572" t="s">
        <v>93</v>
      </c>
      <c r="X572" t="s">
        <v>94</v>
      </c>
      <c r="Y572" t="s">
        <v>140</v>
      </c>
      <c r="Z572" t="s">
        <v>140</v>
      </c>
      <c r="AA572" t="s">
        <v>96</v>
      </c>
      <c r="AB572">
        <v>108</v>
      </c>
      <c r="AC572" t="s">
        <v>98</v>
      </c>
      <c r="AD572" t="s">
        <v>98</v>
      </c>
      <c r="AE572" t="s">
        <v>118</v>
      </c>
      <c r="AF572" t="s">
        <v>98</v>
      </c>
      <c r="AG572" t="s">
        <v>98</v>
      </c>
      <c r="AH572" t="s">
        <v>100</v>
      </c>
      <c r="AI572" t="s">
        <v>172</v>
      </c>
      <c r="AJ572">
        <v>231</v>
      </c>
      <c r="AK572" t="s">
        <v>102</v>
      </c>
      <c r="AL572">
        <v>0</v>
      </c>
      <c r="AM572">
        <v>1497</v>
      </c>
      <c r="AN572">
        <v>1728</v>
      </c>
      <c r="AO572" t="s">
        <v>103</v>
      </c>
      <c r="AP572" t="s">
        <v>98</v>
      </c>
      <c r="AQ572" t="s">
        <v>105</v>
      </c>
      <c r="AR572" t="s">
        <v>106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>
        <v>6</v>
      </c>
      <c r="BB572">
        <v>2</v>
      </c>
      <c r="BC572" t="s">
        <v>98</v>
      </c>
      <c r="BD572">
        <v>10</v>
      </c>
      <c r="BE572" t="s">
        <v>107</v>
      </c>
      <c r="BF572">
        <v>0</v>
      </c>
      <c r="BG572" t="s">
        <v>83</v>
      </c>
      <c r="BH572" t="s">
        <v>127</v>
      </c>
      <c r="BI572">
        <v>1987</v>
      </c>
      <c r="BJ572" t="s">
        <v>102</v>
      </c>
      <c r="BK572">
        <v>2</v>
      </c>
      <c r="BL572">
        <v>576</v>
      </c>
      <c r="BM572" t="s">
        <v>98</v>
      </c>
      <c r="BN572" t="s">
        <v>98</v>
      </c>
      <c r="BO572" t="s">
        <v>105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83</v>
      </c>
      <c r="BW572" t="s">
        <v>83</v>
      </c>
      <c r="BX572" t="s">
        <v>83</v>
      </c>
      <c r="BY572">
        <v>0</v>
      </c>
      <c r="BZ572">
        <v>11</v>
      </c>
      <c r="CA572">
        <v>2008</v>
      </c>
      <c r="CB572" t="s">
        <v>110</v>
      </c>
      <c r="CC572" t="s">
        <v>111</v>
      </c>
      <c r="CD572">
        <v>142600</v>
      </c>
    </row>
    <row r="573" spans="1:82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 s="13" t="str">
        <f t="shared" si="8"/>
        <v>pre 2000</v>
      </c>
      <c r="V573">
        <v>1959</v>
      </c>
      <c r="W573" t="s">
        <v>93</v>
      </c>
      <c r="X573" t="s">
        <v>94</v>
      </c>
      <c r="Y573" t="s">
        <v>155</v>
      </c>
      <c r="Z573" t="s">
        <v>125</v>
      </c>
      <c r="AA573" t="s">
        <v>96</v>
      </c>
      <c r="AB573">
        <v>207</v>
      </c>
      <c r="AC573" t="s">
        <v>98</v>
      </c>
      <c r="AD573" t="s">
        <v>98</v>
      </c>
      <c r="AE573" t="s">
        <v>118</v>
      </c>
      <c r="AF573" t="s">
        <v>98</v>
      </c>
      <c r="AG573" t="s">
        <v>98</v>
      </c>
      <c r="AH573" t="s">
        <v>100</v>
      </c>
      <c r="AI573" t="s">
        <v>141</v>
      </c>
      <c r="AJ573">
        <v>414</v>
      </c>
      <c r="AK573" t="s">
        <v>102</v>
      </c>
      <c r="AL573">
        <v>0</v>
      </c>
      <c r="AM573">
        <v>450</v>
      </c>
      <c r="AN573">
        <v>864</v>
      </c>
      <c r="AO573" t="s">
        <v>103</v>
      </c>
      <c r="AP573" t="s">
        <v>104</v>
      </c>
      <c r="AQ573" t="s">
        <v>105</v>
      </c>
      <c r="AR573" t="s">
        <v>106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>
        <v>2</v>
      </c>
      <c r="BB573">
        <v>1</v>
      </c>
      <c r="BC573" t="s">
        <v>97</v>
      </c>
      <c r="BD573">
        <v>4</v>
      </c>
      <c r="BE573" t="s">
        <v>107</v>
      </c>
      <c r="BF573">
        <v>0</v>
      </c>
      <c r="BG573" t="s">
        <v>83</v>
      </c>
      <c r="BH573" t="s">
        <v>108</v>
      </c>
      <c r="BI573">
        <v>1959</v>
      </c>
      <c r="BJ573" t="s">
        <v>102</v>
      </c>
      <c r="BK573">
        <v>1</v>
      </c>
      <c r="BL573">
        <v>288</v>
      </c>
      <c r="BM573" t="s">
        <v>98</v>
      </c>
      <c r="BN573" t="s">
        <v>98</v>
      </c>
      <c r="BO573" t="s">
        <v>105</v>
      </c>
      <c r="BP573">
        <v>168</v>
      </c>
      <c r="BQ573">
        <v>0</v>
      </c>
      <c r="BR573">
        <v>0</v>
      </c>
      <c r="BS573">
        <v>0</v>
      </c>
      <c r="BT573">
        <v>0</v>
      </c>
      <c r="BU573">
        <v>0</v>
      </c>
      <c r="BV573" t="s">
        <v>83</v>
      </c>
      <c r="BW573" t="s">
        <v>83</v>
      </c>
      <c r="BX573" t="s">
        <v>83</v>
      </c>
      <c r="BY573">
        <v>0</v>
      </c>
      <c r="BZ573">
        <v>10</v>
      </c>
      <c r="CA573">
        <v>2006</v>
      </c>
      <c r="CB573" t="s">
        <v>110</v>
      </c>
      <c r="CC573" t="s">
        <v>128</v>
      </c>
      <c r="CD573">
        <v>120000</v>
      </c>
    </row>
    <row r="574" spans="1:82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 s="13" t="str">
        <f t="shared" si="8"/>
        <v>post 2000</v>
      </c>
      <c r="V574">
        <v>2009</v>
      </c>
      <c r="W574" t="s">
        <v>93</v>
      </c>
      <c r="X574" t="s">
        <v>94</v>
      </c>
      <c r="Y574" t="s">
        <v>95</v>
      </c>
      <c r="Z574" t="s">
        <v>95</v>
      </c>
      <c r="AA574" t="s">
        <v>117</v>
      </c>
      <c r="AB574">
        <v>0</v>
      </c>
      <c r="AC574" t="s">
        <v>98</v>
      </c>
      <c r="AD574" t="s">
        <v>98</v>
      </c>
      <c r="AE574" t="s">
        <v>99</v>
      </c>
      <c r="AF574" t="s">
        <v>104</v>
      </c>
      <c r="AG574" t="s">
        <v>98</v>
      </c>
      <c r="AH574" t="s">
        <v>130</v>
      </c>
      <c r="AI574" t="s">
        <v>102</v>
      </c>
      <c r="AJ574">
        <v>0</v>
      </c>
      <c r="AK574" t="s">
        <v>102</v>
      </c>
      <c r="AL574">
        <v>0</v>
      </c>
      <c r="AM574">
        <v>846</v>
      </c>
      <c r="AN574">
        <v>846</v>
      </c>
      <c r="AO574" t="s">
        <v>103</v>
      </c>
      <c r="AP574" t="s">
        <v>97</v>
      </c>
      <c r="AQ574" t="s">
        <v>105</v>
      </c>
      <c r="AR574" t="s">
        <v>106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>
        <v>3</v>
      </c>
      <c r="BB574">
        <v>1</v>
      </c>
      <c r="BC574" t="s">
        <v>97</v>
      </c>
      <c r="BD574">
        <v>6</v>
      </c>
      <c r="BE574" t="s">
        <v>107</v>
      </c>
      <c r="BF574">
        <v>0</v>
      </c>
      <c r="BG574" t="s">
        <v>83</v>
      </c>
      <c r="BH574" t="s">
        <v>108</v>
      </c>
      <c r="BI574">
        <v>2009</v>
      </c>
      <c r="BJ574" t="s">
        <v>109</v>
      </c>
      <c r="BK574">
        <v>2</v>
      </c>
      <c r="BL574">
        <v>650</v>
      </c>
      <c r="BM574" t="s">
        <v>98</v>
      </c>
      <c r="BN574" t="s">
        <v>98</v>
      </c>
      <c r="BO574" t="s">
        <v>105</v>
      </c>
      <c r="BP574">
        <v>208</v>
      </c>
      <c r="BQ574">
        <v>114</v>
      </c>
      <c r="BR574">
        <v>0</v>
      </c>
      <c r="BS574">
        <v>0</v>
      </c>
      <c r="BT574">
        <v>0</v>
      </c>
      <c r="BU574">
        <v>0</v>
      </c>
      <c r="BV574" t="s">
        <v>83</v>
      </c>
      <c r="BW574" t="s">
        <v>83</v>
      </c>
      <c r="BX574" t="s">
        <v>83</v>
      </c>
      <c r="BY574">
        <v>0</v>
      </c>
      <c r="BZ574">
        <v>7</v>
      </c>
      <c r="CA574">
        <v>2009</v>
      </c>
      <c r="CB574" t="s">
        <v>158</v>
      </c>
      <c r="CC574" t="s">
        <v>159</v>
      </c>
      <c r="CD574">
        <v>224500</v>
      </c>
    </row>
    <row r="575" spans="1:82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 s="13" t="str">
        <f t="shared" si="8"/>
        <v>post 2000</v>
      </c>
      <c r="V575">
        <v>2000</v>
      </c>
      <c r="W575" t="s">
        <v>93</v>
      </c>
      <c r="X575" t="s">
        <v>94</v>
      </c>
      <c r="Y575" t="s">
        <v>95</v>
      </c>
      <c r="Z575" t="s">
        <v>95</v>
      </c>
      <c r="AA575" t="s">
        <v>117</v>
      </c>
      <c r="AB575">
        <v>0</v>
      </c>
      <c r="AC575" t="s">
        <v>98</v>
      </c>
      <c r="AD575" t="s">
        <v>98</v>
      </c>
      <c r="AE575" t="s">
        <v>99</v>
      </c>
      <c r="AF575" t="s">
        <v>97</v>
      </c>
      <c r="AG575" t="s">
        <v>98</v>
      </c>
      <c r="AH575" t="s">
        <v>100</v>
      </c>
      <c r="AI575" t="s">
        <v>102</v>
      </c>
      <c r="AJ575">
        <v>0</v>
      </c>
      <c r="AK575" t="s">
        <v>102</v>
      </c>
      <c r="AL575">
        <v>0</v>
      </c>
      <c r="AM575">
        <v>384</v>
      </c>
      <c r="AN575">
        <v>384</v>
      </c>
      <c r="AO575" t="s">
        <v>103</v>
      </c>
      <c r="AP575" t="s">
        <v>104</v>
      </c>
      <c r="AQ575" t="s">
        <v>105</v>
      </c>
      <c r="AR575" t="s">
        <v>106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98</v>
      </c>
      <c r="BD575">
        <v>8</v>
      </c>
      <c r="BE575" t="s">
        <v>107</v>
      </c>
      <c r="BF575">
        <v>1</v>
      </c>
      <c r="BG575" t="s">
        <v>98</v>
      </c>
      <c r="BH575" t="s">
        <v>156</v>
      </c>
      <c r="BI575">
        <v>2000</v>
      </c>
      <c r="BJ575" t="s">
        <v>109</v>
      </c>
      <c r="BK575">
        <v>2</v>
      </c>
      <c r="BL575">
        <v>400</v>
      </c>
      <c r="BM575" t="s">
        <v>98</v>
      </c>
      <c r="BN575" t="s">
        <v>98</v>
      </c>
      <c r="BO575" t="s">
        <v>105</v>
      </c>
      <c r="BP575">
        <v>100</v>
      </c>
      <c r="BQ575">
        <v>0</v>
      </c>
      <c r="BR575">
        <v>0</v>
      </c>
      <c r="BS575">
        <v>0</v>
      </c>
      <c r="BT575">
        <v>0</v>
      </c>
      <c r="BU575">
        <v>0</v>
      </c>
      <c r="BV575" t="s">
        <v>83</v>
      </c>
      <c r="BW575" t="s">
        <v>83</v>
      </c>
      <c r="BX575" t="s">
        <v>83</v>
      </c>
      <c r="BY575">
        <v>0</v>
      </c>
      <c r="BZ575">
        <v>12</v>
      </c>
      <c r="CA575">
        <v>2007</v>
      </c>
      <c r="CB575" t="s">
        <v>110</v>
      </c>
      <c r="CC575" t="s">
        <v>111</v>
      </c>
      <c r="CD575">
        <v>170000</v>
      </c>
    </row>
    <row r="576" spans="1:82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 s="13" t="str">
        <f t="shared" si="8"/>
        <v>pre 2000</v>
      </c>
      <c r="V576">
        <v>2005</v>
      </c>
      <c r="W576" t="s">
        <v>184</v>
      </c>
      <c r="X576" t="s">
        <v>94</v>
      </c>
      <c r="Y576" t="s">
        <v>116</v>
      </c>
      <c r="Z576" t="s">
        <v>236</v>
      </c>
      <c r="AA576" t="s">
        <v>96</v>
      </c>
      <c r="AB576">
        <v>82</v>
      </c>
      <c r="AC576" t="s">
        <v>98</v>
      </c>
      <c r="AD576" t="s">
        <v>98</v>
      </c>
      <c r="AE576" t="s">
        <v>118</v>
      </c>
      <c r="AF576" t="s">
        <v>98</v>
      </c>
      <c r="AG576" t="s">
        <v>98</v>
      </c>
      <c r="AH576" t="s">
        <v>130</v>
      </c>
      <c r="AI576" t="s">
        <v>119</v>
      </c>
      <c r="AJ576">
        <v>349</v>
      </c>
      <c r="AK576" t="s">
        <v>102</v>
      </c>
      <c r="AL576">
        <v>0</v>
      </c>
      <c r="AM576">
        <v>23</v>
      </c>
      <c r="AN576">
        <v>372</v>
      </c>
      <c r="AO576" t="s">
        <v>103</v>
      </c>
      <c r="AP576" t="s">
        <v>98</v>
      </c>
      <c r="AQ576" t="s">
        <v>105</v>
      </c>
      <c r="AR576" t="s">
        <v>106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>
        <v>3</v>
      </c>
      <c r="BB576">
        <v>1</v>
      </c>
      <c r="BC576" t="s">
        <v>98</v>
      </c>
      <c r="BD576">
        <v>5</v>
      </c>
      <c r="BE576" t="s">
        <v>107</v>
      </c>
      <c r="BF576">
        <v>0</v>
      </c>
      <c r="BG576" t="s">
        <v>83</v>
      </c>
      <c r="BH576" t="s">
        <v>156</v>
      </c>
      <c r="BI576">
        <v>1971</v>
      </c>
      <c r="BJ576" t="s">
        <v>102</v>
      </c>
      <c r="BK576">
        <v>1</v>
      </c>
      <c r="BL576">
        <v>288</v>
      </c>
      <c r="BM576" t="s">
        <v>98</v>
      </c>
      <c r="BN576" t="s">
        <v>98</v>
      </c>
      <c r="BO576" t="s">
        <v>105</v>
      </c>
      <c r="BP576">
        <v>35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83</v>
      </c>
      <c r="BW576" t="s">
        <v>163</v>
      </c>
      <c r="BX576" t="s">
        <v>83</v>
      </c>
      <c r="BY576">
        <v>0</v>
      </c>
      <c r="BZ576">
        <v>12</v>
      </c>
      <c r="CA576">
        <v>2007</v>
      </c>
      <c r="CB576" t="s">
        <v>110</v>
      </c>
      <c r="CC576" t="s">
        <v>111</v>
      </c>
      <c r="CD576">
        <v>139000</v>
      </c>
    </row>
    <row r="577" spans="1:82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 s="13" t="str">
        <f t="shared" si="8"/>
        <v>pre 2000</v>
      </c>
      <c r="V577">
        <v>1950</v>
      </c>
      <c r="W577" t="s">
        <v>93</v>
      </c>
      <c r="X577" t="s">
        <v>94</v>
      </c>
      <c r="Y577" t="s">
        <v>116</v>
      </c>
      <c r="Z577" t="s">
        <v>116</v>
      </c>
      <c r="AA577" t="s">
        <v>117</v>
      </c>
      <c r="AB577">
        <v>0</v>
      </c>
      <c r="AC577" t="s">
        <v>98</v>
      </c>
      <c r="AD577" t="s">
        <v>98</v>
      </c>
      <c r="AE577" t="s">
        <v>118</v>
      </c>
      <c r="AF577" t="s">
        <v>98</v>
      </c>
      <c r="AG577" t="s">
        <v>98</v>
      </c>
      <c r="AH577" t="s">
        <v>100</v>
      </c>
      <c r="AI577" t="s">
        <v>153</v>
      </c>
      <c r="AJ577">
        <v>442</v>
      </c>
      <c r="AK577" t="s">
        <v>102</v>
      </c>
      <c r="AL577">
        <v>0</v>
      </c>
      <c r="AM577">
        <v>390</v>
      </c>
      <c r="AN577">
        <v>832</v>
      </c>
      <c r="AO577" t="s">
        <v>103</v>
      </c>
      <c r="AP577" t="s">
        <v>98</v>
      </c>
      <c r="AQ577" t="s">
        <v>105</v>
      </c>
      <c r="AR577" t="s">
        <v>106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>
        <v>2</v>
      </c>
      <c r="BB577">
        <v>1</v>
      </c>
      <c r="BC577" t="s">
        <v>98</v>
      </c>
      <c r="BD577">
        <v>6</v>
      </c>
      <c r="BE577" t="s">
        <v>107</v>
      </c>
      <c r="BF577">
        <v>0</v>
      </c>
      <c r="BG577" t="s">
        <v>83</v>
      </c>
      <c r="BH577" t="s">
        <v>127</v>
      </c>
      <c r="BI577">
        <v>1947</v>
      </c>
      <c r="BJ577" t="s">
        <v>102</v>
      </c>
      <c r="BK577">
        <v>1</v>
      </c>
      <c r="BL577">
        <v>336</v>
      </c>
      <c r="BM577" t="s">
        <v>98</v>
      </c>
      <c r="BN577" t="s">
        <v>98</v>
      </c>
      <c r="BO577" t="s">
        <v>105</v>
      </c>
      <c r="BP577">
        <v>158</v>
      </c>
      <c r="BQ577">
        <v>0</v>
      </c>
      <c r="BR577">
        <v>102</v>
      </c>
      <c r="BS577">
        <v>0</v>
      </c>
      <c r="BT577">
        <v>0</v>
      </c>
      <c r="BU577">
        <v>0</v>
      </c>
      <c r="BV577" t="s">
        <v>83</v>
      </c>
      <c r="BW577" t="s">
        <v>83</v>
      </c>
      <c r="BX577" t="s">
        <v>83</v>
      </c>
      <c r="BY577">
        <v>0</v>
      </c>
      <c r="BZ577">
        <v>10</v>
      </c>
      <c r="CA577">
        <v>2008</v>
      </c>
      <c r="CB577" t="s">
        <v>173</v>
      </c>
      <c r="CC577" t="s">
        <v>128</v>
      </c>
      <c r="CD577">
        <v>118500</v>
      </c>
    </row>
    <row r="578" spans="1:82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 s="13" t="str">
        <f t="shared" si="8"/>
        <v>pre 2000</v>
      </c>
      <c r="V578">
        <v>1950</v>
      </c>
      <c r="W578" t="s">
        <v>93</v>
      </c>
      <c r="X578" t="s">
        <v>94</v>
      </c>
      <c r="Y578" t="s">
        <v>124</v>
      </c>
      <c r="Z578" t="s">
        <v>124</v>
      </c>
      <c r="AA578" t="s">
        <v>117</v>
      </c>
      <c r="AB578">
        <v>0</v>
      </c>
      <c r="AC578" t="s">
        <v>98</v>
      </c>
      <c r="AD578" t="s">
        <v>98</v>
      </c>
      <c r="AE578" t="s">
        <v>126</v>
      </c>
      <c r="AF578" t="s">
        <v>98</v>
      </c>
      <c r="AG578" t="s">
        <v>98</v>
      </c>
      <c r="AH578" t="s">
        <v>100</v>
      </c>
      <c r="AI578" t="s">
        <v>102</v>
      </c>
      <c r="AJ578">
        <v>0</v>
      </c>
      <c r="AK578" t="s">
        <v>102</v>
      </c>
      <c r="AL578">
        <v>0</v>
      </c>
      <c r="AM578">
        <v>861</v>
      </c>
      <c r="AN578">
        <v>861</v>
      </c>
      <c r="AO578" t="s">
        <v>103</v>
      </c>
      <c r="AP578" t="s">
        <v>97</v>
      </c>
      <c r="AQ578" t="s">
        <v>105</v>
      </c>
      <c r="AR578" t="s">
        <v>106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>
        <v>3</v>
      </c>
      <c r="BB578">
        <v>1</v>
      </c>
      <c r="BC578" t="s">
        <v>98</v>
      </c>
      <c r="BD578">
        <v>6</v>
      </c>
      <c r="BE578" t="s">
        <v>107</v>
      </c>
      <c r="BF578">
        <v>1</v>
      </c>
      <c r="BG578" t="s">
        <v>97</v>
      </c>
      <c r="BH578" t="s">
        <v>127</v>
      </c>
      <c r="BI578">
        <v>1928</v>
      </c>
      <c r="BJ578" t="s">
        <v>102</v>
      </c>
      <c r="BK578">
        <v>1</v>
      </c>
      <c r="BL578">
        <v>216</v>
      </c>
      <c r="BM578" t="s">
        <v>98</v>
      </c>
      <c r="BN578" t="s">
        <v>98</v>
      </c>
      <c r="BO578" t="s">
        <v>105</v>
      </c>
      <c r="BP578">
        <v>0</v>
      </c>
      <c r="BQ578">
        <v>50</v>
      </c>
      <c r="BR578">
        <v>0</v>
      </c>
      <c r="BS578">
        <v>0</v>
      </c>
      <c r="BT578">
        <v>0</v>
      </c>
      <c r="BU578">
        <v>0</v>
      </c>
      <c r="BV578" t="s">
        <v>83</v>
      </c>
      <c r="BW578" t="s">
        <v>83</v>
      </c>
      <c r="BX578" t="s">
        <v>83</v>
      </c>
      <c r="BY578">
        <v>0</v>
      </c>
      <c r="BZ578">
        <v>8</v>
      </c>
      <c r="CA578">
        <v>2009</v>
      </c>
      <c r="CB578" t="s">
        <v>110</v>
      </c>
      <c r="CC578" t="s">
        <v>111</v>
      </c>
      <c r="CD578">
        <v>145000</v>
      </c>
    </row>
    <row r="579" spans="1:82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 s="13" t="str">
        <f t="shared" ref="U579:U642" si="9">IF(T579&gt;=2000,"post 2000",IF(T579&lt;2000,"pre 2000"))</f>
        <v>pre 2000</v>
      </c>
      <c r="V579">
        <v>1966</v>
      </c>
      <c r="W579" t="s">
        <v>93</v>
      </c>
      <c r="X579" t="s">
        <v>94</v>
      </c>
      <c r="Y579" t="s">
        <v>95</v>
      </c>
      <c r="Z579" t="s">
        <v>95</v>
      </c>
      <c r="AA579" t="s">
        <v>96</v>
      </c>
      <c r="AB579">
        <v>97</v>
      </c>
      <c r="AC579" t="s">
        <v>98</v>
      </c>
      <c r="AD579" t="s">
        <v>98</v>
      </c>
      <c r="AE579" t="s">
        <v>118</v>
      </c>
      <c r="AF579" t="s">
        <v>98</v>
      </c>
      <c r="AG579" t="s">
        <v>98</v>
      </c>
      <c r="AH579" t="s">
        <v>130</v>
      </c>
      <c r="AI579" t="s">
        <v>172</v>
      </c>
      <c r="AJ579">
        <v>328</v>
      </c>
      <c r="AK579" t="s">
        <v>119</v>
      </c>
      <c r="AL579">
        <v>551</v>
      </c>
      <c r="AM579">
        <v>285</v>
      </c>
      <c r="AN579">
        <v>1164</v>
      </c>
      <c r="AO579" t="s">
        <v>103</v>
      </c>
      <c r="AP579" t="s">
        <v>104</v>
      </c>
      <c r="AQ579" t="s">
        <v>105</v>
      </c>
      <c r="AR579" t="s">
        <v>106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>
        <v>3</v>
      </c>
      <c r="BB579">
        <v>1</v>
      </c>
      <c r="BC579" t="s">
        <v>98</v>
      </c>
      <c r="BD579">
        <v>6</v>
      </c>
      <c r="BE579" t="s">
        <v>107</v>
      </c>
      <c r="BF579">
        <v>2</v>
      </c>
      <c r="BG579" t="s">
        <v>147</v>
      </c>
      <c r="BH579" t="s">
        <v>108</v>
      </c>
      <c r="BI579">
        <v>1966</v>
      </c>
      <c r="BJ579" t="s">
        <v>109</v>
      </c>
      <c r="BK579">
        <v>2</v>
      </c>
      <c r="BL579">
        <v>564</v>
      </c>
      <c r="BM579" t="s">
        <v>98</v>
      </c>
      <c r="BN579" t="s">
        <v>98</v>
      </c>
      <c r="BO579" t="s">
        <v>105</v>
      </c>
      <c r="BP579">
        <v>160</v>
      </c>
      <c r="BQ579">
        <v>68</v>
      </c>
      <c r="BR579">
        <v>240</v>
      </c>
      <c r="BS579">
        <v>0</v>
      </c>
      <c r="BT579">
        <v>0</v>
      </c>
      <c r="BU579">
        <v>0</v>
      </c>
      <c r="BV579" t="s">
        <v>83</v>
      </c>
      <c r="BW579" t="s">
        <v>83</v>
      </c>
      <c r="BX579" t="s">
        <v>83</v>
      </c>
      <c r="BY579">
        <v>0</v>
      </c>
      <c r="BZ579">
        <v>5</v>
      </c>
      <c r="CA579">
        <v>2006</v>
      </c>
      <c r="CB579" t="s">
        <v>110</v>
      </c>
      <c r="CC579" t="s">
        <v>128</v>
      </c>
      <c r="CD579">
        <v>164500</v>
      </c>
    </row>
    <row r="580" spans="1:82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 s="13" t="str">
        <f t="shared" si="9"/>
        <v>post 2000</v>
      </c>
      <c r="V580">
        <v>2007</v>
      </c>
      <c r="W580" t="s">
        <v>93</v>
      </c>
      <c r="X580" t="s">
        <v>94</v>
      </c>
      <c r="Y580" t="s">
        <v>95</v>
      </c>
      <c r="Z580" t="s">
        <v>95</v>
      </c>
      <c r="AA580" t="s">
        <v>117</v>
      </c>
      <c r="AB580">
        <v>0</v>
      </c>
      <c r="AC580" t="s">
        <v>97</v>
      </c>
      <c r="AD580" t="s">
        <v>98</v>
      </c>
      <c r="AE580" t="s">
        <v>99</v>
      </c>
      <c r="AF580" t="s">
        <v>97</v>
      </c>
      <c r="AG580" t="s">
        <v>98</v>
      </c>
      <c r="AH580" t="s">
        <v>100</v>
      </c>
      <c r="AI580" t="s">
        <v>102</v>
      </c>
      <c r="AJ580">
        <v>0</v>
      </c>
      <c r="AK580" t="s">
        <v>102</v>
      </c>
      <c r="AL580">
        <v>0</v>
      </c>
      <c r="AM580">
        <v>689</v>
      </c>
      <c r="AN580">
        <v>689</v>
      </c>
      <c r="AO580" t="s">
        <v>103</v>
      </c>
      <c r="AP580" t="s">
        <v>104</v>
      </c>
      <c r="AQ580" t="s">
        <v>105</v>
      </c>
      <c r="AR580" t="s">
        <v>106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>
        <v>2</v>
      </c>
      <c r="BB580">
        <v>1</v>
      </c>
      <c r="BC580" t="s">
        <v>97</v>
      </c>
      <c r="BD580">
        <v>5</v>
      </c>
      <c r="BE580" t="s">
        <v>107</v>
      </c>
      <c r="BF580">
        <v>0</v>
      </c>
      <c r="BG580" t="s">
        <v>83</v>
      </c>
      <c r="BH580" t="s">
        <v>127</v>
      </c>
      <c r="BI580">
        <v>2007</v>
      </c>
      <c r="BJ580" t="s">
        <v>102</v>
      </c>
      <c r="BK580">
        <v>2</v>
      </c>
      <c r="BL580">
        <v>540</v>
      </c>
      <c r="BM580" t="s">
        <v>98</v>
      </c>
      <c r="BN580" t="s">
        <v>98</v>
      </c>
      <c r="BO580" t="s">
        <v>105</v>
      </c>
      <c r="BP580">
        <v>0</v>
      </c>
      <c r="BQ580">
        <v>102</v>
      </c>
      <c r="BR580">
        <v>0</v>
      </c>
      <c r="BS580">
        <v>0</v>
      </c>
      <c r="BT580">
        <v>0</v>
      </c>
      <c r="BU580">
        <v>0</v>
      </c>
      <c r="BV580" t="s">
        <v>83</v>
      </c>
      <c r="BW580" t="s">
        <v>83</v>
      </c>
      <c r="BX580" t="s">
        <v>83</v>
      </c>
      <c r="BY580">
        <v>0</v>
      </c>
      <c r="BZ580">
        <v>2</v>
      </c>
      <c r="CA580">
        <v>2008</v>
      </c>
      <c r="CB580" t="s">
        <v>110</v>
      </c>
      <c r="CC580" t="s">
        <v>128</v>
      </c>
      <c r="CD580">
        <v>146000</v>
      </c>
    </row>
    <row r="581" spans="1:82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 s="13" t="str">
        <f t="shared" si="9"/>
        <v>pre 2000</v>
      </c>
      <c r="V581">
        <v>1954</v>
      </c>
      <c r="W581" t="s">
        <v>93</v>
      </c>
      <c r="X581" t="s">
        <v>94</v>
      </c>
      <c r="Y581" t="s">
        <v>116</v>
      </c>
      <c r="Z581" t="s">
        <v>116</v>
      </c>
      <c r="AA581" t="s">
        <v>96</v>
      </c>
      <c r="AB581">
        <v>335</v>
      </c>
      <c r="AC581" t="s">
        <v>98</v>
      </c>
      <c r="AD581" t="s">
        <v>98</v>
      </c>
      <c r="AE581" t="s">
        <v>126</v>
      </c>
      <c r="AF581" t="s">
        <v>98</v>
      </c>
      <c r="AG581" t="s">
        <v>98</v>
      </c>
      <c r="AH581" t="s">
        <v>100</v>
      </c>
      <c r="AI581" t="s">
        <v>102</v>
      </c>
      <c r="AJ581">
        <v>0</v>
      </c>
      <c r="AK581" t="s">
        <v>102</v>
      </c>
      <c r="AL581">
        <v>0</v>
      </c>
      <c r="AM581">
        <v>1050</v>
      </c>
      <c r="AN581">
        <v>1050</v>
      </c>
      <c r="AO581" t="s">
        <v>103</v>
      </c>
      <c r="AP581" t="s">
        <v>104</v>
      </c>
      <c r="AQ581" t="s">
        <v>177</v>
      </c>
      <c r="AR581" t="s">
        <v>145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>
        <v>4</v>
      </c>
      <c r="BB581">
        <v>1</v>
      </c>
      <c r="BC581" t="s">
        <v>98</v>
      </c>
      <c r="BD581">
        <v>7</v>
      </c>
      <c r="BE581" t="s">
        <v>107</v>
      </c>
      <c r="BF581">
        <v>0</v>
      </c>
      <c r="BG581" t="s">
        <v>83</v>
      </c>
      <c r="BH581" t="s">
        <v>108</v>
      </c>
      <c r="BI581">
        <v>1954</v>
      </c>
      <c r="BJ581" t="s">
        <v>102</v>
      </c>
      <c r="BK581">
        <v>1</v>
      </c>
      <c r="BL581">
        <v>352</v>
      </c>
      <c r="BM581" t="s">
        <v>147</v>
      </c>
      <c r="BN581" t="s">
        <v>98</v>
      </c>
      <c r="BO581" t="s">
        <v>105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 t="s">
        <v>83</v>
      </c>
      <c r="BW581" t="s">
        <v>83</v>
      </c>
      <c r="BX581" t="s">
        <v>83</v>
      </c>
      <c r="BY581">
        <v>0</v>
      </c>
      <c r="BZ581">
        <v>11</v>
      </c>
      <c r="CA581">
        <v>2008</v>
      </c>
      <c r="CB581" t="s">
        <v>110</v>
      </c>
      <c r="CC581" t="s">
        <v>111</v>
      </c>
      <c r="CD581">
        <v>131500</v>
      </c>
    </row>
    <row r="582" spans="1:82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 s="13" t="str">
        <f t="shared" si="9"/>
        <v>pre 2000</v>
      </c>
      <c r="V582">
        <v>1987</v>
      </c>
      <c r="W582" t="s">
        <v>93</v>
      </c>
      <c r="X582" t="s">
        <v>94</v>
      </c>
      <c r="Y582" t="s">
        <v>124</v>
      </c>
      <c r="Z582" t="s">
        <v>124</v>
      </c>
      <c r="AA582" t="s">
        <v>96</v>
      </c>
      <c r="AB582">
        <v>85</v>
      </c>
      <c r="AC582" t="s">
        <v>98</v>
      </c>
      <c r="AD582" t="s">
        <v>98</v>
      </c>
      <c r="AE582" t="s">
        <v>118</v>
      </c>
      <c r="AF582" t="s">
        <v>98</v>
      </c>
      <c r="AG582" t="s">
        <v>98</v>
      </c>
      <c r="AH582" t="s">
        <v>100</v>
      </c>
      <c r="AI582" t="s">
        <v>141</v>
      </c>
      <c r="AJ582">
        <v>594</v>
      </c>
      <c r="AK582" t="s">
        <v>153</v>
      </c>
      <c r="AL582">
        <v>219</v>
      </c>
      <c r="AM582">
        <v>331</v>
      </c>
      <c r="AN582">
        <v>1144</v>
      </c>
      <c r="AO582" t="s">
        <v>103</v>
      </c>
      <c r="AP582" t="s">
        <v>104</v>
      </c>
      <c r="AQ582" t="s">
        <v>105</v>
      </c>
      <c r="AR582" t="s">
        <v>106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>
        <v>3</v>
      </c>
      <c r="BB582">
        <v>1</v>
      </c>
      <c r="BC582" t="s">
        <v>97</v>
      </c>
      <c r="BD582">
        <v>7</v>
      </c>
      <c r="BE582" t="s">
        <v>107</v>
      </c>
      <c r="BF582">
        <v>2</v>
      </c>
      <c r="BG582" t="s">
        <v>97</v>
      </c>
      <c r="BH582" t="s">
        <v>108</v>
      </c>
      <c r="BI582">
        <v>1960</v>
      </c>
      <c r="BJ582" t="s">
        <v>102</v>
      </c>
      <c r="BK582">
        <v>2</v>
      </c>
      <c r="BL582">
        <v>572</v>
      </c>
      <c r="BM582" t="s">
        <v>98</v>
      </c>
      <c r="BN582" t="s">
        <v>98</v>
      </c>
      <c r="BO582" t="s">
        <v>105</v>
      </c>
      <c r="BP582">
        <v>216</v>
      </c>
      <c r="BQ582">
        <v>110</v>
      </c>
      <c r="BR582">
        <v>0</v>
      </c>
      <c r="BS582">
        <v>0</v>
      </c>
      <c r="BT582">
        <v>0</v>
      </c>
      <c r="BU582">
        <v>0</v>
      </c>
      <c r="BV582" t="s">
        <v>83</v>
      </c>
      <c r="BW582" t="s">
        <v>83</v>
      </c>
      <c r="BX582" t="s">
        <v>83</v>
      </c>
      <c r="BY582">
        <v>0</v>
      </c>
      <c r="BZ582">
        <v>6</v>
      </c>
      <c r="CA582">
        <v>2007</v>
      </c>
      <c r="CB582" t="s">
        <v>110</v>
      </c>
      <c r="CC582" t="s">
        <v>111</v>
      </c>
      <c r="CD582">
        <v>181900</v>
      </c>
    </row>
    <row r="583" spans="1:82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 s="13" t="str">
        <f t="shared" si="9"/>
        <v>post 2000</v>
      </c>
      <c r="V583">
        <v>2009</v>
      </c>
      <c r="W583" t="s">
        <v>152</v>
      </c>
      <c r="X583" t="s">
        <v>94</v>
      </c>
      <c r="Y583" t="s">
        <v>95</v>
      </c>
      <c r="Z583" t="s">
        <v>95</v>
      </c>
      <c r="AA583" t="s">
        <v>96</v>
      </c>
      <c r="AB583">
        <v>306</v>
      </c>
      <c r="AC583" t="s">
        <v>104</v>
      </c>
      <c r="AD583" t="s">
        <v>98</v>
      </c>
      <c r="AE583" t="s">
        <v>99</v>
      </c>
      <c r="AF583" t="s">
        <v>104</v>
      </c>
      <c r="AG583" t="s">
        <v>98</v>
      </c>
      <c r="AH583" t="s">
        <v>100</v>
      </c>
      <c r="AI583" t="s">
        <v>102</v>
      </c>
      <c r="AJ583">
        <v>0</v>
      </c>
      <c r="AK583" t="s">
        <v>102</v>
      </c>
      <c r="AL583">
        <v>0</v>
      </c>
      <c r="AM583">
        <v>2042</v>
      </c>
      <c r="AN583">
        <v>2042</v>
      </c>
      <c r="AO583" t="s">
        <v>103</v>
      </c>
      <c r="AP583" t="s">
        <v>104</v>
      </c>
      <c r="AQ583" t="s">
        <v>105</v>
      </c>
      <c r="AR583" t="s">
        <v>106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>
        <v>3</v>
      </c>
      <c r="BB583">
        <v>1</v>
      </c>
      <c r="BC583" t="s">
        <v>104</v>
      </c>
      <c r="BD583">
        <v>8</v>
      </c>
      <c r="BE583" t="s">
        <v>107</v>
      </c>
      <c r="BF583">
        <v>1</v>
      </c>
      <c r="BG583" t="s">
        <v>97</v>
      </c>
      <c r="BH583" t="s">
        <v>108</v>
      </c>
      <c r="BI583">
        <v>2009</v>
      </c>
      <c r="BJ583" t="s">
        <v>109</v>
      </c>
      <c r="BK583">
        <v>3</v>
      </c>
      <c r="BL583">
        <v>1390</v>
      </c>
      <c r="BM583" t="s">
        <v>98</v>
      </c>
      <c r="BN583" t="s">
        <v>98</v>
      </c>
      <c r="BO583" t="s">
        <v>105</v>
      </c>
      <c r="BP583">
        <v>0</v>
      </c>
      <c r="BQ583">
        <v>90</v>
      </c>
      <c r="BR583">
        <v>0</v>
      </c>
      <c r="BS583">
        <v>0</v>
      </c>
      <c r="BT583">
        <v>0</v>
      </c>
      <c r="BU583">
        <v>0</v>
      </c>
      <c r="BV583" t="s">
        <v>83</v>
      </c>
      <c r="BW583" t="s">
        <v>83</v>
      </c>
      <c r="BX583" t="s">
        <v>83</v>
      </c>
      <c r="BY583">
        <v>0</v>
      </c>
      <c r="BZ583">
        <v>8</v>
      </c>
      <c r="CA583">
        <v>2009</v>
      </c>
      <c r="CB583" t="s">
        <v>158</v>
      </c>
      <c r="CC583" t="s">
        <v>159</v>
      </c>
      <c r="CD583">
        <v>253293</v>
      </c>
    </row>
    <row r="584" spans="1:82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 s="13" t="str">
        <f t="shared" si="9"/>
        <v>pre 2000</v>
      </c>
      <c r="V584">
        <v>1990</v>
      </c>
      <c r="W584" t="s">
        <v>93</v>
      </c>
      <c r="X584" t="s">
        <v>94</v>
      </c>
      <c r="Y584" t="s">
        <v>140</v>
      </c>
      <c r="Z584" t="s">
        <v>140</v>
      </c>
      <c r="AA584" t="s">
        <v>96</v>
      </c>
      <c r="AB584">
        <v>104</v>
      </c>
      <c r="AC584" t="s">
        <v>98</v>
      </c>
      <c r="AD584" t="s">
        <v>97</v>
      </c>
      <c r="AE584" t="s">
        <v>118</v>
      </c>
      <c r="AF584" t="s">
        <v>97</v>
      </c>
      <c r="AG584" t="s">
        <v>98</v>
      </c>
      <c r="AH584" t="s">
        <v>130</v>
      </c>
      <c r="AI584" t="s">
        <v>101</v>
      </c>
      <c r="AJ584">
        <v>816</v>
      </c>
      <c r="AK584" t="s">
        <v>102</v>
      </c>
      <c r="AL584">
        <v>0</v>
      </c>
      <c r="AM584">
        <v>0</v>
      </c>
      <c r="AN584">
        <v>816</v>
      </c>
      <c r="AO584" t="s">
        <v>103</v>
      </c>
      <c r="AP584" t="s">
        <v>98</v>
      </c>
      <c r="AQ584" t="s">
        <v>105</v>
      </c>
      <c r="AR584" t="s">
        <v>106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>
        <v>3</v>
      </c>
      <c r="BB584">
        <v>1</v>
      </c>
      <c r="BC584" t="s">
        <v>98</v>
      </c>
      <c r="BD584">
        <v>5</v>
      </c>
      <c r="BE584" t="s">
        <v>107</v>
      </c>
      <c r="BF584">
        <v>0</v>
      </c>
      <c r="BG584" t="s">
        <v>83</v>
      </c>
      <c r="BH584" t="s">
        <v>83</v>
      </c>
      <c r="BI584" t="s">
        <v>83</v>
      </c>
      <c r="BJ584" t="s">
        <v>83</v>
      </c>
      <c r="BK584">
        <v>0</v>
      </c>
      <c r="BL584">
        <v>0</v>
      </c>
      <c r="BM584" t="s">
        <v>83</v>
      </c>
      <c r="BN584" t="s">
        <v>83</v>
      </c>
      <c r="BO584" t="s">
        <v>105</v>
      </c>
      <c r="BP584">
        <v>0</v>
      </c>
      <c r="BQ584">
        <v>32</v>
      </c>
      <c r="BR584">
        <v>0</v>
      </c>
      <c r="BS584">
        <v>0</v>
      </c>
      <c r="BT584">
        <v>0</v>
      </c>
      <c r="BU584">
        <v>0</v>
      </c>
      <c r="BV584" t="s">
        <v>83</v>
      </c>
      <c r="BW584" t="s">
        <v>83</v>
      </c>
      <c r="BX584" t="s">
        <v>83</v>
      </c>
      <c r="BY584">
        <v>0</v>
      </c>
      <c r="BZ584">
        <v>5</v>
      </c>
      <c r="CA584">
        <v>2007</v>
      </c>
      <c r="CB584" t="s">
        <v>110</v>
      </c>
      <c r="CC584" t="s">
        <v>111</v>
      </c>
      <c r="CD584">
        <v>118500</v>
      </c>
    </row>
    <row r="585" spans="1:82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 s="13" t="str">
        <f t="shared" si="9"/>
        <v>pre 2000</v>
      </c>
      <c r="V585">
        <v>2000</v>
      </c>
      <c r="W585" t="s">
        <v>93</v>
      </c>
      <c r="X585" t="s">
        <v>94</v>
      </c>
      <c r="Y585" t="s">
        <v>124</v>
      </c>
      <c r="Z585" t="s">
        <v>124</v>
      </c>
      <c r="AA585" t="s">
        <v>117</v>
      </c>
      <c r="AB585">
        <v>0</v>
      </c>
      <c r="AC585" t="s">
        <v>104</v>
      </c>
      <c r="AD585" t="s">
        <v>104</v>
      </c>
      <c r="AE585" t="s">
        <v>126</v>
      </c>
      <c r="AF585" t="s">
        <v>98</v>
      </c>
      <c r="AG585" t="s">
        <v>98</v>
      </c>
      <c r="AH585" t="s">
        <v>100</v>
      </c>
      <c r="AI585" t="s">
        <v>102</v>
      </c>
      <c r="AJ585">
        <v>0</v>
      </c>
      <c r="AK585" t="s">
        <v>102</v>
      </c>
      <c r="AL585">
        <v>0</v>
      </c>
      <c r="AM585">
        <v>1237</v>
      </c>
      <c r="AN585">
        <v>1237</v>
      </c>
      <c r="AO585" t="s">
        <v>103</v>
      </c>
      <c r="AP585" t="s">
        <v>97</v>
      </c>
      <c r="AQ585" t="s">
        <v>105</v>
      </c>
      <c r="AR585" t="s">
        <v>106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>
        <v>3</v>
      </c>
      <c r="BB585">
        <v>1</v>
      </c>
      <c r="BC585" t="s">
        <v>97</v>
      </c>
      <c r="BD585">
        <v>9</v>
      </c>
      <c r="BE585" t="s">
        <v>107</v>
      </c>
      <c r="BF585">
        <v>1</v>
      </c>
      <c r="BG585" t="s">
        <v>97</v>
      </c>
      <c r="BH585" t="s">
        <v>127</v>
      </c>
      <c r="BI585">
        <v>1988</v>
      </c>
      <c r="BJ585" t="s">
        <v>102</v>
      </c>
      <c r="BK585">
        <v>2</v>
      </c>
      <c r="BL585">
        <v>880</v>
      </c>
      <c r="BM585" t="s">
        <v>97</v>
      </c>
      <c r="BN585" t="s">
        <v>98</v>
      </c>
      <c r="BO585" t="s">
        <v>105</v>
      </c>
      <c r="BP585">
        <v>105</v>
      </c>
      <c r="BQ585">
        <v>502</v>
      </c>
      <c r="BR585">
        <v>0</v>
      </c>
      <c r="BS585">
        <v>0</v>
      </c>
      <c r="BT585">
        <v>0</v>
      </c>
      <c r="BU585">
        <v>0</v>
      </c>
      <c r="BV585" t="s">
        <v>83</v>
      </c>
      <c r="BW585" t="s">
        <v>83</v>
      </c>
      <c r="BX585" t="s">
        <v>83</v>
      </c>
      <c r="BY585">
        <v>0</v>
      </c>
      <c r="BZ585">
        <v>7</v>
      </c>
      <c r="CA585">
        <v>2008</v>
      </c>
      <c r="CB585" t="s">
        <v>110</v>
      </c>
      <c r="CC585" t="s">
        <v>111</v>
      </c>
      <c r="CD585">
        <v>325000</v>
      </c>
    </row>
    <row r="586" spans="1:82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 s="13" t="str">
        <f t="shared" si="9"/>
        <v>pre 2000</v>
      </c>
      <c r="V586">
        <v>1995</v>
      </c>
      <c r="W586" t="s">
        <v>93</v>
      </c>
      <c r="X586" t="s">
        <v>94</v>
      </c>
      <c r="Y586" t="s">
        <v>186</v>
      </c>
      <c r="Z586" t="s">
        <v>186</v>
      </c>
      <c r="AA586" t="s">
        <v>117</v>
      </c>
      <c r="AB586">
        <v>0</v>
      </c>
      <c r="AC586" t="s">
        <v>98</v>
      </c>
      <c r="AD586" t="s">
        <v>98</v>
      </c>
      <c r="AE586" t="s">
        <v>126</v>
      </c>
      <c r="AF586" t="s">
        <v>98</v>
      </c>
      <c r="AG586" t="s">
        <v>98</v>
      </c>
      <c r="AH586" t="s">
        <v>100</v>
      </c>
      <c r="AI586" t="s">
        <v>102</v>
      </c>
      <c r="AJ586">
        <v>0</v>
      </c>
      <c r="AK586" t="s">
        <v>102</v>
      </c>
      <c r="AL586">
        <v>0</v>
      </c>
      <c r="AM586">
        <v>884</v>
      </c>
      <c r="AN586">
        <v>884</v>
      </c>
      <c r="AO586" t="s">
        <v>103</v>
      </c>
      <c r="AP586" t="s">
        <v>104</v>
      </c>
      <c r="AQ586" t="s">
        <v>105</v>
      </c>
      <c r="AR586" t="s">
        <v>106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>
        <v>3</v>
      </c>
      <c r="BB586">
        <v>1</v>
      </c>
      <c r="BC586" t="s">
        <v>97</v>
      </c>
      <c r="BD586">
        <v>6</v>
      </c>
      <c r="BE586" t="s">
        <v>107</v>
      </c>
      <c r="BF586">
        <v>0</v>
      </c>
      <c r="BG586" t="s">
        <v>83</v>
      </c>
      <c r="BH586" t="s">
        <v>127</v>
      </c>
      <c r="BI586">
        <v>1935</v>
      </c>
      <c r="BJ586" t="s">
        <v>102</v>
      </c>
      <c r="BK586">
        <v>1</v>
      </c>
      <c r="BL586">
        <v>240</v>
      </c>
      <c r="BM586" t="s">
        <v>98</v>
      </c>
      <c r="BN586" t="s">
        <v>98</v>
      </c>
      <c r="BO586" t="s">
        <v>105</v>
      </c>
      <c r="BP586">
        <v>0</v>
      </c>
      <c r="BQ586">
        <v>0</v>
      </c>
      <c r="BR586">
        <v>54</v>
      </c>
      <c r="BS586">
        <v>0</v>
      </c>
      <c r="BT586">
        <v>120</v>
      </c>
      <c r="BU586">
        <v>0</v>
      </c>
      <c r="BV586" t="s">
        <v>83</v>
      </c>
      <c r="BW586" t="s">
        <v>83</v>
      </c>
      <c r="BX586" t="s">
        <v>83</v>
      </c>
      <c r="BY586">
        <v>0</v>
      </c>
      <c r="BZ586">
        <v>7</v>
      </c>
      <c r="CA586">
        <v>2009</v>
      </c>
      <c r="CB586" t="s">
        <v>110</v>
      </c>
      <c r="CC586" t="s">
        <v>111</v>
      </c>
      <c r="CD586">
        <v>133000</v>
      </c>
    </row>
    <row r="587" spans="1:82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 s="13" t="str">
        <f t="shared" si="9"/>
        <v>post 2000</v>
      </c>
      <c r="V587">
        <v>2006</v>
      </c>
      <c r="W587" t="s">
        <v>152</v>
      </c>
      <c r="X587" t="s">
        <v>94</v>
      </c>
      <c r="Y587" t="s">
        <v>95</v>
      </c>
      <c r="Z587" t="s">
        <v>95</v>
      </c>
      <c r="AA587" t="s">
        <v>96</v>
      </c>
      <c r="AB587">
        <v>208</v>
      </c>
      <c r="AC587" t="s">
        <v>97</v>
      </c>
      <c r="AD587" t="s">
        <v>98</v>
      </c>
      <c r="AE587" t="s">
        <v>99</v>
      </c>
      <c r="AF587" t="s">
        <v>104</v>
      </c>
      <c r="AG587" t="s">
        <v>98</v>
      </c>
      <c r="AH587" t="s">
        <v>97</v>
      </c>
      <c r="AI587" t="s">
        <v>101</v>
      </c>
      <c r="AJ587">
        <v>1460</v>
      </c>
      <c r="AK587" t="s">
        <v>102</v>
      </c>
      <c r="AL587">
        <v>0</v>
      </c>
      <c r="AM587">
        <v>408</v>
      </c>
      <c r="AN587">
        <v>1868</v>
      </c>
      <c r="AO587" t="s">
        <v>103</v>
      </c>
      <c r="AP587" t="s">
        <v>104</v>
      </c>
      <c r="AQ587" t="s">
        <v>105</v>
      </c>
      <c r="AR587" t="s">
        <v>106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>
        <v>2</v>
      </c>
      <c r="BB587">
        <v>1</v>
      </c>
      <c r="BC587" t="s">
        <v>97</v>
      </c>
      <c r="BD587">
        <v>7</v>
      </c>
      <c r="BE587" t="s">
        <v>107</v>
      </c>
      <c r="BF587">
        <v>2</v>
      </c>
      <c r="BG587" t="s">
        <v>97</v>
      </c>
      <c r="BH587" t="s">
        <v>108</v>
      </c>
      <c r="BI587">
        <v>2005</v>
      </c>
      <c r="BJ587" t="s">
        <v>109</v>
      </c>
      <c r="BK587">
        <v>3</v>
      </c>
      <c r="BL587">
        <v>880</v>
      </c>
      <c r="BM587" t="s">
        <v>98</v>
      </c>
      <c r="BN587" t="s">
        <v>98</v>
      </c>
      <c r="BO587" t="s">
        <v>105</v>
      </c>
      <c r="BP587">
        <v>326</v>
      </c>
      <c r="BQ587">
        <v>66</v>
      </c>
      <c r="BR587">
        <v>0</v>
      </c>
      <c r="BS587">
        <v>0</v>
      </c>
      <c r="BT587">
        <v>0</v>
      </c>
      <c r="BU587">
        <v>0</v>
      </c>
      <c r="BV587" t="s">
        <v>83</v>
      </c>
      <c r="BW587" t="s">
        <v>83</v>
      </c>
      <c r="BX587" t="s">
        <v>83</v>
      </c>
      <c r="BY587">
        <v>0</v>
      </c>
      <c r="BZ587">
        <v>3</v>
      </c>
      <c r="CA587">
        <v>2006</v>
      </c>
      <c r="CB587" t="s">
        <v>158</v>
      </c>
      <c r="CC587" t="s">
        <v>159</v>
      </c>
      <c r="CD587">
        <v>369900</v>
      </c>
    </row>
    <row r="588" spans="1:82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 s="13" t="str">
        <f t="shared" si="9"/>
        <v>pre 2000</v>
      </c>
      <c r="V588">
        <v>2000</v>
      </c>
      <c r="W588" t="s">
        <v>93</v>
      </c>
      <c r="X588" t="s">
        <v>94</v>
      </c>
      <c r="Y588" t="s">
        <v>203</v>
      </c>
      <c r="Z588" t="s">
        <v>125</v>
      </c>
      <c r="AA588" t="s">
        <v>117</v>
      </c>
      <c r="AB588">
        <v>0</v>
      </c>
      <c r="AC588" t="s">
        <v>98</v>
      </c>
      <c r="AD588" t="s">
        <v>97</v>
      </c>
      <c r="AE588" t="s">
        <v>126</v>
      </c>
      <c r="AF588" t="s">
        <v>98</v>
      </c>
      <c r="AG588" t="s">
        <v>97</v>
      </c>
      <c r="AH588" t="s">
        <v>121</v>
      </c>
      <c r="AI588" t="s">
        <v>153</v>
      </c>
      <c r="AJ588">
        <v>210</v>
      </c>
      <c r="AK588" t="s">
        <v>119</v>
      </c>
      <c r="AL588">
        <v>606</v>
      </c>
      <c r="AM588">
        <v>0</v>
      </c>
      <c r="AN588">
        <v>816</v>
      </c>
      <c r="AO588" t="s">
        <v>103</v>
      </c>
      <c r="AP588" t="s">
        <v>104</v>
      </c>
      <c r="AQ588" t="s">
        <v>105</v>
      </c>
      <c r="AR588" t="s">
        <v>106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 t="s">
        <v>147</v>
      </c>
      <c r="BD588">
        <v>5</v>
      </c>
      <c r="BE588" t="s">
        <v>107</v>
      </c>
      <c r="BF588">
        <v>0</v>
      </c>
      <c r="BG588" t="s">
        <v>83</v>
      </c>
      <c r="BH588" t="s">
        <v>127</v>
      </c>
      <c r="BI588">
        <v>1961</v>
      </c>
      <c r="BJ588" t="s">
        <v>157</v>
      </c>
      <c r="BK588">
        <v>1</v>
      </c>
      <c r="BL588">
        <v>275</v>
      </c>
      <c r="BM588" t="s">
        <v>98</v>
      </c>
      <c r="BN588" t="s">
        <v>98</v>
      </c>
      <c r="BO588" t="s">
        <v>177</v>
      </c>
      <c r="BP588">
        <v>0</v>
      </c>
      <c r="BQ588">
        <v>0</v>
      </c>
      <c r="BR588">
        <v>112</v>
      </c>
      <c r="BS588">
        <v>0</v>
      </c>
      <c r="BT588">
        <v>0</v>
      </c>
      <c r="BU588">
        <v>0</v>
      </c>
      <c r="BV588" t="s">
        <v>83</v>
      </c>
      <c r="BW588" t="s">
        <v>218</v>
      </c>
      <c r="BX588" t="s">
        <v>83</v>
      </c>
      <c r="BY588">
        <v>0</v>
      </c>
      <c r="BZ588">
        <v>5</v>
      </c>
      <c r="CA588">
        <v>2008</v>
      </c>
      <c r="CB588" t="s">
        <v>110</v>
      </c>
      <c r="CC588" t="s">
        <v>111</v>
      </c>
      <c r="CD588">
        <v>130000</v>
      </c>
    </row>
    <row r="589" spans="1:82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 s="13" t="str">
        <f t="shared" si="9"/>
        <v>pre 2000</v>
      </c>
      <c r="V589">
        <v>1982</v>
      </c>
      <c r="W589" t="s">
        <v>152</v>
      </c>
      <c r="X589" t="s">
        <v>94</v>
      </c>
      <c r="Y589" t="s">
        <v>140</v>
      </c>
      <c r="Z589" t="s">
        <v>140</v>
      </c>
      <c r="AA589" t="s">
        <v>117</v>
      </c>
      <c r="AB589">
        <v>0</v>
      </c>
      <c r="AC589" t="s">
        <v>98</v>
      </c>
      <c r="AD589" t="s">
        <v>98</v>
      </c>
      <c r="AE589" t="s">
        <v>118</v>
      </c>
      <c r="AF589" t="s">
        <v>98</v>
      </c>
      <c r="AG589" t="s">
        <v>98</v>
      </c>
      <c r="AH589" t="s">
        <v>130</v>
      </c>
      <c r="AI589" t="s">
        <v>119</v>
      </c>
      <c r="AJ589">
        <v>672</v>
      </c>
      <c r="AK589" t="s">
        <v>102</v>
      </c>
      <c r="AL589">
        <v>0</v>
      </c>
      <c r="AM589">
        <v>168</v>
      </c>
      <c r="AN589">
        <v>840</v>
      </c>
      <c r="AO589" t="s">
        <v>103</v>
      </c>
      <c r="AP589" t="s">
        <v>98</v>
      </c>
      <c r="AQ589" t="s">
        <v>105</v>
      </c>
      <c r="AR589" t="s">
        <v>106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>
        <v>2</v>
      </c>
      <c r="BB589">
        <v>1</v>
      </c>
      <c r="BC589" t="s">
        <v>98</v>
      </c>
      <c r="BD589">
        <v>4</v>
      </c>
      <c r="BE589" t="s">
        <v>107</v>
      </c>
      <c r="BF589">
        <v>0</v>
      </c>
      <c r="BG589" t="s">
        <v>83</v>
      </c>
      <c r="BH589" t="s">
        <v>127</v>
      </c>
      <c r="BI589">
        <v>1996</v>
      </c>
      <c r="BJ589" t="s">
        <v>102</v>
      </c>
      <c r="BK589">
        <v>2</v>
      </c>
      <c r="BL589">
        <v>528</v>
      </c>
      <c r="BM589" t="s">
        <v>98</v>
      </c>
      <c r="BN589" t="s">
        <v>98</v>
      </c>
      <c r="BO589" t="s">
        <v>105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 t="s">
        <v>83</v>
      </c>
      <c r="BW589" t="s">
        <v>83</v>
      </c>
      <c r="BX589" t="s">
        <v>83</v>
      </c>
      <c r="BY589">
        <v>0</v>
      </c>
      <c r="BZ589">
        <v>7</v>
      </c>
      <c r="CA589">
        <v>2009</v>
      </c>
      <c r="CB589" t="s">
        <v>110</v>
      </c>
      <c r="CC589" t="s">
        <v>111</v>
      </c>
      <c r="CD589">
        <v>137000</v>
      </c>
    </row>
    <row r="590" spans="1:82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 s="13" t="str">
        <f t="shared" si="9"/>
        <v>pre 2000</v>
      </c>
      <c r="V590">
        <v>2003</v>
      </c>
      <c r="W590" t="s">
        <v>214</v>
      </c>
      <c r="X590" t="s">
        <v>242</v>
      </c>
      <c r="Y590" t="s">
        <v>124</v>
      </c>
      <c r="Z590" t="s">
        <v>124</v>
      </c>
      <c r="AA590" t="s">
        <v>117</v>
      </c>
      <c r="AB590">
        <v>0</v>
      </c>
      <c r="AC590" t="s">
        <v>98</v>
      </c>
      <c r="AD590" t="s">
        <v>98</v>
      </c>
      <c r="AE590" t="s">
        <v>118</v>
      </c>
      <c r="AF590" t="s">
        <v>98</v>
      </c>
      <c r="AG590" t="s">
        <v>98</v>
      </c>
      <c r="AH590" t="s">
        <v>97</v>
      </c>
      <c r="AI590" t="s">
        <v>101</v>
      </c>
      <c r="AJ590">
        <v>1324</v>
      </c>
      <c r="AK590" t="s">
        <v>102</v>
      </c>
      <c r="AL590">
        <v>0</v>
      </c>
      <c r="AM590">
        <v>113</v>
      </c>
      <c r="AN590">
        <v>1437</v>
      </c>
      <c r="AO590" t="s">
        <v>103</v>
      </c>
      <c r="AP590" t="s">
        <v>104</v>
      </c>
      <c r="AQ590" t="s">
        <v>105</v>
      </c>
      <c r="AR590" t="s">
        <v>106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>
        <v>1</v>
      </c>
      <c r="BB590">
        <v>1</v>
      </c>
      <c r="BC590" t="s">
        <v>104</v>
      </c>
      <c r="BD590">
        <v>5</v>
      </c>
      <c r="BE590" t="s">
        <v>107</v>
      </c>
      <c r="BF590">
        <v>2</v>
      </c>
      <c r="BG590" t="s">
        <v>97</v>
      </c>
      <c r="BH590" t="s">
        <v>108</v>
      </c>
      <c r="BI590">
        <v>1968</v>
      </c>
      <c r="BJ590" t="s">
        <v>102</v>
      </c>
      <c r="BK590">
        <v>1</v>
      </c>
      <c r="BL590">
        <v>452</v>
      </c>
      <c r="BM590" t="s">
        <v>98</v>
      </c>
      <c r="BN590" t="s">
        <v>98</v>
      </c>
      <c r="BO590" t="s">
        <v>105</v>
      </c>
      <c r="BP590">
        <v>0</v>
      </c>
      <c r="BQ590">
        <v>48</v>
      </c>
      <c r="BR590">
        <v>0</v>
      </c>
      <c r="BS590">
        <v>0</v>
      </c>
      <c r="BT590">
        <v>60</v>
      </c>
      <c r="BU590">
        <v>0</v>
      </c>
      <c r="BV590" t="s">
        <v>83</v>
      </c>
      <c r="BW590" t="s">
        <v>83</v>
      </c>
      <c r="BX590" t="s">
        <v>83</v>
      </c>
      <c r="BY590">
        <v>0</v>
      </c>
      <c r="BZ590">
        <v>6</v>
      </c>
      <c r="CA590">
        <v>2009</v>
      </c>
      <c r="CB590" t="s">
        <v>110</v>
      </c>
      <c r="CC590" t="s">
        <v>159</v>
      </c>
      <c r="CD590">
        <v>143000</v>
      </c>
    </row>
    <row r="591" spans="1:82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 s="13" t="str">
        <f t="shared" si="9"/>
        <v>pre 2000</v>
      </c>
      <c r="V591">
        <v>1960</v>
      </c>
      <c r="W591" t="s">
        <v>93</v>
      </c>
      <c r="X591" t="s">
        <v>94</v>
      </c>
      <c r="Y591" t="s">
        <v>95</v>
      </c>
      <c r="Z591" t="s">
        <v>95</v>
      </c>
      <c r="AA591" t="s">
        <v>117</v>
      </c>
      <c r="AB591">
        <v>0</v>
      </c>
      <c r="AC591" t="s">
        <v>98</v>
      </c>
      <c r="AD591" t="s">
        <v>98</v>
      </c>
      <c r="AE591" t="s">
        <v>126</v>
      </c>
      <c r="AF591" t="s">
        <v>98</v>
      </c>
      <c r="AG591" t="s">
        <v>98</v>
      </c>
      <c r="AH591" t="s">
        <v>100</v>
      </c>
      <c r="AI591" t="s">
        <v>102</v>
      </c>
      <c r="AJ591">
        <v>0</v>
      </c>
      <c r="AK591" t="s">
        <v>102</v>
      </c>
      <c r="AL591">
        <v>0</v>
      </c>
      <c r="AM591">
        <v>742</v>
      </c>
      <c r="AN591">
        <v>742</v>
      </c>
      <c r="AO591" t="s">
        <v>103</v>
      </c>
      <c r="AP591" t="s">
        <v>98</v>
      </c>
      <c r="AQ591" t="s">
        <v>105</v>
      </c>
      <c r="AR591" t="s">
        <v>164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>
        <v>2</v>
      </c>
      <c r="BB591">
        <v>1</v>
      </c>
      <c r="BC591" t="s">
        <v>98</v>
      </c>
      <c r="BD591">
        <v>4</v>
      </c>
      <c r="BE591" t="s">
        <v>107</v>
      </c>
      <c r="BF591">
        <v>0</v>
      </c>
      <c r="BG591" t="s">
        <v>83</v>
      </c>
      <c r="BH591" t="s">
        <v>127</v>
      </c>
      <c r="BI591">
        <v>1988</v>
      </c>
      <c r="BJ591" t="s">
        <v>102</v>
      </c>
      <c r="BK591">
        <v>1</v>
      </c>
      <c r="BL591">
        <v>308</v>
      </c>
      <c r="BM591" t="s">
        <v>98</v>
      </c>
      <c r="BN591" t="s">
        <v>98</v>
      </c>
      <c r="BO591" t="s">
        <v>190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 t="s">
        <v>83</v>
      </c>
      <c r="BW591" t="s">
        <v>83</v>
      </c>
      <c r="BX591" t="s">
        <v>135</v>
      </c>
      <c r="BY591">
        <v>600</v>
      </c>
      <c r="BZ591">
        <v>8</v>
      </c>
      <c r="CA591">
        <v>2008</v>
      </c>
      <c r="CB591" t="s">
        <v>110</v>
      </c>
      <c r="CC591" t="s">
        <v>111</v>
      </c>
      <c r="CD591">
        <v>79500</v>
      </c>
    </row>
    <row r="592" spans="1:82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 s="13" t="str">
        <f t="shared" si="9"/>
        <v>post 2000</v>
      </c>
      <c r="V592">
        <v>2004</v>
      </c>
      <c r="W592" t="s">
        <v>93</v>
      </c>
      <c r="X592" t="s">
        <v>94</v>
      </c>
      <c r="Y592" t="s">
        <v>95</v>
      </c>
      <c r="Z592" t="s">
        <v>95</v>
      </c>
      <c r="AA592" t="s">
        <v>117</v>
      </c>
      <c r="AB592">
        <v>0</v>
      </c>
      <c r="AC592" t="s">
        <v>97</v>
      </c>
      <c r="AD592" t="s">
        <v>98</v>
      </c>
      <c r="AE592" t="s">
        <v>99</v>
      </c>
      <c r="AF592" t="s">
        <v>97</v>
      </c>
      <c r="AG592" t="s">
        <v>98</v>
      </c>
      <c r="AH592" t="s">
        <v>100</v>
      </c>
      <c r="AI592" t="s">
        <v>101</v>
      </c>
      <c r="AJ592">
        <v>490</v>
      </c>
      <c r="AK592" t="s">
        <v>102</v>
      </c>
      <c r="AL592">
        <v>0</v>
      </c>
      <c r="AM592">
        <v>280</v>
      </c>
      <c r="AN592">
        <v>770</v>
      </c>
      <c r="AO592" t="s">
        <v>103</v>
      </c>
      <c r="AP592" t="s">
        <v>104</v>
      </c>
      <c r="AQ592" t="s">
        <v>105</v>
      </c>
      <c r="AR592" t="s">
        <v>106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>
        <v>3</v>
      </c>
      <c r="BB592">
        <v>1</v>
      </c>
      <c r="BC592" t="s">
        <v>97</v>
      </c>
      <c r="BD592">
        <v>6</v>
      </c>
      <c r="BE592" t="s">
        <v>107</v>
      </c>
      <c r="BF592">
        <v>0</v>
      </c>
      <c r="BG592" t="s">
        <v>83</v>
      </c>
      <c r="BH592" t="s">
        <v>108</v>
      </c>
      <c r="BI592">
        <v>2004</v>
      </c>
      <c r="BJ592" t="s">
        <v>109</v>
      </c>
      <c r="BK592">
        <v>2</v>
      </c>
      <c r="BL592">
        <v>520</v>
      </c>
      <c r="BM592" t="s">
        <v>98</v>
      </c>
      <c r="BN592" t="s">
        <v>98</v>
      </c>
      <c r="BO592" t="s">
        <v>105</v>
      </c>
      <c r="BP592">
        <v>0</v>
      </c>
      <c r="BQ592">
        <v>45</v>
      </c>
      <c r="BR592">
        <v>0</v>
      </c>
      <c r="BS592">
        <v>0</v>
      </c>
      <c r="BT592">
        <v>0</v>
      </c>
      <c r="BU592">
        <v>0</v>
      </c>
      <c r="BV592" t="s">
        <v>83</v>
      </c>
      <c r="BW592" t="s">
        <v>83</v>
      </c>
      <c r="BX592" t="s">
        <v>83</v>
      </c>
      <c r="BY592">
        <v>0</v>
      </c>
      <c r="BZ592">
        <v>9</v>
      </c>
      <c r="CA592">
        <v>2008</v>
      </c>
      <c r="CB592" t="s">
        <v>110</v>
      </c>
      <c r="CC592" t="s">
        <v>111</v>
      </c>
      <c r="CD592">
        <v>185900</v>
      </c>
    </row>
    <row r="593" spans="1:82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 s="13" t="str">
        <f t="shared" si="9"/>
        <v>post 2000</v>
      </c>
      <c r="V593">
        <v>2008</v>
      </c>
      <c r="W593" t="s">
        <v>93</v>
      </c>
      <c r="X593" t="s">
        <v>94</v>
      </c>
      <c r="Y593" t="s">
        <v>180</v>
      </c>
      <c r="Z593" t="s">
        <v>181</v>
      </c>
      <c r="AA593" t="s">
        <v>137</v>
      </c>
      <c r="AB593">
        <v>420</v>
      </c>
      <c r="AC593" t="s">
        <v>104</v>
      </c>
      <c r="AD593" t="s">
        <v>98</v>
      </c>
      <c r="AE593" t="s">
        <v>99</v>
      </c>
      <c r="AF593" t="s">
        <v>104</v>
      </c>
      <c r="AG593" t="s">
        <v>98</v>
      </c>
      <c r="AH593" t="s">
        <v>97</v>
      </c>
      <c r="AI593" t="s">
        <v>101</v>
      </c>
      <c r="AJ593">
        <v>1338</v>
      </c>
      <c r="AK593" t="s">
        <v>102</v>
      </c>
      <c r="AL593">
        <v>0</v>
      </c>
      <c r="AM593">
        <v>384</v>
      </c>
      <c r="AN593">
        <v>1722</v>
      </c>
      <c r="AO593" t="s">
        <v>103</v>
      </c>
      <c r="AP593" t="s">
        <v>104</v>
      </c>
      <c r="AQ593" t="s">
        <v>105</v>
      </c>
      <c r="AR593" t="s">
        <v>106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>
        <v>3</v>
      </c>
      <c r="BB593">
        <v>1</v>
      </c>
      <c r="BC593" t="s">
        <v>104</v>
      </c>
      <c r="BD593">
        <v>10</v>
      </c>
      <c r="BE593" t="s">
        <v>107</v>
      </c>
      <c r="BF593">
        <v>1</v>
      </c>
      <c r="BG593" t="s">
        <v>97</v>
      </c>
      <c r="BH593" t="s">
        <v>156</v>
      </c>
      <c r="BI593">
        <v>2008</v>
      </c>
      <c r="BJ593" t="s">
        <v>109</v>
      </c>
      <c r="BK593">
        <v>3</v>
      </c>
      <c r="BL593">
        <v>842</v>
      </c>
      <c r="BM593" t="s">
        <v>98</v>
      </c>
      <c r="BN593" t="s">
        <v>98</v>
      </c>
      <c r="BO593" t="s">
        <v>105</v>
      </c>
      <c r="BP593">
        <v>382</v>
      </c>
      <c r="BQ593">
        <v>274</v>
      </c>
      <c r="BR593">
        <v>0</v>
      </c>
      <c r="BS593">
        <v>0</v>
      </c>
      <c r="BT593">
        <v>0</v>
      </c>
      <c r="BU593">
        <v>0</v>
      </c>
      <c r="BV593" t="s">
        <v>83</v>
      </c>
      <c r="BW593" t="s">
        <v>83</v>
      </c>
      <c r="BX593" t="s">
        <v>83</v>
      </c>
      <c r="BY593">
        <v>0</v>
      </c>
      <c r="BZ593">
        <v>6</v>
      </c>
      <c r="CA593">
        <v>2009</v>
      </c>
      <c r="CB593" t="s">
        <v>220</v>
      </c>
      <c r="CC593" t="s">
        <v>111</v>
      </c>
      <c r="CD593">
        <v>451950</v>
      </c>
    </row>
    <row r="594" spans="1:82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 s="13" t="str">
        <f t="shared" si="9"/>
        <v>pre 2000</v>
      </c>
      <c r="V594">
        <v>2003</v>
      </c>
      <c r="W594" t="s">
        <v>93</v>
      </c>
      <c r="X594" t="s">
        <v>94</v>
      </c>
      <c r="Y594" t="s">
        <v>140</v>
      </c>
      <c r="Z594" t="s">
        <v>140</v>
      </c>
      <c r="AA594" t="s">
        <v>117</v>
      </c>
      <c r="AB594">
        <v>0</v>
      </c>
      <c r="AC594" t="s">
        <v>98</v>
      </c>
      <c r="AD594" t="s">
        <v>97</v>
      </c>
      <c r="AE594" t="s">
        <v>99</v>
      </c>
      <c r="AF594" t="s">
        <v>98</v>
      </c>
      <c r="AG594" t="s">
        <v>97</v>
      </c>
      <c r="AH594" t="s">
        <v>100</v>
      </c>
      <c r="AI594" t="s">
        <v>101</v>
      </c>
      <c r="AJ594">
        <v>816</v>
      </c>
      <c r="AK594" t="s">
        <v>102</v>
      </c>
      <c r="AL594">
        <v>0</v>
      </c>
      <c r="AM594">
        <v>0</v>
      </c>
      <c r="AN594">
        <v>816</v>
      </c>
      <c r="AO594" t="s">
        <v>103</v>
      </c>
      <c r="AP594" t="s">
        <v>104</v>
      </c>
      <c r="AQ594" t="s">
        <v>105</v>
      </c>
      <c r="AR594" t="s">
        <v>106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>
        <v>2</v>
      </c>
      <c r="BB594">
        <v>1</v>
      </c>
      <c r="BC594" t="s">
        <v>98</v>
      </c>
      <c r="BD594">
        <v>4</v>
      </c>
      <c r="BE594" t="s">
        <v>107</v>
      </c>
      <c r="BF594">
        <v>0</v>
      </c>
      <c r="BG594" t="s">
        <v>83</v>
      </c>
      <c r="BH594" t="s">
        <v>127</v>
      </c>
      <c r="BI594">
        <v>1985</v>
      </c>
      <c r="BJ594" t="s">
        <v>157</v>
      </c>
      <c r="BK594">
        <v>2</v>
      </c>
      <c r="BL594">
        <v>816</v>
      </c>
      <c r="BM594" t="s">
        <v>98</v>
      </c>
      <c r="BN594" t="s">
        <v>98</v>
      </c>
      <c r="BO594" t="s">
        <v>105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83</v>
      </c>
      <c r="BW594" t="s">
        <v>83</v>
      </c>
      <c r="BX594" t="s">
        <v>83</v>
      </c>
      <c r="BY594">
        <v>0</v>
      </c>
      <c r="BZ594">
        <v>6</v>
      </c>
      <c r="CA594">
        <v>2008</v>
      </c>
      <c r="CB594" t="s">
        <v>110</v>
      </c>
      <c r="CC594" t="s">
        <v>111</v>
      </c>
      <c r="CD594">
        <v>138000</v>
      </c>
    </row>
    <row r="595" spans="1:82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 s="13" t="str">
        <f t="shared" si="9"/>
        <v>post 2000</v>
      </c>
      <c r="V595">
        <v>2003</v>
      </c>
      <c r="W595" t="s">
        <v>93</v>
      </c>
      <c r="X595" t="s">
        <v>94</v>
      </c>
      <c r="Y595" t="s">
        <v>95</v>
      </c>
      <c r="Z595" t="s">
        <v>95</v>
      </c>
      <c r="AA595" t="s">
        <v>96</v>
      </c>
      <c r="AB595">
        <v>170</v>
      </c>
      <c r="AC595" t="s">
        <v>97</v>
      </c>
      <c r="AD595" t="s">
        <v>98</v>
      </c>
      <c r="AE595" t="s">
        <v>99</v>
      </c>
      <c r="AF595" t="s">
        <v>97</v>
      </c>
      <c r="AG595" t="s">
        <v>98</v>
      </c>
      <c r="AH595" t="s">
        <v>130</v>
      </c>
      <c r="AI595" t="s">
        <v>101</v>
      </c>
      <c r="AJ595">
        <v>685</v>
      </c>
      <c r="AK595" t="s">
        <v>102</v>
      </c>
      <c r="AL595">
        <v>0</v>
      </c>
      <c r="AM595">
        <v>163</v>
      </c>
      <c r="AN595">
        <v>848</v>
      </c>
      <c r="AO595" t="s">
        <v>103</v>
      </c>
      <c r="AP595" t="s">
        <v>104</v>
      </c>
      <c r="AQ595" t="s">
        <v>105</v>
      </c>
      <c r="AR595" t="s">
        <v>106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>
        <v>1</v>
      </c>
      <c r="BB595">
        <v>1</v>
      </c>
      <c r="BC595" t="s">
        <v>97</v>
      </c>
      <c r="BD595">
        <v>4</v>
      </c>
      <c r="BE595" t="s">
        <v>107</v>
      </c>
      <c r="BF595">
        <v>0</v>
      </c>
      <c r="BG595" t="s">
        <v>83</v>
      </c>
      <c r="BH595" t="s">
        <v>108</v>
      </c>
      <c r="BI595">
        <v>2003</v>
      </c>
      <c r="BJ595" t="s">
        <v>157</v>
      </c>
      <c r="BK595">
        <v>2</v>
      </c>
      <c r="BL595">
        <v>420</v>
      </c>
      <c r="BM595" t="s">
        <v>98</v>
      </c>
      <c r="BN595" t="s">
        <v>98</v>
      </c>
      <c r="BO595" t="s">
        <v>105</v>
      </c>
      <c r="BP595">
        <v>140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83</v>
      </c>
      <c r="BW595" t="s">
        <v>83</v>
      </c>
      <c r="BX595" t="s">
        <v>83</v>
      </c>
      <c r="BY595">
        <v>0</v>
      </c>
      <c r="BZ595">
        <v>5</v>
      </c>
      <c r="CA595">
        <v>2009</v>
      </c>
      <c r="CB595" t="s">
        <v>110</v>
      </c>
      <c r="CC595" t="s">
        <v>111</v>
      </c>
      <c r="CD595">
        <v>140000</v>
      </c>
    </row>
    <row r="596" spans="1:82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 s="13" t="str">
        <f t="shared" si="9"/>
        <v>pre 2000</v>
      </c>
      <c r="V596">
        <v>1975</v>
      </c>
      <c r="W596" t="s">
        <v>152</v>
      </c>
      <c r="X596" t="s">
        <v>94</v>
      </c>
      <c r="Y596" t="s">
        <v>140</v>
      </c>
      <c r="Z596" t="s">
        <v>140</v>
      </c>
      <c r="AA596" t="s">
        <v>117</v>
      </c>
      <c r="AB596">
        <v>0</v>
      </c>
      <c r="AC596" t="s">
        <v>98</v>
      </c>
      <c r="AD596" t="s">
        <v>98</v>
      </c>
      <c r="AE596" t="s">
        <v>118</v>
      </c>
      <c r="AF596" t="s">
        <v>97</v>
      </c>
      <c r="AG596" t="s">
        <v>98</v>
      </c>
      <c r="AH596" t="s">
        <v>100</v>
      </c>
      <c r="AI596" t="s">
        <v>102</v>
      </c>
      <c r="AJ596">
        <v>0</v>
      </c>
      <c r="AK596" t="s">
        <v>102</v>
      </c>
      <c r="AL596">
        <v>0</v>
      </c>
      <c r="AM596">
        <v>924</v>
      </c>
      <c r="AN596">
        <v>924</v>
      </c>
      <c r="AO596" t="s">
        <v>103</v>
      </c>
      <c r="AP596" t="s">
        <v>98</v>
      </c>
      <c r="AQ596" t="s">
        <v>105</v>
      </c>
      <c r="AR596" t="s">
        <v>106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>
        <v>3</v>
      </c>
      <c r="BB596">
        <v>1</v>
      </c>
      <c r="BC596" t="s">
        <v>98</v>
      </c>
      <c r="BD596">
        <v>5</v>
      </c>
      <c r="BE596" t="s">
        <v>107</v>
      </c>
      <c r="BF596">
        <v>0</v>
      </c>
      <c r="BG596" t="s">
        <v>83</v>
      </c>
      <c r="BH596" t="s">
        <v>127</v>
      </c>
      <c r="BI596">
        <v>1981</v>
      </c>
      <c r="BJ596" t="s">
        <v>102</v>
      </c>
      <c r="BK596">
        <v>1</v>
      </c>
      <c r="BL596">
        <v>280</v>
      </c>
      <c r="BM596" t="s">
        <v>98</v>
      </c>
      <c r="BN596" t="s">
        <v>98</v>
      </c>
      <c r="BO596" t="s">
        <v>105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83</v>
      </c>
      <c r="BW596" t="s">
        <v>134</v>
      </c>
      <c r="BX596" t="s">
        <v>83</v>
      </c>
      <c r="BY596">
        <v>0</v>
      </c>
      <c r="BZ596">
        <v>4</v>
      </c>
      <c r="CA596">
        <v>2008</v>
      </c>
      <c r="CB596" t="s">
        <v>110</v>
      </c>
      <c r="CC596" t="s">
        <v>111</v>
      </c>
      <c r="CD596">
        <v>110000</v>
      </c>
    </row>
    <row r="597" spans="1:82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 s="13" t="str">
        <f t="shared" si="9"/>
        <v>post 2000</v>
      </c>
      <c r="V597">
        <v>2006</v>
      </c>
      <c r="W597" t="s">
        <v>93</v>
      </c>
      <c r="X597" t="s">
        <v>94</v>
      </c>
      <c r="Y597" t="s">
        <v>95</v>
      </c>
      <c r="Z597" t="s">
        <v>246</v>
      </c>
      <c r="AA597" t="s">
        <v>96</v>
      </c>
      <c r="AB597">
        <v>238</v>
      </c>
      <c r="AC597" t="s">
        <v>97</v>
      </c>
      <c r="AD597" t="s">
        <v>98</v>
      </c>
      <c r="AE597" t="s">
        <v>99</v>
      </c>
      <c r="AF597" t="s">
        <v>97</v>
      </c>
      <c r="AG597" t="s">
        <v>98</v>
      </c>
      <c r="AH597" t="s">
        <v>97</v>
      </c>
      <c r="AI597" t="s">
        <v>101</v>
      </c>
      <c r="AJ597">
        <v>1422</v>
      </c>
      <c r="AK597" t="s">
        <v>102</v>
      </c>
      <c r="AL597">
        <v>0</v>
      </c>
      <c r="AM597">
        <v>392</v>
      </c>
      <c r="AN597">
        <v>1814</v>
      </c>
      <c r="AO597" t="s">
        <v>103</v>
      </c>
      <c r="AP597" t="s">
        <v>104</v>
      </c>
      <c r="AQ597" t="s">
        <v>105</v>
      </c>
      <c r="AR597" t="s">
        <v>106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>
        <v>3</v>
      </c>
      <c r="BB597">
        <v>1</v>
      </c>
      <c r="BC597" t="s">
        <v>97</v>
      </c>
      <c r="BD597">
        <v>7</v>
      </c>
      <c r="BE597" t="s">
        <v>107</v>
      </c>
      <c r="BF597">
        <v>1</v>
      </c>
      <c r="BG597" t="s">
        <v>98</v>
      </c>
      <c r="BH597" t="s">
        <v>108</v>
      </c>
      <c r="BI597">
        <v>2005</v>
      </c>
      <c r="BJ597" t="s">
        <v>157</v>
      </c>
      <c r="BK597">
        <v>3</v>
      </c>
      <c r="BL597">
        <v>758</v>
      </c>
      <c r="BM597" t="s">
        <v>98</v>
      </c>
      <c r="BN597" t="s">
        <v>98</v>
      </c>
      <c r="BO597" t="s">
        <v>105</v>
      </c>
      <c r="BP597">
        <v>180</v>
      </c>
      <c r="BQ597">
        <v>75</v>
      </c>
      <c r="BR597">
        <v>0</v>
      </c>
      <c r="BS597">
        <v>0</v>
      </c>
      <c r="BT597">
        <v>120</v>
      </c>
      <c r="BU597">
        <v>0</v>
      </c>
      <c r="BV597" t="s">
        <v>83</v>
      </c>
      <c r="BW597" t="s">
        <v>83</v>
      </c>
      <c r="BX597" t="s">
        <v>83</v>
      </c>
      <c r="BY597">
        <v>0</v>
      </c>
      <c r="BZ597">
        <v>8</v>
      </c>
      <c r="CA597">
        <v>2006</v>
      </c>
      <c r="CB597" t="s">
        <v>158</v>
      </c>
      <c r="CC597" t="s">
        <v>159</v>
      </c>
      <c r="CD597">
        <v>319000</v>
      </c>
    </row>
    <row r="598" spans="1:82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 s="13" t="str">
        <f t="shared" si="9"/>
        <v>pre 2000</v>
      </c>
      <c r="V598">
        <v>1993</v>
      </c>
      <c r="W598" t="s">
        <v>93</v>
      </c>
      <c r="X598" t="s">
        <v>94</v>
      </c>
      <c r="Y598" t="s">
        <v>95</v>
      </c>
      <c r="Z598" t="s">
        <v>95</v>
      </c>
      <c r="AA598" t="s">
        <v>117</v>
      </c>
      <c r="AB598">
        <v>0</v>
      </c>
      <c r="AC598" t="s">
        <v>98</v>
      </c>
      <c r="AD598" t="s">
        <v>98</v>
      </c>
      <c r="AE598" t="s">
        <v>118</v>
      </c>
      <c r="AF598" t="s">
        <v>98</v>
      </c>
      <c r="AG598" t="s">
        <v>98</v>
      </c>
      <c r="AH598" t="s">
        <v>100</v>
      </c>
      <c r="AI598" t="s">
        <v>102</v>
      </c>
      <c r="AJ598">
        <v>0</v>
      </c>
      <c r="AK598" t="s">
        <v>102</v>
      </c>
      <c r="AL598">
        <v>0</v>
      </c>
      <c r="AM598">
        <v>684</v>
      </c>
      <c r="AN598">
        <v>684</v>
      </c>
      <c r="AO598" t="s">
        <v>103</v>
      </c>
      <c r="AP598" t="s">
        <v>104</v>
      </c>
      <c r="AQ598" t="s">
        <v>177</v>
      </c>
      <c r="AR598" t="s">
        <v>164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>
        <v>3</v>
      </c>
      <c r="BB598">
        <v>1</v>
      </c>
      <c r="BC598" t="s">
        <v>98</v>
      </c>
      <c r="BD598">
        <v>7</v>
      </c>
      <c r="BE598" t="s">
        <v>107</v>
      </c>
      <c r="BF598">
        <v>0</v>
      </c>
      <c r="BG598" t="s">
        <v>83</v>
      </c>
      <c r="BH598" t="s">
        <v>127</v>
      </c>
      <c r="BI598">
        <v>1930</v>
      </c>
      <c r="BJ598" t="s">
        <v>102</v>
      </c>
      <c r="BK598">
        <v>1</v>
      </c>
      <c r="BL598">
        <v>216</v>
      </c>
      <c r="BM598" t="s">
        <v>98</v>
      </c>
      <c r="BN598" t="s">
        <v>147</v>
      </c>
      <c r="BO598" t="s">
        <v>177</v>
      </c>
      <c r="BP598">
        <v>0</v>
      </c>
      <c r="BQ598">
        <v>158</v>
      </c>
      <c r="BR598">
        <v>0</v>
      </c>
      <c r="BS598">
        <v>0</v>
      </c>
      <c r="BT598">
        <v>0</v>
      </c>
      <c r="BU598">
        <v>0</v>
      </c>
      <c r="BV598" t="s">
        <v>83</v>
      </c>
      <c r="BW598" t="s">
        <v>83</v>
      </c>
      <c r="BX598" t="s">
        <v>83</v>
      </c>
      <c r="BY598">
        <v>0</v>
      </c>
      <c r="BZ598">
        <v>10</v>
      </c>
      <c r="CA598">
        <v>2006</v>
      </c>
      <c r="CB598" t="s">
        <v>110</v>
      </c>
      <c r="CC598" t="s">
        <v>111</v>
      </c>
      <c r="CD598">
        <v>114504</v>
      </c>
    </row>
    <row r="599" spans="1:82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 s="13" t="str">
        <f t="shared" si="9"/>
        <v>post 2000</v>
      </c>
      <c r="V599">
        <v>2007</v>
      </c>
      <c r="W599" t="s">
        <v>93</v>
      </c>
      <c r="X599" t="s">
        <v>94</v>
      </c>
      <c r="Y599" t="s">
        <v>95</v>
      </c>
      <c r="Z599" t="s">
        <v>95</v>
      </c>
      <c r="AA599" t="s">
        <v>96</v>
      </c>
      <c r="AB599">
        <v>72</v>
      </c>
      <c r="AC599" t="s">
        <v>97</v>
      </c>
      <c r="AD599" t="s">
        <v>98</v>
      </c>
      <c r="AE599" t="s">
        <v>99</v>
      </c>
      <c r="AF599" t="s">
        <v>104</v>
      </c>
      <c r="AG599" t="s">
        <v>98</v>
      </c>
      <c r="AH599" t="s">
        <v>130</v>
      </c>
      <c r="AI599" t="s">
        <v>102</v>
      </c>
      <c r="AJ599">
        <v>0</v>
      </c>
      <c r="AK599" t="s">
        <v>102</v>
      </c>
      <c r="AL599">
        <v>0</v>
      </c>
      <c r="AM599">
        <v>1258</v>
      </c>
      <c r="AN599">
        <v>1258</v>
      </c>
      <c r="AO599" t="s">
        <v>103</v>
      </c>
      <c r="AP599" t="s">
        <v>104</v>
      </c>
      <c r="AQ599" t="s">
        <v>105</v>
      </c>
      <c r="AR599" t="s">
        <v>106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>
        <v>2</v>
      </c>
      <c r="BB599">
        <v>1</v>
      </c>
      <c r="BC599" t="s">
        <v>97</v>
      </c>
      <c r="BD599">
        <v>7</v>
      </c>
      <c r="BE599" t="s">
        <v>107</v>
      </c>
      <c r="BF599">
        <v>1</v>
      </c>
      <c r="BG599" t="s">
        <v>97</v>
      </c>
      <c r="BH599" t="s">
        <v>108</v>
      </c>
      <c r="BI599">
        <v>2006</v>
      </c>
      <c r="BJ599" t="s">
        <v>157</v>
      </c>
      <c r="BK599">
        <v>3</v>
      </c>
      <c r="BL599">
        <v>648</v>
      </c>
      <c r="BM599" t="s">
        <v>98</v>
      </c>
      <c r="BN599" t="s">
        <v>98</v>
      </c>
      <c r="BO599" t="s">
        <v>105</v>
      </c>
      <c r="BP599">
        <v>120</v>
      </c>
      <c r="BQ599">
        <v>16</v>
      </c>
      <c r="BR599">
        <v>0</v>
      </c>
      <c r="BS599">
        <v>0</v>
      </c>
      <c r="BT599">
        <v>0</v>
      </c>
      <c r="BU599">
        <v>0</v>
      </c>
      <c r="BV599" t="s">
        <v>83</v>
      </c>
      <c r="BW599" t="s">
        <v>83</v>
      </c>
      <c r="BX599" t="s">
        <v>83</v>
      </c>
      <c r="BY599">
        <v>0</v>
      </c>
      <c r="BZ599">
        <v>2</v>
      </c>
      <c r="CA599">
        <v>2007</v>
      </c>
      <c r="CB599" t="s">
        <v>158</v>
      </c>
      <c r="CC599" t="s">
        <v>159</v>
      </c>
      <c r="CD599">
        <v>194201</v>
      </c>
    </row>
    <row r="600" spans="1:82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 s="13" t="str">
        <f t="shared" si="9"/>
        <v>pre 2000</v>
      </c>
      <c r="V600">
        <v>1977</v>
      </c>
      <c r="W600" t="s">
        <v>93</v>
      </c>
      <c r="X600" t="s">
        <v>94</v>
      </c>
      <c r="Y600" t="s">
        <v>161</v>
      </c>
      <c r="Z600" t="s">
        <v>161</v>
      </c>
      <c r="AA600" t="s">
        <v>96</v>
      </c>
      <c r="AB600">
        <v>459</v>
      </c>
      <c r="AC600" t="s">
        <v>98</v>
      </c>
      <c r="AD600" t="s">
        <v>98</v>
      </c>
      <c r="AE600" t="s">
        <v>118</v>
      </c>
      <c r="AF600" t="s">
        <v>97</v>
      </c>
      <c r="AG600" t="s">
        <v>98</v>
      </c>
      <c r="AH600" t="s">
        <v>121</v>
      </c>
      <c r="AI600" t="s">
        <v>119</v>
      </c>
      <c r="AJ600">
        <v>1283</v>
      </c>
      <c r="AK600" t="s">
        <v>172</v>
      </c>
      <c r="AL600">
        <v>147</v>
      </c>
      <c r="AM600">
        <v>0</v>
      </c>
      <c r="AN600">
        <v>1430</v>
      </c>
      <c r="AO600" t="s">
        <v>103</v>
      </c>
      <c r="AP600" t="s">
        <v>104</v>
      </c>
      <c r="AQ600" t="s">
        <v>105</v>
      </c>
      <c r="AR600" t="s">
        <v>106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>
        <v>3</v>
      </c>
      <c r="BB600">
        <v>1</v>
      </c>
      <c r="BC600" t="s">
        <v>97</v>
      </c>
      <c r="BD600">
        <v>7</v>
      </c>
      <c r="BE600" t="s">
        <v>107</v>
      </c>
      <c r="BF600">
        <v>1</v>
      </c>
      <c r="BG600" t="s">
        <v>98</v>
      </c>
      <c r="BH600" t="s">
        <v>108</v>
      </c>
      <c r="BI600">
        <v>1977</v>
      </c>
      <c r="BJ600" t="s">
        <v>157</v>
      </c>
      <c r="BK600">
        <v>2</v>
      </c>
      <c r="BL600">
        <v>621</v>
      </c>
      <c r="BM600" t="s">
        <v>98</v>
      </c>
      <c r="BN600" t="s">
        <v>98</v>
      </c>
      <c r="BO600" t="s">
        <v>105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 t="s">
        <v>83</v>
      </c>
      <c r="BW600" t="s">
        <v>83</v>
      </c>
      <c r="BX600" t="s">
        <v>83</v>
      </c>
      <c r="BY600">
        <v>0</v>
      </c>
      <c r="BZ600">
        <v>3</v>
      </c>
      <c r="CA600">
        <v>2006</v>
      </c>
      <c r="CB600" t="s">
        <v>110</v>
      </c>
      <c r="CC600" t="s">
        <v>111</v>
      </c>
      <c r="CD600">
        <v>217500</v>
      </c>
    </row>
    <row r="601" spans="1:82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 s="13" t="str">
        <f t="shared" si="9"/>
        <v>pre 2000</v>
      </c>
      <c r="V601">
        <v>1980</v>
      </c>
      <c r="W601" t="s">
        <v>93</v>
      </c>
      <c r="X601" t="s">
        <v>94</v>
      </c>
      <c r="Y601" t="s">
        <v>116</v>
      </c>
      <c r="Z601" t="s">
        <v>116</v>
      </c>
      <c r="AA601" t="s">
        <v>117</v>
      </c>
      <c r="AB601">
        <v>0</v>
      </c>
      <c r="AC601" t="s">
        <v>98</v>
      </c>
      <c r="AD601" t="s">
        <v>97</v>
      </c>
      <c r="AE601" t="s">
        <v>118</v>
      </c>
      <c r="AF601" t="s">
        <v>97</v>
      </c>
      <c r="AG601" t="s">
        <v>98</v>
      </c>
      <c r="AH601" t="s">
        <v>100</v>
      </c>
      <c r="AI601" t="s">
        <v>172</v>
      </c>
      <c r="AJ601">
        <v>81</v>
      </c>
      <c r="AK601" t="s">
        <v>101</v>
      </c>
      <c r="AL601">
        <v>612</v>
      </c>
      <c r="AM601">
        <v>23</v>
      </c>
      <c r="AN601">
        <v>716</v>
      </c>
      <c r="AO601" t="s">
        <v>103</v>
      </c>
      <c r="AP601" t="s">
        <v>98</v>
      </c>
      <c r="AQ601" t="s">
        <v>105</v>
      </c>
      <c r="AR601" t="s">
        <v>106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>
        <v>3</v>
      </c>
      <c r="BB601">
        <v>1</v>
      </c>
      <c r="BC601" t="s">
        <v>98</v>
      </c>
      <c r="BD601">
        <v>6</v>
      </c>
      <c r="BE601" t="s">
        <v>107</v>
      </c>
      <c r="BF601">
        <v>1</v>
      </c>
      <c r="BG601" t="s">
        <v>98</v>
      </c>
      <c r="BH601" t="s">
        <v>108</v>
      </c>
      <c r="BI601">
        <v>1980</v>
      </c>
      <c r="BJ601" t="s">
        <v>157</v>
      </c>
      <c r="BK601">
        <v>2</v>
      </c>
      <c r="BL601">
        <v>452</v>
      </c>
      <c r="BM601" t="s">
        <v>98</v>
      </c>
      <c r="BN601" t="s">
        <v>98</v>
      </c>
      <c r="BO601" t="s">
        <v>105</v>
      </c>
      <c r="BP601">
        <v>161</v>
      </c>
      <c r="BQ601">
        <v>0</v>
      </c>
      <c r="BR601">
        <v>0</v>
      </c>
      <c r="BS601">
        <v>0</v>
      </c>
      <c r="BT601">
        <v>0</v>
      </c>
      <c r="BU601">
        <v>0</v>
      </c>
      <c r="BV601" t="s">
        <v>83</v>
      </c>
      <c r="BW601" t="s">
        <v>165</v>
      </c>
      <c r="BX601" t="s">
        <v>83</v>
      </c>
      <c r="BY601">
        <v>0</v>
      </c>
      <c r="BZ601">
        <v>7</v>
      </c>
      <c r="CA601">
        <v>2008</v>
      </c>
      <c r="CB601" t="s">
        <v>173</v>
      </c>
      <c r="CC601" t="s">
        <v>111</v>
      </c>
      <c r="CD601">
        <v>151000</v>
      </c>
    </row>
    <row r="602" spans="1:82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 s="13" t="str">
        <f t="shared" si="9"/>
        <v>post 2000</v>
      </c>
      <c r="V602">
        <v>2005</v>
      </c>
      <c r="W602" t="s">
        <v>93</v>
      </c>
      <c r="X602" t="s">
        <v>94</v>
      </c>
      <c r="Y602" t="s">
        <v>95</v>
      </c>
      <c r="Z602" t="s">
        <v>95</v>
      </c>
      <c r="AA602" t="s">
        <v>96</v>
      </c>
      <c r="AB602">
        <v>280</v>
      </c>
      <c r="AC602" t="s">
        <v>97</v>
      </c>
      <c r="AD602" t="s">
        <v>98</v>
      </c>
      <c r="AE602" t="s">
        <v>99</v>
      </c>
      <c r="AF602" t="s">
        <v>97</v>
      </c>
      <c r="AG602" t="s">
        <v>98</v>
      </c>
      <c r="AH602" t="s">
        <v>130</v>
      </c>
      <c r="AI602" t="s">
        <v>101</v>
      </c>
      <c r="AJ602">
        <v>546</v>
      </c>
      <c r="AK602" t="s">
        <v>102</v>
      </c>
      <c r="AL602">
        <v>0</v>
      </c>
      <c r="AM602">
        <v>512</v>
      </c>
      <c r="AN602">
        <v>1058</v>
      </c>
      <c r="AO602" t="s">
        <v>103</v>
      </c>
      <c r="AP602" t="s">
        <v>104</v>
      </c>
      <c r="AQ602" t="s">
        <v>105</v>
      </c>
      <c r="AR602" t="s">
        <v>106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>
        <v>3</v>
      </c>
      <c r="BB602">
        <v>1</v>
      </c>
      <c r="BC602" t="s">
        <v>104</v>
      </c>
      <c r="BD602">
        <v>8</v>
      </c>
      <c r="BE602" t="s">
        <v>107</v>
      </c>
      <c r="BF602">
        <v>1</v>
      </c>
      <c r="BG602" t="s">
        <v>97</v>
      </c>
      <c r="BH602" t="s">
        <v>156</v>
      </c>
      <c r="BI602">
        <v>2003</v>
      </c>
      <c r="BJ602" t="s">
        <v>157</v>
      </c>
      <c r="BK602">
        <v>2</v>
      </c>
      <c r="BL602">
        <v>736</v>
      </c>
      <c r="BM602" t="s">
        <v>98</v>
      </c>
      <c r="BN602" t="s">
        <v>98</v>
      </c>
      <c r="BO602" t="s">
        <v>105</v>
      </c>
      <c r="BP602">
        <v>179</v>
      </c>
      <c r="BQ602">
        <v>60</v>
      </c>
      <c r="BR602">
        <v>0</v>
      </c>
      <c r="BS602">
        <v>0</v>
      </c>
      <c r="BT602">
        <v>0</v>
      </c>
      <c r="BU602">
        <v>0</v>
      </c>
      <c r="BV602" t="s">
        <v>83</v>
      </c>
      <c r="BW602" t="s">
        <v>83</v>
      </c>
      <c r="BX602" t="s">
        <v>83</v>
      </c>
      <c r="BY602">
        <v>0</v>
      </c>
      <c r="BZ602">
        <v>6</v>
      </c>
      <c r="CA602">
        <v>2006</v>
      </c>
      <c r="CB602" t="s">
        <v>110</v>
      </c>
      <c r="CC602" t="s">
        <v>111</v>
      </c>
      <c r="CD602">
        <v>275000</v>
      </c>
    </row>
    <row r="603" spans="1:82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 s="13" t="str">
        <f t="shared" si="9"/>
        <v>pre 2000</v>
      </c>
      <c r="V603">
        <v>1950</v>
      </c>
      <c r="W603" t="s">
        <v>93</v>
      </c>
      <c r="X603" t="s">
        <v>94</v>
      </c>
      <c r="Y603" t="s">
        <v>124</v>
      </c>
      <c r="Z603" t="s">
        <v>124</v>
      </c>
      <c r="AA603" t="s">
        <v>117</v>
      </c>
      <c r="AB603">
        <v>0</v>
      </c>
      <c r="AC603" t="s">
        <v>98</v>
      </c>
      <c r="AD603" t="s">
        <v>97</v>
      </c>
      <c r="AE603" t="s">
        <v>99</v>
      </c>
      <c r="AF603" t="s">
        <v>98</v>
      </c>
      <c r="AG603" t="s">
        <v>98</v>
      </c>
      <c r="AH603" t="s">
        <v>100</v>
      </c>
      <c r="AI603" t="s">
        <v>102</v>
      </c>
      <c r="AJ603">
        <v>0</v>
      </c>
      <c r="AK603" t="s">
        <v>102</v>
      </c>
      <c r="AL603">
        <v>0</v>
      </c>
      <c r="AM603">
        <v>780</v>
      </c>
      <c r="AN603">
        <v>780</v>
      </c>
      <c r="AO603" t="s">
        <v>103</v>
      </c>
      <c r="AP603" t="s">
        <v>98</v>
      </c>
      <c r="AQ603" t="s">
        <v>105</v>
      </c>
      <c r="AR603" t="s">
        <v>106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>
        <v>3</v>
      </c>
      <c r="BB603">
        <v>1</v>
      </c>
      <c r="BC603" t="s">
        <v>97</v>
      </c>
      <c r="BD603">
        <v>6</v>
      </c>
      <c r="BE603" t="s">
        <v>107</v>
      </c>
      <c r="BF603">
        <v>1</v>
      </c>
      <c r="BG603" t="s">
        <v>97</v>
      </c>
      <c r="BH603" t="s">
        <v>127</v>
      </c>
      <c r="BI603">
        <v>1979</v>
      </c>
      <c r="BJ603" t="s">
        <v>102</v>
      </c>
      <c r="BK603">
        <v>1</v>
      </c>
      <c r="BL603">
        <v>544</v>
      </c>
      <c r="BM603" t="s">
        <v>98</v>
      </c>
      <c r="BN603" t="s">
        <v>98</v>
      </c>
      <c r="BO603" t="s">
        <v>190</v>
      </c>
      <c r="BP603">
        <v>0</v>
      </c>
      <c r="BQ603">
        <v>162</v>
      </c>
      <c r="BR603">
        <v>0</v>
      </c>
      <c r="BS603">
        <v>0</v>
      </c>
      <c r="BT603">
        <v>126</v>
      </c>
      <c r="BU603">
        <v>0</v>
      </c>
      <c r="BV603" t="s">
        <v>83</v>
      </c>
      <c r="BW603" t="s">
        <v>83</v>
      </c>
      <c r="BX603" t="s">
        <v>83</v>
      </c>
      <c r="BY603">
        <v>0</v>
      </c>
      <c r="BZ603">
        <v>12</v>
      </c>
      <c r="CA603">
        <v>2007</v>
      </c>
      <c r="CB603" t="s">
        <v>110</v>
      </c>
      <c r="CC603" t="s">
        <v>111</v>
      </c>
      <c r="CD603">
        <v>141000</v>
      </c>
    </row>
    <row r="604" spans="1:82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 s="13" t="str">
        <f t="shared" si="9"/>
        <v>pre 2000</v>
      </c>
      <c r="V604">
        <v>1992</v>
      </c>
      <c r="W604" t="s">
        <v>93</v>
      </c>
      <c r="X604" t="s">
        <v>94</v>
      </c>
      <c r="Y604" t="s">
        <v>140</v>
      </c>
      <c r="Z604" t="s">
        <v>140</v>
      </c>
      <c r="AA604" t="s">
        <v>117</v>
      </c>
      <c r="AB604">
        <v>0</v>
      </c>
      <c r="AC604" t="s">
        <v>97</v>
      </c>
      <c r="AD604" t="s">
        <v>98</v>
      </c>
      <c r="AE604" t="s">
        <v>99</v>
      </c>
      <c r="AF604" t="s">
        <v>97</v>
      </c>
      <c r="AG604" t="s">
        <v>98</v>
      </c>
      <c r="AH604" t="s">
        <v>121</v>
      </c>
      <c r="AI604" t="s">
        <v>101</v>
      </c>
      <c r="AJ604">
        <v>789</v>
      </c>
      <c r="AK604" t="s">
        <v>102</v>
      </c>
      <c r="AL604">
        <v>0</v>
      </c>
      <c r="AM604">
        <v>119</v>
      </c>
      <c r="AN604">
        <v>908</v>
      </c>
      <c r="AO604" t="s">
        <v>103</v>
      </c>
      <c r="AP604" t="s">
        <v>104</v>
      </c>
      <c r="AQ604" t="s">
        <v>105</v>
      </c>
      <c r="AR604" t="s">
        <v>106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>
        <v>3</v>
      </c>
      <c r="BB604">
        <v>1</v>
      </c>
      <c r="BC604" t="s">
        <v>97</v>
      </c>
      <c r="BD604">
        <v>8</v>
      </c>
      <c r="BE604" t="s">
        <v>107</v>
      </c>
      <c r="BF604">
        <v>1</v>
      </c>
      <c r="BG604" t="s">
        <v>98</v>
      </c>
      <c r="BH604" t="s">
        <v>108</v>
      </c>
      <c r="BI604">
        <v>1992</v>
      </c>
      <c r="BJ604" t="s">
        <v>157</v>
      </c>
      <c r="BK604">
        <v>2</v>
      </c>
      <c r="BL604">
        <v>506</v>
      </c>
      <c r="BM604" t="s">
        <v>98</v>
      </c>
      <c r="BN604" t="s">
        <v>98</v>
      </c>
      <c r="BO604" t="s">
        <v>105</v>
      </c>
      <c r="BP604">
        <v>120</v>
      </c>
      <c r="BQ604">
        <v>150</v>
      </c>
      <c r="BR604">
        <v>0</v>
      </c>
      <c r="BS604">
        <v>0</v>
      </c>
      <c r="BT604">
        <v>0</v>
      </c>
      <c r="BU604">
        <v>0</v>
      </c>
      <c r="BV604" t="s">
        <v>83</v>
      </c>
      <c r="BW604" t="s">
        <v>83</v>
      </c>
      <c r="BX604" t="s">
        <v>83</v>
      </c>
      <c r="BY604">
        <v>0</v>
      </c>
      <c r="BZ604">
        <v>2</v>
      </c>
      <c r="CA604">
        <v>2006</v>
      </c>
      <c r="CB604" t="s">
        <v>110</v>
      </c>
      <c r="CC604" t="s">
        <v>128</v>
      </c>
      <c r="CD604">
        <v>220000</v>
      </c>
    </row>
    <row r="605" spans="1:82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 s="13" t="str">
        <f t="shared" si="9"/>
        <v>post 2000</v>
      </c>
      <c r="V605">
        <v>2005</v>
      </c>
      <c r="W605" t="s">
        <v>93</v>
      </c>
      <c r="X605" t="s">
        <v>94</v>
      </c>
      <c r="Y605" t="s">
        <v>116</v>
      </c>
      <c r="Z605" t="s">
        <v>116</v>
      </c>
      <c r="AA605" t="s">
        <v>117</v>
      </c>
      <c r="AB605">
        <v>0</v>
      </c>
      <c r="AC605" t="s">
        <v>97</v>
      </c>
      <c r="AD605" t="s">
        <v>98</v>
      </c>
      <c r="AE605" t="s">
        <v>99</v>
      </c>
      <c r="AF605" t="s">
        <v>97</v>
      </c>
      <c r="AG605" t="s">
        <v>98</v>
      </c>
      <c r="AH605" t="s">
        <v>100</v>
      </c>
      <c r="AI605" t="s">
        <v>102</v>
      </c>
      <c r="AJ605">
        <v>0</v>
      </c>
      <c r="AK605" t="s">
        <v>102</v>
      </c>
      <c r="AL605">
        <v>0</v>
      </c>
      <c r="AM605">
        <v>600</v>
      </c>
      <c r="AN605">
        <v>600</v>
      </c>
      <c r="AO605" t="s">
        <v>103</v>
      </c>
      <c r="AP605" t="s">
        <v>104</v>
      </c>
      <c r="AQ605" t="s">
        <v>105</v>
      </c>
      <c r="AR605" t="s">
        <v>106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>
        <v>2</v>
      </c>
      <c r="BB605">
        <v>1</v>
      </c>
      <c r="BC605" t="s">
        <v>97</v>
      </c>
      <c r="BD605">
        <v>4</v>
      </c>
      <c r="BE605" t="s">
        <v>107</v>
      </c>
      <c r="BF605">
        <v>0</v>
      </c>
      <c r="BG605" t="s">
        <v>83</v>
      </c>
      <c r="BH605" t="s">
        <v>127</v>
      </c>
      <c r="BI605">
        <v>2004</v>
      </c>
      <c r="BJ605" t="s">
        <v>109</v>
      </c>
      <c r="BK605">
        <v>2</v>
      </c>
      <c r="BL605">
        <v>480</v>
      </c>
      <c r="BM605" t="s">
        <v>98</v>
      </c>
      <c r="BN605" t="s">
        <v>98</v>
      </c>
      <c r="BO605" t="s">
        <v>105</v>
      </c>
      <c r="BP605">
        <v>0</v>
      </c>
      <c r="BQ605">
        <v>172</v>
      </c>
      <c r="BR605">
        <v>0</v>
      </c>
      <c r="BS605">
        <v>0</v>
      </c>
      <c r="BT605">
        <v>0</v>
      </c>
      <c r="BU605">
        <v>0</v>
      </c>
      <c r="BV605" t="s">
        <v>83</v>
      </c>
      <c r="BW605" t="s">
        <v>83</v>
      </c>
      <c r="BX605" t="s">
        <v>83</v>
      </c>
      <c r="BY605">
        <v>0</v>
      </c>
      <c r="BZ605">
        <v>6</v>
      </c>
      <c r="CA605">
        <v>2010</v>
      </c>
      <c r="CB605" t="s">
        <v>110</v>
      </c>
      <c r="CC605" t="s">
        <v>111</v>
      </c>
      <c r="CD605">
        <v>151000</v>
      </c>
    </row>
    <row r="606" spans="1:82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 s="13" t="str">
        <f t="shared" si="9"/>
        <v>post 2000</v>
      </c>
      <c r="V606">
        <v>2002</v>
      </c>
      <c r="W606" t="s">
        <v>93</v>
      </c>
      <c r="X606" t="s">
        <v>94</v>
      </c>
      <c r="Y606" t="s">
        <v>95</v>
      </c>
      <c r="Z606" t="s">
        <v>95</v>
      </c>
      <c r="AA606" t="s">
        <v>96</v>
      </c>
      <c r="AB606">
        <v>99</v>
      </c>
      <c r="AC606" t="s">
        <v>97</v>
      </c>
      <c r="AD606" t="s">
        <v>98</v>
      </c>
      <c r="AE606" t="s">
        <v>99</v>
      </c>
      <c r="AF606" t="s">
        <v>97</v>
      </c>
      <c r="AG606" t="s">
        <v>98</v>
      </c>
      <c r="AH606" t="s">
        <v>121</v>
      </c>
      <c r="AI606" t="s">
        <v>101</v>
      </c>
      <c r="AJ606">
        <v>922</v>
      </c>
      <c r="AK606" t="s">
        <v>102</v>
      </c>
      <c r="AL606">
        <v>0</v>
      </c>
      <c r="AM606">
        <v>572</v>
      </c>
      <c r="AN606">
        <v>1494</v>
      </c>
      <c r="AO606" t="s">
        <v>103</v>
      </c>
      <c r="AP606" t="s">
        <v>104</v>
      </c>
      <c r="AQ606" t="s">
        <v>105</v>
      </c>
      <c r="AR606" t="s">
        <v>106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>
        <v>3</v>
      </c>
      <c r="BB606">
        <v>1</v>
      </c>
      <c r="BC606" t="s">
        <v>97</v>
      </c>
      <c r="BD606">
        <v>6</v>
      </c>
      <c r="BE606" t="s">
        <v>107</v>
      </c>
      <c r="BF606">
        <v>1</v>
      </c>
      <c r="BG606" t="s">
        <v>98</v>
      </c>
      <c r="BH606" t="s">
        <v>108</v>
      </c>
      <c r="BI606">
        <v>2002</v>
      </c>
      <c r="BJ606" t="s">
        <v>109</v>
      </c>
      <c r="BK606">
        <v>2</v>
      </c>
      <c r="BL606">
        <v>530</v>
      </c>
      <c r="BM606" t="s">
        <v>98</v>
      </c>
      <c r="BN606" t="s">
        <v>98</v>
      </c>
      <c r="BO606" t="s">
        <v>105</v>
      </c>
      <c r="BP606">
        <v>192</v>
      </c>
      <c r="BQ606">
        <v>36</v>
      </c>
      <c r="BR606">
        <v>0</v>
      </c>
      <c r="BS606">
        <v>0</v>
      </c>
      <c r="BT606">
        <v>0</v>
      </c>
      <c r="BU606">
        <v>0</v>
      </c>
      <c r="BV606" t="s">
        <v>83</v>
      </c>
      <c r="BW606" t="s">
        <v>83</v>
      </c>
      <c r="BX606" t="s">
        <v>83</v>
      </c>
      <c r="BY606">
        <v>0</v>
      </c>
      <c r="BZ606">
        <v>9</v>
      </c>
      <c r="CA606">
        <v>2008</v>
      </c>
      <c r="CB606" t="s">
        <v>110</v>
      </c>
      <c r="CC606" t="s">
        <v>111</v>
      </c>
      <c r="CD606">
        <v>221000</v>
      </c>
    </row>
    <row r="607" spans="1:82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 s="13" t="str">
        <f t="shared" si="9"/>
        <v>pre 2000</v>
      </c>
      <c r="V607">
        <v>1990</v>
      </c>
      <c r="W607" t="s">
        <v>93</v>
      </c>
      <c r="X607" t="s">
        <v>94</v>
      </c>
      <c r="Y607" t="s">
        <v>140</v>
      </c>
      <c r="Z607" t="s">
        <v>140</v>
      </c>
      <c r="AA607" t="s">
        <v>96</v>
      </c>
      <c r="AB607">
        <v>176</v>
      </c>
      <c r="AC607" t="s">
        <v>98</v>
      </c>
      <c r="AD607" t="s">
        <v>98</v>
      </c>
      <c r="AE607" t="s">
        <v>118</v>
      </c>
      <c r="AF607" t="s">
        <v>98</v>
      </c>
      <c r="AG607" t="s">
        <v>98</v>
      </c>
      <c r="AH607" t="s">
        <v>100</v>
      </c>
      <c r="AI607" t="s">
        <v>141</v>
      </c>
      <c r="AJ607">
        <v>454</v>
      </c>
      <c r="AK607" t="s">
        <v>102</v>
      </c>
      <c r="AL607">
        <v>0</v>
      </c>
      <c r="AM607">
        <v>314</v>
      </c>
      <c r="AN607">
        <v>768</v>
      </c>
      <c r="AO607" t="s">
        <v>103</v>
      </c>
      <c r="AP607" t="s">
        <v>98</v>
      </c>
      <c r="AQ607" t="s">
        <v>105</v>
      </c>
      <c r="AR607" t="s">
        <v>106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>
        <v>3</v>
      </c>
      <c r="BB607">
        <v>1</v>
      </c>
      <c r="BC607" t="s">
        <v>98</v>
      </c>
      <c r="BD607">
        <v>7</v>
      </c>
      <c r="BE607" t="s">
        <v>107</v>
      </c>
      <c r="BF607">
        <v>3</v>
      </c>
      <c r="BG607" t="s">
        <v>147</v>
      </c>
      <c r="BH607" t="s">
        <v>108</v>
      </c>
      <c r="BI607">
        <v>1965</v>
      </c>
      <c r="BJ607" t="s">
        <v>102</v>
      </c>
      <c r="BK607">
        <v>2</v>
      </c>
      <c r="BL607">
        <v>486</v>
      </c>
      <c r="BM607" t="s">
        <v>98</v>
      </c>
      <c r="BN607" t="s">
        <v>98</v>
      </c>
      <c r="BO607" t="s">
        <v>105</v>
      </c>
      <c r="BP607">
        <v>0</v>
      </c>
      <c r="BQ607">
        <v>42</v>
      </c>
      <c r="BR607">
        <v>0</v>
      </c>
      <c r="BS607">
        <v>0</v>
      </c>
      <c r="BT607">
        <v>189</v>
      </c>
      <c r="BU607">
        <v>0</v>
      </c>
      <c r="BV607" t="s">
        <v>83</v>
      </c>
      <c r="BW607" t="s">
        <v>83</v>
      </c>
      <c r="BX607" t="s">
        <v>83</v>
      </c>
      <c r="BY607">
        <v>0</v>
      </c>
      <c r="BZ607">
        <v>10</v>
      </c>
      <c r="CA607">
        <v>2009</v>
      </c>
      <c r="CB607" t="s">
        <v>110</v>
      </c>
      <c r="CC607" t="s">
        <v>111</v>
      </c>
      <c r="CD607">
        <v>205000</v>
      </c>
    </row>
    <row r="608" spans="1:82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 s="13" t="str">
        <f t="shared" si="9"/>
        <v>pre 2000</v>
      </c>
      <c r="V608">
        <v>1996</v>
      </c>
      <c r="W608" t="s">
        <v>93</v>
      </c>
      <c r="X608" t="s">
        <v>94</v>
      </c>
      <c r="Y608" t="s">
        <v>95</v>
      </c>
      <c r="Z608" t="s">
        <v>95</v>
      </c>
      <c r="AA608" t="s">
        <v>117</v>
      </c>
      <c r="AB608">
        <v>0</v>
      </c>
      <c r="AC608" t="s">
        <v>98</v>
      </c>
      <c r="AD608" t="s">
        <v>97</v>
      </c>
      <c r="AE608" t="s">
        <v>99</v>
      </c>
      <c r="AF608" t="s">
        <v>97</v>
      </c>
      <c r="AG608" t="s">
        <v>98</v>
      </c>
      <c r="AH608" t="s">
        <v>100</v>
      </c>
      <c r="AI608" t="s">
        <v>101</v>
      </c>
      <c r="AJ608">
        <v>732</v>
      </c>
      <c r="AK608" t="s">
        <v>102</v>
      </c>
      <c r="AL608">
        <v>0</v>
      </c>
      <c r="AM608">
        <v>308</v>
      </c>
      <c r="AN608">
        <v>1040</v>
      </c>
      <c r="AO608" t="s">
        <v>103</v>
      </c>
      <c r="AP608" t="s">
        <v>97</v>
      </c>
      <c r="AQ608" t="s">
        <v>105</v>
      </c>
      <c r="AR608" t="s">
        <v>106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>
        <v>3</v>
      </c>
      <c r="BB608">
        <v>1</v>
      </c>
      <c r="BC608" t="s">
        <v>97</v>
      </c>
      <c r="BD608">
        <v>6</v>
      </c>
      <c r="BE608" t="s">
        <v>107</v>
      </c>
      <c r="BF608">
        <v>0</v>
      </c>
      <c r="BG608" t="s">
        <v>83</v>
      </c>
      <c r="BH608" t="s">
        <v>127</v>
      </c>
      <c r="BI608">
        <v>2000</v>
      </c>
      <c r="BJ608" t="s">
        <v>102</v>
      </c>
      <c r="BK608">
        <v>2</v>
      </c>
      <c r="BL608">
        <v>576</v>
      </c>
      <c r="BM608" t="s">
        <v>98</v>
      </c>
      <c r="BN608" t="s">
        <v>98</v>
      </c>
      <c r="BO608" t="s">
        <v>105</v>
      </c>
      <c r="BP608">
        <v>168</v>
      </c>
      <c r="BQ608">
        <v>0</v>
      </c>
      <c r="BR608">
        <v>0</v>
      </c>
      <c r="BS608">
        <v>0</v>
      </c>
      <c r="BT608">
        <v>0</v>
      </c>
      <c r="BU608">
        <v>0</v>
      </c>
      <c r="BV608" t="s">
        <v>83</v>
      </c>
      <c r="BW608" t="s">
        <v>165</v>
      </c>
      <c r="BX608" t="s">
        <v>83</v>
      </c>
      <c r="BY608">
        <v>0</v>
      </c>
      <c r="BZ608">
        <v>11</v>
      </c>
      <c r="CA608">
        <v>2009</v>
      </c>
      <c r="CB608" t="s">
        <v>110</v>
      </c>
      <c r="CC608" t="s">
        <v>111</v>
      </c>
      <c r="CD608">
        <v>152000</v>
      </c>
    </row>
    <row r="609" spans="1:82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 s="13" t="str">
        <f t="shared" si="9"/>
        <v>pre 2000</v>
      </c>
      <c r="V609">
        <v>2002</v>
      </c>
      <c r="W609" t="s">
        <v>93</v>
      </c>
      <c r="X609" t="s">
        <v>94</v>
      </c>
      <c r="Y609" t="s">
        <v>116</v>
      </c>
      <c r="Z609" t="s">
        <v>116</v>
      </c>
      <c r="AA609" t="s">
        <v>117</v>
      </c>
      <c r="AB609">
        <v>0</v>
      </c>
      <c r="AC609" t="s">
        <v>98</v>
      </c>
      <c r="AD609" t="s">
        <v>97</v>
      </c>
      <c r="AE609" t="s">
        <v>118</v>
      </c>
      <c r="AF609" t="s">
        <v>98</v>
      </c>
      <c r="AG609" t="s">
        <v>97</v>
      </c>
      <c r="AH609" t="s">
        <v>100</v>
      </c>
      <c r="AI609" t="s">
        <v>101</v>
      </c>
      <c r="AJ609">
        <v>603</v>
      </c>
      <c r="AK609" t="s">
        <v>102</v>
      </c>
      <c r="AL609">
        <v>0</v>
      </c>
      <c r="AM609">
        <v>293</v>
      </c>
      <c r="AN609">
        <v>896</v>
      </c>
      <c r="AO609" t="s">
        <v>103</v>
      </c>
      <c r="AP609" t="s">
        <v>104</v>
      </c>
      <c r="AQ609" t="s">
        <v>105</v>
      </c>
      <c r="AR609" t="s">
        <v>106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>
        <v>3</v>
      </c>
      <c r="BB609">
        <v>1</v>
      </c>
      <c r="BC609" t="s">
        <v>104</v>
      </c>
      <c r="BD609">
        <v>8</v>
      </c>
      <c r="BE609" t="s">
        <v>107</v>
      </c>
      <c r="BF609">
        <v>0</v>
      </c>
      <c r="BG609" t="s">
        <v>83</v>
      </c>
      <c r="BH609" t="s">
        <v>108</v>
      </c>
      <c r="BI609">
        <v>1948</v>
      </c>
      <c r="BJ609" t="s">
        <v>102</v>
      </c>
      <c r="BK609">
        <v>1</v>
      </c>
      <c r="BL609">
        <v>230</v>
      </c>
      <c r="BM609" t="s">
        <v>98</v>
      </c>
      <c r="BN609" t="s">
        <v>98</v>
      </c>
      <c r="BO609" t="s">
        <v>105</v>
      </c>
      <c r="BP609">
        <v>103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83</v>
      </c>
      <c r="BW609" t="s">
        <v>83</v>
      </c>
      <c r="BX609" t="s">
        <v>83</v>
      </c>
      <c r="BY609">
        <v>0</v>
      </c>
      <c r="BZ609">
        <v>8</v>
      </c>
      <c r="CA609">
        <v>2006</v>
      </c>
      <c r="CB609" t="s">
        <v>110</v>
      </c>
      <c r="CC609" t="s">
        <v>111</v>
      </c>
      <c r="CD609">
        <v>225000</v>
      </c>
    </row>
    <row r="610" spans="1:82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 s="13" t="str">
        <f t="shared" si="9"/>
        <v>pre 2000</v>
      </c>
      <c r="V610">
        <v>1998</v>
      </c>
      <c r="W610" t="s">
        <v>93</v>
      </c>
      <c r="X610" t="s">
        <v>94</v>
      </c>
      <c r="Y610" t="s">
        <v>96</v>
      </c>
      <c r="Z610" t="s">
        <v>124</v>
      </c>
      <c r="AA610" t="s">
        <v>117</v>
      </c>
      <c r="AB610">
        <v>0</v>
      </c>
      <c r="AC610" t="s">
        <v>98</v>
      </c>
      <c r="AD610" t="s">
        <v>98</v>
      </c>
      <c r="AE610" t="s">
        <v>99</v>
      </c>
      <c r="AF610" t="s">
        <v>97</v>
      </c>
      <c r="AG610" t="s">
        <v>98</v>
      </c>
      <c r="AH610" t="s">
        <v>121</v>
      </c>
      <c r="AI610" t="s">
        <v>141</v>
      </c>
      <c r="AJ610">
        <v>428</v>
      </c>
      <c r="AK610" t="s">
        <v>102</v>
      </c>
      <c r="AL610">
        <v>0</v>
      </c>
      <c r="AM610">
        <v>537</v>
      </c>
      <c r="AN610">
        <v>965</v>
      </c>
      <c r="AO610" t="s">
        <v>103</v>
      </c>
      <c r="AP610" t="s">
        <v>98</v>
      </c>
      <c r="AQ610" t="s">
        <v>105</v>
      </c>
      <c r="AR610" t="s">
        <v>106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>
        <v>4</v>
      </c>
      <c r="BB610">
        <v>1</v>
      </c>
      <c r="BC610" t="s">
        <v>98</v>
      </c>
      <c r="BD610">
        <v>10</v>
      </c>
      <c r="BE610" t="s">
        <v>107</v>
      </c>
      <c r="BF610">
        <v>2</v>
      </c>
      <c r="BG610" t="s">
        <v>97</v>
      </c>
      <c r="BH610" t="s">
        <v>209</v>
      </c>
      <c r="BI610">
        <v>1934</v>
      </c>
      <c r="BJ610" t="s">
        <v>102</v>
      </c>
      <c r="BK610">
        <v>2</v>
      </c>
      <c r="BL610">
        <v>380</v>
      </c>
      <c r="BM610" t="s">
        <v>98</v>
      </c>
      <c r="BN610" t="s">
        <v>98</v>
      </c>
      <c r="BO610" t="s">
        <v>105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83</v>
      </c>
      <c r="BW610" t="s">
        <v>83</v>
      </c>
      <c r="BX610" t="s">
        <v>83</v>
      </c>
      <c r="BY610">
        <v>0</v>
      </c>
      <c r="BZ610">
        <v>9</v>
      </c>
      <c r="CA610">
        <v>2007</v>
      </c>
      <c r="CB610" t="s">
        <v>110</v>
      </c>
      <c r="CC610" t="s">
        <v>210</v>
      </c>
      <c r="CD610">
        <v>359100</v>
      </c>
    </row>
    <row r="611" spans="1:82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 s="13" t="str">
        <f t="shared" si="9"/>
        <v>pre 2000</v>
      </c>
      <c r="V611">
        <v>1961</v>
      </c>
      <c r="W611" t="s">
        <v>93</v>
      </c>
      <c r="X611" t="s">
        <v>94</v>
      </c>
      <c r="Y611" t="s">
        <v>95</v>
      </c>
      <c r="Z611" t="s">
        <v>95</v>
      </c>
      <c r="AA611" t="s">
        <v>207</v>
      </c>
      <c r="AB611">
        <v>192</v>
      </c>
      <c r="AC611" t="s">
        <v>98</v>
      </c>
      <c r="AD611" t="s">
        <v>147</v>
      </c>
      <c r="AE611" t="s">
        <v>118</v>
      </c>
      <c r="AF611" t="s">
        <v>98</v>
      </c>
      <c r="AG611" t="s">
        <v>98</v>
      </c>
      <c r="AH611" t="s">
        <v>121</v>
      </c>
      <c r="AI611" t="s">
        <v>153</v>
      </c>
      <c r="AJ611">
        <v>903</v>
      </c>
      <c r="AK611" t="s">
        <v>102</v>
      </c>
      <c r="AL611">
        <v>0</v>
      </c>
      <c r="AM611">
        <v>126</v>
      </c>
      <c r="AN611">
        <v>1029</v>
      </c>
      <c r="AO611" t="s">
        <v>103</v>
      </c>
      <c r="AP611" t="s">
        <v>97</v>
      </c>
      <c r="AQ611" t="s">
        <v>105</v>
      </c>
      <c r="AR611" t="s">
        <v>106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>
        <v>3</v>
      </c>
      <c r="BB611">
        <v>1</v>
      </c>
      <c r="BC611" t="s">
        <v>98</v>
      </c>
      <c r="BD611">
        <v>5</v>
      </c>
      <c r="BE611" t="s">
        <v>107</v>
      </c>
      <c r="BF611">
        <v>0</v>
      </c>
      <c r="BG611" t="s">
        <v>83</v>
      </c>
      <c r="BH611" t="s">
        <v>108</v>
      </c>
      <c r="BI611">
        <v>1961</v>
      </c>
      <c r="BJ611" t="s">
        <v>102</v>
      </c>
      <c r="BK611">
        <v>1</v>
      </c>
      <c r="BL611">
        <v>261</v>
      </c>
      <c r="BM611" t="s">
        <v>98</v>
      </c>
      <c r="BN611" t="s">
        <v>98</v>
      </c>
      <c r="BO611" t="s">
        <v>105</v>
      </c>
      <c r="BP611">
        <v>64</v>
      </c>
      <c r="BQ611">
        <v>0</v>
      </c>
      <c r="BR611">
        <v>39</v>
      </c>
      <c r="BS611">
        <v>0</v>
      </c>
      <c r="BT611">
        <v>0</v>
      </c>
      <c r="BU611">
        <v>0</v>
      </c>
      <c r="BV611" t="s">
        <v>83</v>
      </c>
      <c r="BW611" t="s">
        <v>83</v>
      </c>
      <c r="BX611" t="s">
        <v>83</v>
      </c>
      <c r="BY611">
        <v>0</v>
      </c>
      <c r="BZ611">
        <v>4</v>
      </c>
      <c r="CA611">
        <v>2007</v>
      </c>
      <c r="CB611" t="s">
        <v>110</v>
      </c>
      <c r="CC611" t="s">
        <v>111</v>
      </c>
      <c r="CD611">
        <v>118500</v>
      </c>
    </row>
    <row r="612" spans="1:82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 s="13" t="str">
        <f t="shared" si="9"/>
        <v>post 2000</v>
      </c>
      <c r="V612">
        <v>2000</v>
      </c>
      <c r="W612" t="s">
        <v>152</v>
      </c>
      <c r="X612" t="s">
        <v>94</v>
      </c>
      <c r="Y612" t="s">
        <v>95</v>
      </c>
      <c r="Z612" t="s">
        <v>95</v>
      </c>
      <c r="AA612" t="s">
        <v>96</v>
      </c>
      <c r="AB612">
        <v>204</v>
      </c>
      <c r="AC612" t="s">
        <v>97</v>
      </c>
      <c r="AD612" t="s">
        <v>98</v>
      </c>
      <c r="AE612" t="s">
        <v>99</v>
      </c>
      <c r="AF612" t="s">
        <v>104</v>
      </c>
      <c r="AG612" t="s">
        <v>98</v>
      </c>
      <c r="AH612" t="s">
        <v>121</v>
      </c>
      <c r="AI612" t="s">
        <v>101</v>
      </c>
      <c r="AJ612">
        <v>904</v>
      </c>
      <c r="AK612" t="s">
        <v>102</v>
      </c>
      <c r="AL612">
        <v>0</v>
      </c>
      <c r="AM612">
        <v>536</v>
      </c>
      <c r="AN612">
        <v>1440</v>
      </c>
      <c r="AO612" t="s">
        <v>103</v>
      </c>
      <c r="AP612" t="s">
        <v>104</v>
      </c>
      <c r="AQ612" t="s">
        <v>105</v>
      </c>
      <c r="AR612" t="s">
        <v>106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>
        <v>3</v>
      </c>
      <c r="BB612">
        <v>1</v>
      </c>
      <c r="BC612" t="s">
        <v>104</v>
      </c>
      <c r="BD612">
        <v>8</v>
      </c>
      <c r="BE612" t="s">
        <v>107</v>
      </c>
      <c r="BF612">
        <v>2</v>
      </c>
      <c r="BG612" t="s">
        <v>104</v>
      </c>
      <c r="BH612" t="s">
        <v>108</v>
      </c>
      <c r="BI612">
        <v>2000</v>
      </c>
      <c r="BJ612" t="s">
        <v>157</v>
      </c>
      <c r="BK612">
        <v>3</v>
      </c>
      <c r="BL612">
        <v>736</v>
      </c>
      <c r="BM612" t="s">
        <v>98</v>
      </c>
      <c r="BN612" t="s">
        <v>98</v>
      </c>
      <c r="BO612" t="s">
        <v>105</v>
      </c>
      <c r="BP612">
        <v>253</v>
      </c>
      <c r="BQ612">
        <v>142</v>
      </c>
      <c r="BR612">
        <v>0</v>
      </c>
      <c r="BS612">
        <v>0</v>
      </c>
      <c r="BT612">
        <v>0</v>
      </c>
      <c r="BU612">
        <v>0</v>
      </c>
      <c r="BV612" t="s">
        <v>83</v>
      </c>
      <c r="BW612" t="s">
        <v>83</v>
      </c>
      <c r="BX612" t="s">
        <v>83</v>
      </c>
      <c r="BY612">
        <v>0</v>
      </c>
      <c r="BZ612">
        <v>5</v>
      </c>
      <c r="CA612">
        <v>2009</v>
      </c>
      <c r="CB612" t="s">
        <v>110</v>
      </c>
      <c r="CC612" t="s">
        <v>111</v>
      </c>
      <c r="CD612">
        <v>313000</v>
      </c>
    </row>
    <row r="613" spans="1:82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 s="13" t="str">
        <f t="shared" si="9"/>
        <v>pre 2000</v>
      </c>
      <c r="V613">
        <v>1978</v>
      </c>
      <c r="W613" t="s">
        <v>93</v>
      </c>
      <c r="X613" t="s">
        <v>94</v>
      </c>
      <c r="Y613" t="s">
        <v>140</v>
      </c>
      <c r="Z613" t="s">
        <v>140</v>
      </c>
      <c r="AA613" t="s">
        <v>96</v>
      </c>
      <c r="AB613">
        <v>233</v>
      </c>
      <c r="AC613" t="s">
        <v>98</v>
      </c>
      <c r="AD613" t="s">
        <v>98</v>
      </c>
      <c r="AE613" t="s">
        <v>118</v>
      </c>
      <c r="AF613" t="s">
        <v>97</v>
      </c>
      <c r="AG613" t="s">
        <v>98</v>
      </c>
      <c r="AH613" t="s">
        <v>130</v>
      </c>
      <c r="AI613" t="s">
        <v>119</v>
      </c>
      <c r="AJ613">
        <v>605</v>
      </c>
      <c r="AK613" t="s">
        <v>102</v>
      </c>
      <c r="AL613">
        <v>0</v>
      </c>
      <c r="AM613">
        <v>427</v>
      </c>
      <c r="AN613">
        <v>1032</v>
      </c>
      <c r="AO613" t="s">
        <v>103</v>
      </c>
      <c r="AP613" t="s">
        <v>98</v>
      </c>
      <c r="AQ613" t="s">
        <v>105</v>
      </c>
      <c r="AR613" t="s">
        <v>106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>
        <v>3</v>
      </c>
      <c r="BB613">
        <v>1</v>
      </c>
      <c r="BC613" t="s">
        <v>98</v>
      </c>
      <c r="BD613">
        <v>6</v>
      </c>
      <c r="BE613" t="s">
        <v>107</v>
      </c>
      <c r="BF613">
        <v>1</v>
      </c>
      <c r="BG613" t="s">
        <v>98</v>
      </c>
      <c r="BH613" t="s">
        <v>108</v>
      </c>
      <c r="BI613">
        <v>1978</v>
      </c>
      <c r="BJ613" t="s">
        <v>102</v>
      </c>
      <c r="BK613">
        <v>2</v>
      </c>
      <c r="BL613">
        <v>564</v>
      </c>
      <c r="BM613" t="s">
        <v>98</v>
      </c>
      <c r="BN613" t="s">
        <v>98</v>
      </c>
      <c r="BO613" t="s">
        <v>105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 t="s">
        <v>83</v>
      </c>
      <c r="BW613" t="s">
        <v>134</v>
      </c>
      <c r="BX613" t="s">
        <v>135</v>
      </c>
      <c r="BY613">
        <v>500</v>
      </c>
      <c r="BZ613">
        <v>7</v>
      </c>
      <c r="CA613">
        <v>2007</v>
      </c>
      <c r="CB613" t="s">
        <v>110</v>
      </c>
      <c r="CC613" t="s">
        <v>111</v>
      </c>
      <c r="CD613">
        <v>148000</v>
      </c>
    </row>
    <row r="614" spans="1:82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 s="13" t="str">
        <f t="shared" si="9"/>
        <v>post 2000</v>
      </c>
      <c r="V614">
        <v>2001</v>
      </c>
      <c r="W614" t="s">
        <v>93</v>
      </c>
      <c r="X614" t="s">
        <v>94</v>
      </c>
      <c r="Y614" t="s">
        <v>95</v>
      </c>
      <c r="Z614" t="s">
        <v>95</v>
      </c>
      <c r="AA614" t="s">
        <v>96</v>
      </c>
      <c r="AB614">
        <v>108</v>
      </c>
      <c r="AC614" t="s">
        <v>97</v>
      </c>
      <c r="AD614" t="s">
        <v>98</v>
      </c>
      <c r="AE614" t="s">
        <v>99</v>
      </c>
      <c r="AF614" t="s">
        <v>97</v>
      </c>
      <c r="AG614" t="s">
        <v>98</v>
      </c>
      <c r="AH614" t="s">
        <v>130</v>
      </c>
      <c r="AI614" t="s">
        <v>101</v>
      </c>
      <c r="AJ614">
        <v>990</v>
      </c>
      <c r="AK614" t="s">
        <v>102</v>
      </c>
      <c r="AL614">
        <v>0</v>
      </c>
      <c r="AM614">
        <v>309</v>
      </c>
      <c r="AN614">
        <v>1299</v>
      </c>
      <c r="AO614" t="s">
        <v>103</v>
      </c>
      <c r="AP614" t="s">
        <v>104</v>
      </c>
      <c r="AQ614" t="s">
        <v>105</v>
      </c>
      <c r="AR614" t="s">
        <v>106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>
        <v>3</v>
      </c>
      <c r="BB614">
        <v>1</v>
      </c>
      <c r="BC614" t="s">
        <v>104</v>
      </c>
      <c r="BD614">
        <v>7</v>
      </c>
      <c r="BE614" t="s">
        <v>107</v>
      </c>
      <c r="BF614">
        <v>1</v>
      </c>
      <c r="BG614" t="s">
        <v>98</v>
      </c>
      <c r="BH614" t="s">
        <v>156</v>
      </c>
      <c r="BI614">
        <v>2001</v>
      </c>
      <c r="BJ614" t="s">
        <v>109</v>
      </c>
      <c r="BK614">
        <v>2</v>
      </c>
      <c r="BL614">
        <v>531</v>
      </c>
      <c r="BM614" t="s">
        <v>98</v>
      </c>
      <c r="BN614" t="s">
        <v>98</v>
      </c>
      <c r="BO614" t="s">
        <v>105</v>
      </c>
      <c r="BP614">
        <v>160</v>
      </c>
      <c r="BQ614">
        <v>122</v>
      </c>
      <c r="BR614">
        <v>0</v>
      </c>
      <c r="BS614">
        <v>0</v>
      </c>
      <c r="BT614">
        <v>0</v>
      </c>
      <c r="BU614">
        <v>0</v>
      </c>
      <c r="BV614" t="s">
        <v>83</v>
      </c>
      <c r="BW614" t="s">
        <v>83</v>
      </c>
      <c r="BX614" t="s">
        <v>83</v>
      </c>
      <c r="BY614">
        <v>0</v>
      </c>
      <c r="BZ614">
        <v>11</v>
      </c>
      <c r="CA614">
        <v>2009</v>
      </c>
      <c r="CB614" t="s">
        <v>110</v>
      </c>
      <c r="CC614" t="s">
        <v>111</v>
      </c>
      <c r="CD614">
        <v>261500</v>
      </c>
    </row>
    <row r="615" spans="1:82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 s="13" t="str">
        <f t="shared" si="9"/>
        <v>post 2000</v>
      </c>
      <c r="V615">
        <v>2007</v>
      </c>
      <c r="W615" t="s">
        <v>93</v>
      </c>
      <c r="X615" t="s">
        <v>94</v>
      </c>
      <c r="Y615" t="s">
        <v>95</v>
      </c>
      <c r="Z615" t="s">
        <v>95</v>
      </c>
      <c r="AA615" t="s">
        <v>117</v>
      </c>
      <c r="AB615">
        <v>0</v>
      </c>
      <c r="AC615" t="s">
        <v>98</v>
      </c>
      <c r="AD615" t="s">
        <v>98</v>
      </c>
      <c r="AE615" t="s">
        <v>99</v>
      </c>
      <c r="AF615" t="s">
        <v>97</v>
      </c>
      <c r="AG615" t="s">
        <v>98</v>
      </c>
      <c r="AH615" t="s">
        <v>100</v>
      </c>
      <c r="AI615" t="s">
        <v>119</v>
      </c>
      <c r="AJ615">
        <v>206</v>
      </c>
      <c r="AK615" t="s">
        <v>102</v>
      </c>
      <c r="AL615">
        <v>0</v>
      </c>
      <c r="AM615">
        <v>914</v>
      </c>
      <c r="AN615">
        <v>1120</v>
      </c>
      <c r="AO615" t="s">
        <v>103</v>
      </c>
      <c r="AP615" t="s">
        <v>104</v>
      </c>
      <c r="AQ615" t="s">
        <v>105</v>
      </c>
      <c r="AR615" t="s">
        <v>106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>
        <v>3</v>
      </c>
      <c r="BB615">
        <v>1</v>
      </c>
      <c r="BC615" t="s">
        <v>98</v>
      </c>
      <c r="BD615">
        <v>6</v>
      </c>
      <c r="BE615" t="s">
        <v>107</v>
      </c>
      <c r="BF615">
        <v>0</v>
      </c>
      <c r="BG615" t="s">
        <v>83</v>
      </c>
      <c r="BH615" t="s">
        <v>83</v>
      </c>
      <c r="BI615" t="s">
        <v>83</v>
      </c>
      <c r="BJ615" t="s">
        <v>83</v>
      </c>
      <c r="BK615">
        <v>0</v>
      </c>
      <c r="BL615">
        <v>0</v>
      </c>
      <c r="BM615" t="s">
        <v>83</v>
      </c>
      <c r="BN615" t="s">
        <v>83</v>
      </c>
      <c r="BO615" t="s">
        <v>105</v>
      </c>
      <c r="BP615">
        <v>0</v>
      </c>
      <c r="BQ615">
        <v>30</v>
      </c>
      <c r="BR615">
        <v>0</v>
      </c>
      <c r="BS615">
        <v>0</v>
      </c>
      <c r="BT615">
        <v>0</v>
      </c>
      <c r="BU615">
        <v>0</v>
      </c>
      <c r="BV615" t="s">
        <v>83</v>
      </c>
      <c r="BW615" t="s">
        <v>83</v>
      </c>
      <c r="BX615" t="s">
        <v>83</v>
      </c>
      <c r="BY615">
        <v>0</v>
      </c>
      <c r="BZ615">
        <v>12</v>
      </c>
      <c r="CA615">
        <v>2007</v>
      </c>
      <c r="CB615" t="s">
        <v>158</v>
      </c>
      <c r="CC615" t="s">
        <v>159</v>
      </c>
      <c r="CD615">
        <v>147000</v>
      </c>
    </row>
    <row r="616" spans="1:82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 s="13" t="str">
        <f t="shared" si="9"/>
        <v>pre 2000</v>
      </c>
      <c r="V616">
        <v>1972</v>
      </c>
      <c r="W616" t="s">
        <v>93</v>
      </c>
      <c r="X616" t="s">
        <v>94</v>
      </c>
      <c r="Y616" t="s">
        <v>180</v>
      </c>
      <c r="Z616" t="s">
        <v>181</v>
      </c>
      <c r="AA616" t="s">
        <v>117</v>
      </c>
      <c r="AB616">
        <v>0</v>
      </c>
      <c r="AC616" t="s">
        <v>98</v>
      </c>
      <c r="AD616" t="s">
        <v>98</v>
      </c>
      <c r="AE616" t="s">
        <v>118</v>
      </c>
      <c r="AF616" t="s">
        <v>97</v>
      </c>
      <c r="AG616" t="s">
        <v>98</v>
      </c>
      <c r="AH616" t="s">
        <v>130</v>
      </c>
      <c r="AI616" t="s">
        <v>172</v>
      </c>
      <c r="AJ616">
        <v>150</v>
      </c>
      <c r="AK616" t="s">
        <v>101</v>
      </c>
      <c r="AL616">
        <v>480</v>
      </c>
      <c r="AM616">
        <v>0</v>
      </c>
      <c r="AN616">
        <v>630</v>
      </c>
      <c r="AO616" t="s">
        <v>103</v>
      </c>
      <c r="AP616" t="s">
        <v>104</v>
      </c>
      <c r="AQ616" t="s">
        <v>105</v>
      </c>
      <c r="AR616" t="s">
        <v>106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>
        <v>1</v>
      </c>
      <c r="BB616">
        <v>1</v>
      </c>
      <c r="BC616" t="s">
        <v>98</v>
      </c>
      <c r="BD616">
        <v>3</v>
      </c>
      <c r="BE616" t="s">
        <v>107</v>
      </c>
      <c r="BF616">
        <v>0</v>
      </c>
      <c r="BG616" t="s">
        <v>83</v>
      </c>
      <c r="BH616" t="s">
        <v>83</v>
      </c>
      <c r="BI616" t="s">
        <v>83</v>
      </c>
      <c r="BJ616" t="s">
        <v>83</v>
      </c>
      <c r="BK616">
        <v>0</v>
      </c>
      <c r="BL616">
        <v>0</v>
      </c>
      <c r="BM616" t="s">
        <v>83</v>
      </c>
      <c r="BN616" t="s">
        <v>83</v>
      </c>
      <c r="BO616" t="s">
        <v>105</v>
      </c>
      <c r="BP616">
        <v>96</v>
      </c>
      <c r="BQ616">
        <v>24</v>
      </c>
      <c r="BR616">
        <v>0</v>
      </c>
      <c r="BS616">
        <v>0</v>
      </c>
      <c r="BT616">
        <v>0</v>
      </c>
      <c r="BU616">
        <v>0</v>
      </c>
      <c r="BV616" t="s">
        <v>83</v>
      </c>
      <c r="BW616" t="s">
        <v>83</v>
      </c>
      <c r="BX616" t="s">
        <v>83</v>
      </c>
      <c r="BY616">
        <v>0</v>
      </c>
      <c r="BZ616">
        <v>5</v>
      </c>
      <c r="CA616">
        <v>2010</v>
      </c>
      <c r="CB616" t="s">
        <v>110</v>
      </c>
      <c r="CC616" t="s">
        <v>111</v>
      </c>
      <c r="CD616">
        <v>75500</v>
      </c>
    </row>
    <row r="617" spans="1:82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 s="13" t="str">
        <f t="shared" si="9"/>
        <v>pre 2000</v>
      </c>
      <c r="V617">
        <v>1963</v>
      </c>
      <c r="W617" t="s">
        <v>93</v>
      </c>
      <c r="X617" t="s">
        <v>94</v>
      </c>
      <c r="Y617" t="s">
        <v>116</v>
      </c>
      <c r="Z617" t="s">
        <v>116</v>
      </c>
      <c r="AA617" t="s">
        <v>96</v>
      </c>
      <c r="AB617">
        <v>156</v>
      </c>
      <c r="AC617" t="s">
        <v>98</v>
      </c>
      <c r="AD617" t="s">
        <v>97</v>
      </c>
      <c r="AE617" t="s">
        <v>99</v>
      </c>
      <c r="AF617" t="s">
        <v>98</v>
      </c>
      <c r="AG617" t="s">
        <v>98</v>
      </c>
      <c r="AH617" t="s">
        <v>97</v>
      </c>
      <c r="AI617" t="s">
        <v>101</v>
      </c>
      <c r="AJ617">
        <v>763</v>
      </c>
      <c r="AK617" t="s">
        <v>102</v>
      </c>
      <c r="AL617">
        <v>0</v>
      </c>
      <c r="AM617">
        <v>173</v>
      </c>
      <c r="AN617">
        <v>936</v>
      </c>
      <c r="AO617" t="s">
        <v>103</v>
      </c>
      <c r="AP617" t="s">
        <v>104</v>
      </c>
      <c r="AQ617" t="s">
        <v>105</v>
      </c>
      <c r="AR617" t="s">
        <v>106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>
        <v>3</v>
      </c>
      <c r="BB617">
        <v>1</v>
      </c>
      <c r="BC617" t="s">
        <v>97</v>
      </c>
      <c r="BD617">
        <v>6</v>
      </c>
      <c r="BE617" t="s">
        <v>107</v>
      </c>
      <c r="BF617">
        <v>0</v>
      </c>
      <c r="BG617" t="s">
        <v>83</v>
      </c>
      <c r="BH617" t="s">
        <v>108</v>
      </c>
      <c r="BI617">
        <v>1963</v>
      </c>
      <c r="BJ617" t="s">
        <v>109</v>
      </c>
      <c r="BK617">
        <v>2</v>
      </c>
      <c r="BL617">
        <v>480</v>
      </c>
      <c r="BM617" t="s">
        <v>98</v>
      </c>
      <c r="BN617" t="s">
        <v>98</v>
      </c>
      <c r="BO617" t="s">
        <v>105</v>
      </c>
      <c r="BP617">
        <v>120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83</v>
      </c>
      <c r="BW617" t="s">
        <v>134</v>
      </c>
      <c r="BX617" t="s">
        <v>83</v>
      </c>
      <c r="BY617">
        <v>0</v>
      </c>
      <c r="BZ617">
        <v>5</v>
      </c>
      <c r="CA617">
        <v>2010</v>
      </c>
      <c r="CB617" t="s">
        <v>110</v>
      </c>
      <c r="CC617" t="s">
        <v>128</v>
      </c>
      <c r="CD617">
        <v>137500</v>
      </c>
    </row>
    <row r="618" spans="1:82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 s="13" t="str">
        <f t="shared" si="9"/>
        <v>post 2000</v>
      </c>
      <c r="V618">
        <v>2003</v>
      </c>
      <c r="W618" t="s">
        <v>93</v>
      </c>
      <c r="X618" t="s">
        <v>94</v>
      </c>
      <c r="Y618" t="s">
        <v>95</v>
      </c>
      <c r="Z618" t="s">
        <v>95</v>
      </c>
      <c r="AA618" t="s">
        <v>117</v>
      </c>
      <c r="AB618">
        <v>0</v>
      </c>
      <c r="AC618" t="s">
        <v>97</v>
      </c>
      <c r="AD618" t="s">
        <v>98</v>
      </c>
      <c r="AE618" t="s">
        <v>99</v>
      </c>
      <c r="AF618" t="s">
        <v>97</v>
      </c>
      <c r="AG618" t="s">
        <v>98</v>
      </c>
      <c r="AH618" t="s">
        <v>100</v>
      </c>
      <c r="AI618" t="s">
        <v>101</v>
      </c>
      <c r="AJ618">
        <v>457</v>
      </c>
      <c r="AK618" t="s">
        <v>102</v>
      </c>
      <c r="AL618">
        <v>0</v>
      </c>
      <c r="AM618">
        <v>326</v>
      </c>
      <c r="AN618">
        <v>783</v>
      </c>
      <c r="AO618" t="s">
        <v>103</v>
      </c>
      <c r="AP618" t="s">
        <v>104</v>
      </c>
      <c r="AQ618" t="s">
        <v>105</v>
      </c>
      <c r="AR618" t="s">
        <v>106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>
        <v>3</v>
      </c>
      <c r="BB618">
        <v>1</v>
      </c>
      <c r="BC618" t="s">
        <v>97</v>
      </c>
      <c r="BD618">
        <v>7</v>
      </c>
      <c r="BE618" t="s">
        <v>107</v>
      </c>
      <c r="BF618">
        <v>1</v>
      </c>
      <c r="BG618" t="s">
        <v>97</v>
      </c>
      <c r="BH618" t="s">
        <v>108</v>
      </c>
      <c r="BI618">
        <v>2002</v>
      </c>
      <c r="BJ618" t="s">
        <v>157</v>
      </c>
      <c r="BK618">
        <v>2</v>
      </c>
      <c r="BL618">
        <v>393</v>
      </c>
      <c r="BM618" t="s">
        <v>98</v>
      </c>
      <c r="BN618" t="s">
        <v>98</v>
      </c>
      <c r="BO618" t="s">
        <v>105</v>
      </c>
      <c r="BP618">
        <v>100</v>
      </c>
      <c r="BQ618">
        <v>75</v>
      </c>
      <c r="BR618">
        <v>0</v>
      </c>
      <c r="BS618">
        <v>0</v>
      </c>
      <c r="BT618">
        <v>0</v>
      </c>
      <c r="BU618">
        <v>0</v>
      </c>
      <c r="BV618" t="s">
        <v>83</v>
      </c>
      <c r="BW618" t="s">
        <v>83</v>
      </c>
      <c r="BX618" t="s">
        <v>83</v>
      </c>
      <c r="BY618">
        <v>0</v>
      </c>
      <c r="BZ618">
        <v>6</v>
      </c>
      <c r="CA618">
        <v>2006</v>
      </c>
      <c r="CB618" t="s">
        <v>110</v>
      </c>
      <c r="CC618" t="s">
        <v>111</v>
      </c>
      <c r="CD618">
        <v>183200</v>
      </c>
    </row>
    <row r="619" spans="1:82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 s="13" t="str">
        <f t="shared" si="9"/>
        <v>pre 2000</v>
      </c>
      <c r="V619">
        <v>1954</v>
      </c>
      <c r="W619" t="s">
        <v>93</v>
      </c>
      <c r="X619" t="s">
        <v>94</v>
      </c>
      <c r="Y619" t="s">
        <v>116</v>
      </c>
      <c r="Z619" t="s">
        <v>116</v>
      </c>
      <c r="AA619" t="s">
        <v>117</v>
      </c>
      <c r="AB619">
        <v>0</v>
      </c>
      <c r="AC619" t="s">
        <v>98</v>
      </c>
      <c r="AD619" t="s">
        <v>98</v>
      </c>
      <c r="AE619" t="s">
        <v>118</v>
      </c>
      <c r="AF619" t="s">
        <v>98</v>
      </c>
      <c r="AG619" t="s">
        <v>98</v>
      </c>
      <c r="AH619" t="s">
        <v>100</v>
      </c>
      <c r="AI619" t="s">
        <v>102</v>
      </c>
      <c r="AJ619">
        <v>0</v>
      </c>
      <c r="AK619" t="s">
        <v>102</v>
      </c>
      <c r="AL619">
        <v>0</v>
      </c>
      <c r="AM619">
        <v>832</v>
      </c>
      <c r="AN619">
        <v>832</v>
      </c>
      <c r="AO619" t="s">
        <v>103</v>
      </c>
      <c r="AP619" t="s">
        <v>97</v>
      </c>
      <c r="AQ619" t="s">
        <v>105</v>
      </c>
      <c r="AR619" t="s">
        <v>106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>
        <v>2</v>
      </c>
      <c r="BB619">
        <v>1</v>
      </c>
      <c r="BC619" t="s">
        <v>97</v>
      </c>
      <c r="BD619">
        <v>4</v>
      </c>
      <c r="BE619" t="s">
        <v>107</v>
      </c>
      <c r="BF619">
        <v>0</v>
      </c>
      <c r="BG619" t="s">
        <v>83</v>
      </c>
      <c r="BH619" t="s">
        <v>127</v>
      </c>
      <c r="BI619">
        <v>1962</v>
      </c>
      <c r="BJ619" t="s">
        <v>102</v>
      </c>
      <c r="BK619">
        <v>2</v>
      </c>
      <c r="BL619">
        <v>528</v>
      </c>
      <c r="BM619" t="s">
        <v>98</v>
      </c>
      <c r="BN619" t="s">
        <v>98</v>
      </c>
      <c r="BO619" t="s">
        <v>105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 t="s">
        <v>83</v>
      </c>
      <c r="BW619" t="s">
        <v>83</v>
      </c>
      <c r="BX619" t="s">
        <v>83</v>
      </c>
      <c r="BY619">
        <v>0</v>
      </c>
      <c r="BZ619">
        <v>6</v>
      </c>
      <c r="CA619">
        <v>2008</v>
      </c>
      <c r="CB619" t="s">
        <v>110</v>
      </c>
      <c r="CC619" t="s">
        <v>111</v>
      </c>
      <c r="CD619">
        <v>105500</v>
      </c>
    </row>
    <row r="620" spans="1:82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 s="13" t="str">
        <f t="shared" si="9"/>
        <v>post 2000</v>
      </c>
      <c r="V620">
        <v>2007</v>
      </c>
      <c r="W620" t="s">
        <v>152</v>
      </c>
      <c r="X620" t="s">
        <v>94</v>
      </c>
      <c r="Y620" t="s">
        <v>180</v>
      </c>
      <c r="Z620" t="s">
        <v>181</v>
      </c>
      <c r="AA620" t="s">
        <v>96</v>
      </c>
      <c r="AB620">
        <v>452</v>
      </c>
      <c r="AC620" t="s">
        <v>104</v>
      </c>
      <c r="AD620" t="s">
        <v>98</v>
      </c>
      <c r="AE620" t="s">
        <v>99</v>
      </c>
      <c r="AF620" t="s">
        <v>104</v>
      </c>
      <c r="AG620" t="s">
        <v>98</v>
      </c>
      <c r="AH620" t="s">
        <v>130</v>
      </c>
      <c r="AI620" t="s">
        <v>101</v>
      </c>
      <c r="AJ620">
        <v>48</v>
      </c>
      <c r="AK620" t="s">
        <v>102</v>
      </c>
      <c r="AL620">
        <v>0</v>
      </c>
      <c r="AM620">
        <v>1774</v>
      </c>
      <c r="AN620">
        <v>1822</v>
      </c>
      <c r="AO620" t="s">
        <v>103</v>
      </c>
      <c r="AP620" t="s">
        <v>104</v>
      </c>
      <c r="AQ620" t="s">
        <v>105</v>
      </c>
      <c r="AR620" t="s">
        <v>106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>
        <v>3</v>
      </c>
      <c r="BB620">
        <v>1</v>
      </c>
      <c r="BC620" t="s">
        <v>97</v>
      </c>
      <c r="BD620">
        <v>9</v>
      </c>
      <c r="BE620" t="s">
        <v>107</v>
      </c>
      <c r="BF620">
        <v>1</v>
      </c>
      <c r="BG620" t="s">
        <v>97</v>
      </c>
      <c r="BH620" t="s">
        <v>108</v>
      </c>
      <c r="BI620">
        <v>2007</v>
      </c>
      <c r="BJ620" t="s">
        <v>102</v>
      </c>
      <c r="BK620">
        <v>3</v>
      </c>
      <c r="BL620">
        <v>774</v>
      </c>
      <c r="BM620" t="s">
        <v>98</v>
      </c>
      <c r="BN620" t="s">
        <v>98</v>
      </c>
      <c r="BO620" t="s">
        <v>105</v>
      </c>
      <c r="BP620">
        <v>0</v>
      </c>
      <c r="BQ620">
        <v>108</v>
      </c>
      <c r="BR620">
        <v>0</v>
      </c>
      <c r="BS620">
        <v>0</v>
      </c>
      <c r="BT620">
        <v>260</v>
      </c>
      <c r="BU620">
        <v>0</v>
      </c>
      <c r="BV620" t="s">
        <v>83</v>
      </c>
      <c r="BW620" t="s">
        <v>83</v>
      </c>
      <c r="BX620" t="s">
        <v>83</v>
      </c>
      <c r="BY620">
        <v>0</v>
      </c>
      <c r="BZ620">
        <v>7</v>
      </c>
      <c r="CA620">
        <v>2007</v>
      </c>
      <c r="CB620" t="s">
        <v>158</v>
      </c>
      <c r="CC620" t="s">
        <v>159</v>
      </c>
      <c r="CD620">
        <v>314813</v>
      </c>
    </row>
    <row r="621" spans="1:82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 s="13" t="str">
        <f t="shared" si="9"/>
        <v>post 2000</v>
      </c>
      <c r="V621">
        <v>2003</v>
      </c>
      <c r="W621" t="s">
        <v>152</v>
      </c>
      <c r="X621" t="s">
        <v>94</v>
      </c>
      <c r="Y621" t="s">
        <v>95</v>
      </c>
      <c r="Z621" t="s">
        <v>95</v>
      </c>
      <c r="AA621" t="s">
        <v>137</v>
      </c>
      <c r="AB621">
        <v>226</v>
      </c>
      <c r="AC621" t="s">
        <v>97</v>
      </c>
      <c r="AD621" t="s">
        <v>98</v>
      </c>
      <c r="AE621" t="s">
        <v>99</v>
      </c>
      <c r="AF621" t="s">
        <v>97</v>
      </c>
      <c r="AG621" t="s">
        <v>98</v>
      </c>
      <c r="AH621" t="s">
        <v>97</v>
      </c>
      <c r="AI621" t="s">
        <v>101</v>
      </c>
      <c r="AJ621">
        <v>871</v>
      </c>
      <c r="AK621" t="s">
        <v>102</v>
      </c>
      <c r="AL621">
        <v>0</v>
      </c>
      <c r="AM621">
        <v>611</v>
      </c>
      <c r="AN621">
        <v>1482</v>
      </c>
      <c r="AO621" t="s">
        <v>103</v>
      </c>
      <c r="AP621" t="s">
        <v>104</v>
      </c>
      <c r="AQ621" t="s">
        <v>105</v>
      </c>
      <c r="AR621" t="s">
        <v>106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>
        <v>4</v>
      </c>
      <c r="BB621">
        <v>1</v>
      </c>
      <c r="BC621" t="s">
        <v>97</v>
      </c>
      <c r="BD621">
        <v>10</v>
      </c>
      <c r="BE621" t="s">
        <v>107</v>
      </c>
      <c r="BF621">
        <v>2</v>
      </c>
      <c r="BG621" t="s">
        <v>97</v>
      </c>
      <c r="BH621" t="s">
        <v>108</v>
      </c>
      <c r="BI621">
        <v>2003</v>
      </c>
      <c r="BJ621" t="s">
        <v>157</v>
      </c>
      <c r="BK621">
        <v>3</v>
      </c>
      <c r="BL621">
        <v>749</v>
      </c>
      <c r="BM621" t="s">
        <v>98</v>
      </c>
      <c r="BN621" t="s">
        <v>98</v>
      </c>
      <c r="BO621" t="s">
        <v>105</v>
      </c>
      <c r="BP621">
        <v>168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83</v>
      </c>
      <c r="BW621" t="s">
        <v>83</v>
      </c>
      <c r="BX621" t="s">
        <v>83</v>
      </c>
      <c r="BY621">
        <v>0</v>
      </c>
      <c r="BZ621">
        <v>8</v>
      </c>
      <c r="CA621">
        <v>2008</v>
      </c>
      <c r="CB621" t="s">
        <v>110</v>
      </c>
      <c r="CC621" t="s">
        <v>111</v>
      </c>
      <c r="CD621">
        <v>305000</v>
      </c>
    </row>
    <row r="622" spans="1:82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 s="13" t="str">
        <f t="shared" si="9"/>
        <v>pre 2000</v>
      </c>
      <c r="V622">
        <v>1950</v>
      </c>
      <c r="W622" t="s">
        <v>93</v>
      </c>
      <c r="X622" t="s">
        <v>94</v>
      </c>
      <c r="Y622" t="s">
        <v>203</v>
      </c>
      <c r="Z622" t="s">
        <v>203</v>
      </c>
      <c r="AA622" t="s">
        <v>117</v>
      </c>
      <c r="AB622">
        <v>0</v>
      </c>
      <c r="AC622" t="s">
        <v>98</v>
      </c>
      <c r="AD622" t="s">
        <v>98</v>
      </c>
      <c r="AE622" t="s">
        <v>126</v>
      </c>
      <c r="AF622" t="s">
        <v>98</v>
      </c>
      <c r="AG622" t="s">
        <v>98</v>
      </c>
      <c r="AH622" t="s">
        <v>100</v>
      </c>
      <c r="AI622" t="s">
        <v>141</v>
      </c>
      <c r="AJ622">
        <v>41</v>
      </c>
      <c r="AK622" t="s">
        <v>102</v>
      </c>
      <c r="AL622">
        <v>0</v>
      </c>
      <c r="AM622">
        <v>823</v>
      </c>
      <c r="AN622">
        <v>864</v>
      </c>
      <c r="AO622" t="s">
        <v>103</v>
      </c>
      <c r="AP622" t="s">
        <v>98</v>
      </c>
      <c r="AQ622" t="s">
        <v>177</v>
      </c>
      <c r="AR622" t="s">
        <v>145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>
        <v>2</v>
      </c>
      <c r="BB622">
        <v>1</v>
      </c>
      <c r="BC622" t="s">
        <v>98</v>
      </c>
      <c r="BD622">
        <v>5</v>
      </c>
      <c r="BE622" t="s">
        <v>107</v>
      </c>
      <c r="BF622">
        <v>0</v>
      </c>
      <c r="BG622" t="s">
        <v>83</v>
      </c>
      <c r="BH622" t="s">
        <v>83</v>
      </c>
      <c r="BI622" t="s">
        <v>83</v>
      </c>
      <c r="BJ622" t="s">
        <v>83</v>
      </c>
      <c r="BK622">
        <v>0</v>
      </c>
      <c r="BL622">
        <v>0</v>
      </c>
      <c r="BM622" t="s">
        <v>83</v>
      </c>
      <c r="BN622" t="s">
        <v>83</v>
      </c>
      <c r="BO622" t="s">
        <v>177</v>
      </c>
      <c r="BP622">
        <v>0</v>
      </c>
      <c r="BQ622">
        <v>0</v>
      </c>
      <c r="BR622">
        <v>100</v>
      </c>
      <c r="BS622">
        <v>0</v>
      </c>
      <c r="BT622">
        <v>0</v>
      </c>
      <c r="BU622">
        <v>0</v>
      </c>
      <c r="BV622" t="s">
        <v>83</v>
      </c>
      <c r="BW622" t="s">
        <v>83</v>
      </c>
      <c r="BX622" t="s">
        <v>83</v>
      </c>
      <c r="BY622">
        <v>0</v>
      </c>
      <c r="BZ622">
        <v>9</v>
      </c>
      <c r="CA622">
        <v>2008</v>
      </c>
      <c r="CB622" t="s">
        <v>110</v>
      </c>
      <c r="CC622" t="s">
        <v>111</v>
      </c>
      <c r="CD622">
        <v>67000</v>
      </c>
    </row>
    <row r="623" spans="1:82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 s="13" t="str">
        <f t="shared" si="9"/>
        <v>pre 2000</v>
      </c>
      <c r="V623">
        <v>1997</v>
      </c>
      <c r="W623" t="s">
        <v>93</v>
      </c>
      <c r="X623" t="s">
        <v>94</v>
      </c>
      <c r="Y623" t="s">
        <v>140</v>
      </c>
      <c r="Z623" t="s">
        <v>140</v>
      </c>
      <c r="AA623" t="s">
        <v>117</v>
      </c>
      <c r="AB623">
        <v>0</v>
      </c>
      <c r="AC623" t="s">
        <v>98</v>
      </c>
      <c r="AD623" t="s">
        <v>98</v>
      </c>
      <c r="AE623" t="s">
        <v>118</v>
      </c>
      <c r="AF623" t="s">
        <v>98</v>
      </c>
      <c r="AG623" t="s">
        <v>98</v>
      </c>
      <c r="AH623" t="s">
        <v>100</v>
      </c>
      <c r="AI623" t="s">
        <v>119</v>
      </c>
      <c r="AJ623">
        <v>956</v>
      </c>
      <c r="AK623" t="s">
        <v>153</v>
      </c>
      <c r="AL623">
        <v>182</v>
      </c>
      <c r="AM623">
        <v>384</v>
      </c>
      <c r="AN623">
        <v>1522</v>
      </c>
      <c r="AO623" t="s">
        <v>103</v>
      </c>
      <c r="AP623" t="s">
        <v>98</v>
      </c>
      <c r="AQ623" t="s">
        <v>105</v>
      </c>
      <c r="AR623" t="s">
        <v>106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>
        <v>4</v>
      </c>
      <c r="BB623">
        <v>1</v>
      </c>
      <c r="BC623" t="s">
        <v>98</v>
      </c>
      <c r="BD623">
        <v>9</v>
      </c>
      <c r="BE623" t="s">
        <v>107</v>
      </c>
      <c r="BF623">
        <v>1</v>
      </c>
      <c r="BG623" t="s">
        <v>98</v>
      </c>
      <c r="BH623" t="s">
        <v>108</v>
      </c>
      <c r="BI623">
        <v>1974</v>
      </c>
      <c r="BJ623" t="s">
        <v>109</v>
      </c>
      <c r="BK623">
        <v>2</v>
      </c>
      <c r="BL623">
        <v>624</v>
      </c>
      <c r="BM623" t="s">
        <v>98</v>
      </c>
      <c r="BN623" t="s">
        <v>98</v>
      </c>
      <c r="BO623" t="s">
        <v>105</v>
      </c>
      <c r="BP623">
        <v>38</v>
      </c>
      <c r="BQ623">
        <v>243</v>
      </c>
      <c r="BR623">
        <v>0</v>
      </c>
      <c r="BS623">
        <v>0</v>
      </c>
      <c r="BT623">
        <v>0</v>
      </c>
      <c r="BU623">
        <v>0</v>
      </c>
      <c r="BV623" t="s">
        <v>83</v>
      </c>
      <c r="BW623" t="s">
        <v>83</v>
      </c>
      <c r="BX623" t="s">
        <v>83</v>
      </c>
      <c r="BY623">
        <v>0</v>
      </c>
      <c r="BZ623">
        <v>6</v>
      </c>
      <c r="CA623">
        <v>2008</v>
      </c>
      <c r="CB623" t="s">
        <v>110</v>
      </c>
      <c r="CC623" t="s">
        <v>111</v>
      </c>
      <c r="CD623">
        <v>240000</v>
      </c>
    </row>
    <row r="624" spans="1:82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 s="13" t="str">
        <f t="shared" si="9"/>
        <v>pre 2000</v>
      </c>
      <c r="V624">
        <v>1977</v>
      </c>
      <c r="W624" t="s">
        <v>93</v>
      </c>
      <c r="X624" t="s">
        <v>94</v>
      </c>
      <c r="Y624" t="s">
        <v>161</v>
      </c>
      <c r="Z624" t="s">
        <v>161</v>
      </c>
      <c r="AA624" t="s">
        <v>96</v>
      </c>
      <c r="AB624">
        <v>153</v>
      </c>
      <c r="AC624" t="s">
        <v>98</v>
      </c>
      <c r="AD624" t="s">
        <v>98</v>
      </c>
      <c r="AE624" t="s">
        <v>118</v>
      </c>
      <c r="AF624" t="s">
        <v>98</v>
      </c>
      <c r="AG624" t="s">
        <v>98</v>
      </c>
      <c r="AH624" t="s">
        <v>100</v>
      </c>
      <c r="AI624" t="s">
        <v>141</v>
      </c>
      <c r="AJ624">
        <v>560</v>
      </c>
      <c r="AK624" t="s">
        <v>102</v>
      </c>
      <c r="AL624">
        <v>0</v>
      </c>
      <c r="AM624">
        <v>420</v>
      </c>
      <c r="AN624">
        <v>980</v>
      </c>
      <c r="AO624" t="s">
        <v>103</v>
      </c>
      <c r="AP624" t="s">
        <v>98</v>
      </c>
      <c r="AQ624" t="s">
        <v>105</v>
      </c>
      <c r="AR624" t="s">
        <v>106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>
        <v>3</v>
      </c>
      <c r="BB624">
        <v>1</v>
      </c>
      <c r="BC624" t="s">
        <v>98</v>
      </c>
      <c r="BD624">
        <v>6</v>
      </c>
      <c r="BE624" t="s">
        <v>107</v>
      </c>
      <c r="BF624">
        <v>0</v>
      </c>
      <c r="BG624" t="s">
        <v>83</v>
      </c>
      <c r="BH624" t="s">
        <v>127</v>
      </c>
      <c r="BI624">
        <v>1986</v>
      </c>
      <c r="BJ624" t="s">
        <v>102</v>
      </c>
      <c r="BK624">
        <v>2</v>
      </c>
      <c r="BL624">
        <v>484</v>
      </c>
      <c r="BM624" t="s">
        <v>98</v>
      </c>
      <c r="BN624" t="s">
        <v>98</v>
      </c>
      <c r="BO624" t="s">
        <v>105</v>
      </c>
      <c r="BP624">
        <v>192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83</v>
      </c>
      <c r="BW624" t="s">
        <v>83</v>
      </c>
      <c r="BX624" t="s">
        <v>83</v>
      </c>
      <c r="BY624">
        <v>0</v>
      </c>
      <c r="BZ624">
        <v>7</v>
      </c>
      <c r="CA624">
        <v>2009</v>
      </c>
      <c r="CB624" t="s">
        <v>110</v>
      </c>
      <c r="CC624" t="s">
        <v>111</v>
      </c>
      <c r="CD624">
        <v>135000</v>
      </c>
    </row>
    <row r="625" spans="1:82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 s="13" t="str">
        <f t="shared" si="9"/>
        <v>post 2000</v>
      </c>
      <c r="V625">
        <v>2000</v>
      </c>
      <c r="W625" t="s">
        <v>93</v>
      </c>
      <c r="X625" t="s">
        <v>94</v>
      </c>
      <c r="Y625" t="s">
        <v>116</v>
      </c>
      <c r="Z625" t="s">
        <v>116</v>
      </c>
      <c r="AA625" t="s">
        <v>96</v>
      </c>
      <c r="AB625">
        <v>513</v>
      </c>
      <c r="AC625" t="s">
        <v>97</v>
      </c>
      <c r="AD625" t="s">
        <v>98</v>
      </c>
      <c r="AE625" t="s">
        <v>99</v>
      </c>
      <c r="AF625" t="s">
        <v>97</v>
      </c>
      <c r="AG625" t="s">
        <v>98</v>
      </c>
      <c r="AH625" t="s">
        <v>100</v>
      </c>
      <c r="AI625" t="s">
        <v>101</v>
      </c>
      <c r="AJ625">
        <v>420</v>
      </c>
      <c r="AK625" t="s">
        <v>102</v>
      </c>
      <c r="AL625">
        <v>0</v>
      </c>
      <c r="AM625">
        <v>336</v>
      </c>
      <c r="AN625">
        <v>756</v>
      </c>
      <c r="AO625" t="s">
        <v>103</v>
      </c>
      <c r="AP625" t="s">
        <v>104</v>
      </c>
      <c r="AQ625" t="s">
        <v>105</v>
      </c>
      <c r="AR625" t="s">
        <v>106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>
        <v>2</v>
      </c>
      <c r="BB625">
        <v>1</v>
      </c>
      <c r="BC625" t="s">
        <v>97</v>
      </c>
      <c r="BD625">
        <v>4</v>
      </c>
      <c r="BE625" t="s">
        <v>107</v>
      </c>
      <c r="BF625">
        <v>1</v>
      </c>
      <c r="BG625" t="s">
        <v>98</v>
      </c>
      <c r="BH625" t="s">
        <v>127</v>
      </c>
      <c r="BI625">
        <v>2000</v>
      </c>
      <c r="BJ625" t="s">
        <v>102</v>
      </c>
      <c r="BK625">
        <v>2</v>
      </c>
      <c r="BL625">
        <v>440</v>
      </c>
      <c r="BM625" t="s">
        <v>98</v>
      </c>
      <c r="BN625" t="s">
        <v>98</v>
      </c>
      <c r="BO625" t="s">
        <v>105</v>
      </c>
      <c r="BP625">
        <v>0</v>
      </c>
      <c r="BQ625">
        <v>32</v>
      </c>
      <c r="BR625">
        <v>0</v>
      </c>
      <c r="BS625">
        <v>0</v>
      </c>
      <c r="BT625">
        <v>0</v>
      </c>
      <c r="BU625">
        <v>0</v>
      </c>
      <c r="BV625" t="s">
        <v>83</v>
      </c>
      <c r="BW625" t="s">
        <v>83</v>
      </c>
      <c r="BX625" t="s">
        <v>83</v>
      </c>
      <c r="BY625">
        <v>0</v>
      </c>
      <c r="BZ625">
        <v>6</v>
      </c>
      <c r="CA625">
        <v>2007</v>
      </c>
      <c r="CB625" t="s">
        <v>110</v>
      </c>
      <c r="CC625" t="s">
        <v>111</v>
      </c>
      <c r="CD625">
        <v>168500</v>
      </c>
    </row>
    <row r="626" spans="1:82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 s="13" t="str">
        <f t="shared" si="9"/>
        <v>pre 2000</v>
      </c>
      <c r="V626">
        <v>1972</v>
      </c>
      <c r="W626" t="s">
        <v>93</v>
      </c>
      <c r="X626" t="s">
        <v>94</v>
      </c>
      <c r="Y626" t="s">
        <v>95</v>
      </c>
      <c r="Z626" t="s">
        <v>95</v>
      </c>
      <c r="AA626" t="s">
        <v>117</v>
      </c>
      <c r="AB626">
        <v>288</v>
      </c>
      <c r="AC626" t="s">
        <v>98</v>
      </c>
      <c r="AD626" t="s">
        <v>98</v>
      </c>
      <c r="AE626" t="s">
        <v>118</v>
      </c>
      <c r="AF626" t="s">
        <v>98</v>
      </c>
      <c r="AG626" t="s">
        <v>98</v>
      </c>
      <c r="AH626" t="s">
        <v>100</v>
      </c>
      <c r="AI626" t="s">
        <v>153</v>
      </c>
      <c r="AJ626">
        <v>247</v>
      </c>
      <c r="AK626" t="s">
        <v>102</v>
      </c>
      <c r="AL626">
        <v>0</v>
      </c>
      <c r="AM626">
        <v>485</v>
      </c>
      <c r="AN626">
        <v>732</v>
      </c>
      <c r="AO626" t="s">
        <v>103</v>
      </c>
      <c r="AP626" t="s">
        <v>97</v>
      </c>
      <c r="AQ626" t="s">
        <v>105</v>
      </c>
      <c r="AR626" t="s">
        <v>106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>
        <v>4</v>
      </c>
      <c r="BB626">
        <v>1</v>
      </c>
      <c r="BC626" t="s">
        <v>98</v>
      </c>
      <c r="BD626">
        <v>8</v>
      </c>
      <c r="BE626" t="s">
        <v>224</v>
      </c>
      <c r="BF626">
        <v>1</v>
      </c>
      <c r="BG626" t="s">
        <v>98</v>
      </c>
      <c r="BH626" t="s">
        <v>108</v>
      </c>
      <c r="BI626">
        <v>1972</v>
      </c>
      <c r="BJ626" t="s">
        <v>109</v>
      </c>
      <c r="BK626">
        <v>2</v>
      </c>
      <c r="BL626">
        <v>484</v>
      </c>
      <c r="BM626" t="s">
        <v>98</v>
      </c>
      <c r="BN626" t="s">
        <v>98</v>
      </c>
      <c r="BO626" t="s">
        <v>105</v>
      </c>
      <c r="BP626">
        <v>148</v>
      </c>
      <c r="BQ626">
        <v>0</v>
      </c>
      <c r="BR626">
        <v>0</v>
      </c>
      <c r="BS626">
        <v>0</v>
      </c>
      <c r="BT626">
        <v>147</v>
      </c>
      <c r="BU626">
        <v>0</v>
      </c>
      <c r="BV626" t="s">
        <v>83</v>
      </c>
      <c r="BW626" t="s">
        <v>83</v>
      </c>
      <c r="BX626" t="s">
        <v>83</v>
      </c>
      <c r="BY626">
        <v>0</v>
      </c>
      <c r="BZ626">
        <v>11</v>
      </c>
      <c r="CA626">
        <v>2006</v>
      </c>
      <c r="CB626" t="s">
        <v>110</v>
      </c>
      <c r="CC626" t="s">
        <v>111</v>
      </c>
      <c r="CD626">
        <v>165150</v>
      </c>
    </row>
    <row r="627" spans="1:82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 s="13" t="str">
        <f t="shared" si="9"/>
        <v>pre 2000</v>
      </c>
      <c r="V627">
        <v>1962</v>
      </c>
      <c r="W627" t="s">
        <v>152</v>
      </c>
      <c r="X627" t="s">
        <v>94</v>
      </c>
      <c r="Y627" t="s">
        <v>124</v>
      </c>
      <c r="Z627" t="s">
        <v>124</v>
      </c>
      <c r="AA627" t="s">
        <v>96</v>
      </c>
      <c r="AB627">
        <v>261</v>
      </c>
      <c r="AC627" t="s">
        <v>98</v>
      </c>
      <c r="AD627" t="s">
        <v>98</v>
      </c>
      <c r="AE627" t="s">
        <v>118</v>
      </c>
      <c r="AF627" t="s">
        <v>98</v>
      </c>
      <c r="AG627" t="s">
        <v>98</v>
      </c>
      <c r="AH627" t="s">
        <v>100</v>
      </c>
      <c r="AI627" t="s">
        <v>102</v>
      </c>
      <c r="AJ627">
        <v>0</v>
      </c>
      <c r="AK627" t="s">
        <v>102</v>
      </c>
      <c r="AL627">
        <v>0</v>
      </c>
      <c r="AM627">
        <v>1116</v>
      </c>
      <c r="AN627">
        <v>1116</v>
      </c>
      <c r="AO627" t="s">
        <v>103</v>
      </c>
      <c r="AP627" t="s">
        <v>98</v>
      </c>
      <c r="AQ627" t="s">
        <v>105</v>
      </c>
      <c r="AR627" t="s">
        <v>106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>
        <v>3</v>
      </c>
      <c r="BB627">
        <v>1</v>
      </c>
      <c r="BC627" t="s">
        <v>98</v>
      </c>
      <c r="BD627">
        <v>5</v>
      </c>
      <c r="BE627" t="s">
        <v>107</v>
      </c>
      <c r="BF627">
        <v>0</v>
      </c>
      <c r="BG627" t="s">
        <v>83</v>
      </c>
      <c r="BH627" t="s">
        <v>108</v>
      </c>
      <c r="BI627">
        <v>1962</v>
      </c>
      <c r="BJ627" t="s">
        <v>102</v>
      </c>
      <c r="BK627">
        <v>2</v>
      </c>
      <c r="BL627">
        <v>440</v>
      </c>
      <c r="BM627" t="s">
        <v>98</v>
      </c>
      <c r="BN627" t="s">
        <v>98</v>
      </c>
      <c r="BO627" t="s">
        <v>105</v>
      </c>
      <c r="BP627">
        <v>0</v>
      </c>
      <c r="BQ627">
        <v>0</v>
      </c>
      <c r="BR627">
        <v>0</v>
      </c>
      <c r="BS627">
        <v>0</v>
      </c>
      <c r="BT627">
        <v>385</v>
      </c>
      <c r="BU627">
        <v>0</v>
      </c>
      <c r="BV627" t="s">
        <v>83</v>
      </c>
      <c r="BW627" t="s">
        <v>83</v>
      </c>
      <c r="BX627" t="s">
        <v>83</v>
      </c>
      <c r="BY627">
        <v>0</v>
      </c>
      <c r="BZ627">
        <v>2</v>
      </c>
      <c r="CA627">
        <v>2010</v>
      </c>
      <c r="CB627" t="s">
        <v>110</v>
      </c>
      <c r="CC627" t="s">
        <v>111</v>
      </c>
      <c r="CD627">
        <v>160000</v>
      </c>
    </row>
    <row r="628" spans="1:82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 s="13" t="str">
        <f t="shared" si="9"/>
        <v>pre 2000</v>
      </c>
      <c r="V628">
        <v>1978</v>
      </c>
      <c r="W628" t="s">
        <v>152</v>
      </c>
      <c r="X628" t="s">
        <v>94</v>
      </c>
      <c r="Y628" t="s">
        <v>124</v>
      </c>
      <c r="Z628" t="s">
        <v>124</v>
      </c>
      <c r="AA628" t="s">
        <v>117</v>
      </c>
      <c r="AB628">
        <v>0</v>
      </c>
      <c r="AC628" t="s">
        <v>98</v>
      </c>
      <c r="AD628" t="s">
        <v>98</v>
      </c>
      <c r="AE628" t="s">
        <v>118</v>
      </c>
      <c r="AF628" t="s">
        <v>98</v>
      </c>
      <c r="AG628" t="s">
        <v>98</v>
      </c>
      <c r="AH628" t="s">
        <v>100</v>
      </c>
      <c r="AI628" t="s">
        <v>102</v>
      </c>
      <c r="AJ628">
        <v>0</v>
      </c>
      <c r="AK628" t="s">
        <v>102</v>
      </c>
      <c r="AL628">
        <v>0</v>
      </c>
      <c r="AM628">
        <v>978</v>
      </c>
      <c r="AN628">
        <v>978</v>
      </c>
      <c r="AO628" t="s">
        <v>103</v>
      </c>
      <c r="AP628" t="s">
        <v>98</v>
      </c>
      <c r="AQ628" t="s">
        <v>105</v>
      </c>
      <c r="AR628" t="s">
        <v>106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1</v>
      </c>
      <c r="BC628" t="s">
        <v>98</v>
      </c>
      <c r="BD628">
        <v>6</v>
      </c>
      <c r="BE628" t="s">
        <v>146</v>
      </c>
      <c r="BF628">
        <v>1</v>
      </c>
      <c r="BG628" t="s">
        <v>98</v>
      </c>
      <c r="BH628" t="s">
        <v>108</v>
      </c>
      <c r="BI628">
        <v>1960</v>
      </c>
      <c r="BJ628" t="s">
        <v>109</v>
      </c>
      <c r="BK628">
        <v>1</v>
      </c>
      <c r="BL628">
        <v>286</v>
      </c>
      <c r="BM628" t="s">
        <v>98</v>
      </c>
      <c r="BN628" t="s">
        <v>98</v>
      </c>
      <c r="BO628" t="s">
        <v>105</v>
      </c>
      <c r="BP628">
        <v>0</v>
      </c>
      <c r="BQ628">
        <v>0</v>
      </c>
      <c r="BR628">
        <v>36</v>
      </c>
      <c r="BS628">
        <v>0</v>
      </c>
      <c r="BT628">
        <v>0</v>
      </c>
      <c r="BU628">
        <v>0</v>
      </c>
      <c r="BV628" t="s">
        <v>83</v>
      </c>
      <c r="BW628" t="s">
        <v>163</v>
      </c>
      <c r="BX628" t="s">
        <v>135</v>
      </c>
      <c r="BY628">
        <v>600</v>
      </c>
      <c r="BZ628">
        <v>8</v>
      </c>
      <c r="CA628">
        <v>2007</v>
      </c>
      <c r="CB628" t="s">
        <v>110</v>
      </c>
      <c r="CC628" t="s">
        <v>111</v>
      </c>
      <c r="CD628">
        <v>139900</v>
      </c>
    </row>
    <row r="629" spans="1:82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 s="13" t="str">
        <f t="shared" si="9"/>
        <v>pre 2000</v>
      </c>
      <c r="V629">
        <v>1972</v>
      </c>
      <c r="W629" t="s">
        <v>93</v>
      </c>
      <c r="X629" t="s">
        <v>94</v>
      </c>
      <c r="Y629" t="s">
        <v>186</v>
      </c>
      <c r="Z629" t="s">
        <v>186</v>
      </c>
      <c r="AA629" t="s">
        <v>96</v>
      </c>
      <c r="AB629">
        <v>164</v>
      </c>
      <c r="AC629" t="s">
        <v>98</v>
      </c>
      <c r="AD629" t="s">
        <v>98</v>
      </c>
      <c r="AE629" t="s">
        <v>118</v>
      </c>
      <c r="AF629" t="s">
        <v>98</v>
      </c>
      <c r="AG629" t="s">
        <v>98</v>
      </c>
      <c r="AH629" t="s">
        <v>130</v>
      </c>
      <c r="AI629" t="s">
        <v>141</v>
      </c>
      <c r="AJ629">
        <v>674</v>
      </c>
      <c r="AK629" t="s">
        <v>172</v>
      </c>
      <c r="AL629">
        <v>132</v>
      </c>
      <c r="AM629">
        <v>350</v>
      </c>
      <c r="AN629">
        <v>1156</v>
      </c>
      <c r="AO629" t="s">
        <v>103</v>
      </c>
      <c r="AP629" t="s">
        <v>104</v>
      </c>
      <c r="AQ629" t="s">
        <v>105</v>
      </c>
      <c r="AR629" t="s">
        <v>106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98</v>
      </c>
      <c r="BD629">
        <v>7</v>
      </c>
      <c r="BE629" t="s">
        <v>107</v>
      </c>
      <c r="BF629">
        <v>2</v>
      </c>
      <c r="BG629" t="s">
        <v>97</v>
      </c>
      <c r="BH629" t="s">
        <v>209</v>
      </c>
      <c r="BI629">
        <v>1955</v>
      </c>
      <c r="BJ629" t="s">
        <v>109</v>
      </c>
      <c r="BK629">
        <v>1</v>
      </c>
      <c r="BL629">
        <v>364</v>
      </c>
      <c r="BM629" t="s">
        <v>98</v>
      </c>
      <c r="BN629" t="s">
        <v>98</v>
      </c>
      <c r="BO629" t="s">
        <v>105</v>
      </c>
      <c r="BP629">
        <v>0</v>
      </c>
      <c r="BQ629">
        <v>0</v>
      </c>
      <c r="BR629">
        <v>189</v>
      </c>
      <c r="BS629">
        <v>0</v>
      </c>
      <c r="BT629">
        <v>0</v>
      </c>
      <c r="BU629">
        <v>0</v>
      </c>
      <c r="BV629" t="s">
        <v>83</v>
      </c>
      <c r="BW629" t="s">
        <v>83</v>
      </c>
      <c r="BX629" t="s">
        <v>83</v>
      </c>
      <c r="BY629">
        <v>0</v>
      </c>
      <c r="BZ629">
        <v>3</v>
      </c>
      <c r="CA629">
        <v>2010</v>
      </c>
      <c r="CB629" t="s">
        <v>110</v>
      </c>
      <c r="CC629" t="s">
        <v>111</v>
      </c>
      <c r="CD629">
        <v>153000</v>
      </c>
    </row>
    <row r="630" spans="1:82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 s="13" t="str">
        <f t="shared" si="9"/>
        <v>pre 2000</v>
      </c>
      <c r="V630">
        <v>1969</v>
      </c>
      <c r="W630" t="s">
        <v>93</v>
      </c>
      <c r="X630" t="s">
        <v>94</v>
      </c>
      <c r="Y630" t="s">
        <v>161</v>
      </c>
      <c r="Z630" t="s">
        <v>161</v>
      </c>
      <c r="AA630" t="s">
        <v>96</v>
      </c>
      <c r="AB630">
        <v>192</v>
      </c>
      <c r="AC630" t="s">
        <v>98</v>
      </c>
      <c r="AD630" t="s">
        <v>98</v>
      </c>
      <c r="AE630" t="s">
        <v>99</v>
      </c>
      <c r="AF630" t="s">
        <v>97</v>
      </c>
      <c r="AG630" t="s">
        <v>98</v>
      </c>
      <c r="AH630" t="s">
        <v>130</v>
      </c>
      <c r="AI630" t="s">
        <v>153</v>
      </c>
      <c r="AJ630">
        <v>650</v>
      </c>
      <c r="AK630" t="s">
        <v>102</v>
      </c>
      <c r="AL630">
        <v>0</v>
      </c>
      <c r="AM630">
        <v>390</v>
      </c>
      <c r="AN630">
        <v>1040</v>
      </c>
      <c r="AO630" t="s">
        <v>103</v>
      </c>
      <c r="AP630" t="s">
        <v>98</v>
      </c>
      <c r="AQ630" t="s">
        <v>105</v>
      </c>
      <c r="AR630" t="s">
        <v>106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>
        <v>5</v>
      </c>
      <c r="BB630">
        <v>1</v>
      </c>
      <c r="BC630" t="s">
        <v>147</v>
      </c>
      <c r="BD630">
        <v>9</v>
      </c>
      <c r="BE630" t="s">
        <v>107</v>
      </c>
      <c r="BF630">
        <v>2</v>
      </c>
      <c r="BG630" t="s">
        <v>98</v>
      </c>
      <c r="BH630" t="s">
        <v>108</v>
      </c>
      <c r="BI630">
        <v>1969</v>
      </c>
      <c r="BJ630" t="s">
        <v>102</v>
      </c>
      <c r="BK630">
        <v>2</v>
      </c>
      <c r="BL630">
        <v>504</v>
      </c>
      <c r="BM630" t="s">
        <v>98</v>
      </c>
      <c r="BN630" t="s">
        <v>98</v>
      </c>
      <c r="BO630" t="s">
        <v>105</v>
      </c>
      <c r="BP630">
        <v>335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83</v>
      </c>
      <c r="BW630" t="s">
        <v>83</v>
      </c>
      <c r="BX630" t="s">
        <v>83</v>
      </c>
      <c r="BY630">
        <v>0</v>
      </c>
      <c r="BZ630">
        <v>9</v>
      </c>
      <c r="CA630">
        <v>2007</v>
      </c>
      <c r="CB630" t="s">
        <v>110</v>
      </c>
      <c r="CC630" t="s">
        <v>219</v>
      </c>
      <c r="CD630">
        <v>135000</v>
      </c>
    </row>
    <row r="631" spans="1:82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 s="13" t="str">
        <f t="shared" si="9"/>
        <v>pre 2000</v>
      </c>
      <c r="V631">
        <v>1964</v>
      </c>
      <c r="W631" t="s">
        <v>93</v>
      </c>
      <c r="X631" t="s">
        <v>196</v>
      </c>
      <c r="Y631" t="s">
        <v>161</v>
      </c>
      <c r="Z631" t="s">
        <v>124</v>
      </c>
      <c r="AA631" t="s">
        <v>96</v>
      </c>
      <c r="AB631">
        <v>259</v>
      </c>
      <c r="AC631" t="s">
        <v>98</v>
      </c>
      <c r="AD631" t="s">
        <v>98</v>
      </c>
      <c r="AE631" t="s">
        <v>118</v>
      </c>
      <c r="AF631" t="s">
        <v>98</v>
      </c>
      <c r="AG631" t="s">
        <v>98</v>
      </c>
      <c r="AH631" t="s">
        <v>97</v>
      </c>
      <c r="AI631" t="s">
        <v>101</v>
      </c>
      <c r="AJ631">
        <v>624</v>
      </c>
      <c r="AK631" t="s">
        <v>153</v>
      </c>
      <c r="AL631">
        <v>336</v>
      </c>
      <c r="AM631">
        <v>288</v>
      </c>
      <c r="AN631">
        <v>1248</v>
      </c>
      <c r="AO631" t="s">
        <v>103</v>
      </c>
      <c r="AP631" t="s">
        <v>98</v>
      </c>
      <c r="AQ631" t="s">
        <v>105</v>
      </c>
      <c r="AR631" t="s">
        <v>106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>
        <v>3</v>
      </c>
      <c r="BB631">
        <v>1</v>
      </c>
      <c r="BC631" t="s">
        <v>98</v>
      </c>
      <c r="BD631">
        <v>6</v>
      </c>
      <c r="BE631" t="s">
        <v>107</v>
      </c>
      <c r="BF631">
        <v>0</v>
      </c>
      <c r="BG631" t="s">
        <v>83</v>
      </c>
      <c r="BH631" t="s">
        <v>108</v>
      </c>
      <c r="BI631">
        <v>1964</v>
      </c>
      <c r="BJ631" t="s">
        <v>109</v>
      </c>
      <c r="BK631">
        <v>2</v>
      </c>
      <c r="BL631">
        <v>520</v>
      </c>
      <c r="BM631" t="s">
        <v>98</v>
      </c>
      <c r="BN631" t="s">
        <v>98</v>
      </c>
      <c r="BO631" t="s">
        <v>105</v>
      </c>
      <c r="BP631">
        <v>176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83</v>
      </c>
      <c r="BW631" t="s">
        <v>165</v>
      </c>
      <c r="BX631" t="s">
        <v>83</v>
      </c>
      <c r="BY631">
        <v>0</v>
      </c>
      <c r="BZ631">
        <v>6</v>
      </c>
      <c r="CA631">
        <v>2008</v>
      </c>
      <c r="CB631" t="s">
        <v>110</v>
      </c>
      <c r="CC631" t="s">
        <v>111</v>
      </c>
      <c r="CD631">
        <v>168500</v>
      </c>
    </row>
    <row r="632" spans="1:82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 s="13" t="str">
        <f t="shared" si="9"/>
        <v>pre 2000</v>
      </c>
      <c r="V632">
        <v>1991</v>
      </c>
      <c r="W632" t="s">
        <v>93</v>
      </c>
      <c r="X632" t="s">
        <v>94</v>
      </c>
      <c r="Y632" t="s">
        <v>95</v>
      </c>
      <c r="Z632" t="s">
        <v>95</v>
      </c>
      <c r="AA632" t="s">
        <v>117</v>
      </c>
      <c r="AB632">
        <v>0</v>
      </c>
      <c r="AC632" t="s">
        <v>98</v>
      </c>
      <c r="AD632" t="s">
        <v>98</v>
      </c>
      <c r="AE632" t="s">
        <v>126</v>
      </c>
      <c r="AF632" t="s">
        <v>147</v>
      </c>
      <c r="AG632" t="s">
        <v>147</v>
      </c>
      <c r="AH632" t="s">
        <v>100</v>
      </c>
      <c r="AI632" t="s">
        <v>102</v>
      </c>
      <c r="AJ632">
        <v>0</v>
      </c>
      <c r="AK632" t="s">
        <v>102</v>
      </c>
      <c r="AL632">
        <v>0</v>
      </c>
      <c r="AM632">
        <v>636</v>
      </c>
      <c r="AN632">
        <v>636</v>
      </c>
      <c r="AO632" t="s">
        <v>103</v>
      </c>
      <c r="AP632" t="s">
        <v>98</v>
      </c>
      <c r="AQ632" t="s">
        <v>105</v>
      </c>
      <c r="AR632" t="s">
        <v>164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>
        <v>3</v>
      </c>
      <c r="BB632">
        <v>1</v>
      </c>
      <c r="BC632" t="s">
        <v>104</v>
      </c>
      <c r="BD632">
        <v>8</v>
      </c>
      <c r="BE632" t="s">
        <v>107</v>
      </c>
      <c r="BF632">
        <v>0</v>
      </c>
      <c r="BG632" t="s">
        <v>83</v>
      </c>
      <c r="BH632" t="s">
        <v>127</v>
      </c>
      <c r="BI632">
        <v>1937</v>
      </c>
      <c r="BJ632" t="s">
        <v>102</v>
      </c>
      <c r="BK632">
        <v>1</v>
      </c>
      <c r="BL632">
        <v>240</v>
      </c>
      <c r="BM632" t="s">
        <v>147</v>
      </c>
      <c r="BN632" t="s">
        <v>212</v>
      </c>
      <c r="BO632" t="s">
        <v>177</v>
      </c>
      <c r="BP632">
        <v>0</v>
      </c>
      <c r="BQ632">
        <v>0</v>
      </c>
      <c r="BR632">
        <v>293</v>
      </c>
      <c r="BS632">
        <v>0</v>
      </c>
      <c r="BT632">
        <v>0</v>
      </c>
      <c r="BU632">
        <v>0</v>
      </c>
      <c r="BV632" t="s">
        <v>83</v>
      </c>
      <c r="BW632" t="s">
        <v>134</v>
      </c>
      <c r="BX632" t="s">
        <v>83</v>
      </c>
      <c r="BY632">
        <v>0</v>
      </c>
      <c r="BZ632">
        <v>6</v>
      </c>
      <c r="CA632">
        <v>2006</v>
      </c>
      <c r="CB632" t="s">
        <v>110</v>
      </c>
      <c r="CC632" t="s">
        <v>128</v>
      </c>
      <c r="CD632">
        <v>124000</v>
      </c>
    </row>
    <row r="633" spans="1:82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 s="13" t="str">
        <f t="shared" si="9"/>
        <v>post 2000</v>
      </c>
      <c r="V633">
        <v>2006</v>
      </c>
      <c r="W633" t="s">
        <v>93</v>
      </c>
      <c r="X633" t="s">
        <v>94</v>
      </c>
      <c r="Y633" t="s">
        <v>95</v>
      </c>
      <c r="Z633" t="s">
        <v>95</v>
      </c>
      <c r="AA633" t="s">
        <v>137</v>
      </c>
      <c r="AB633">
        <v>108</v>
      </c>
      <c r="AC633" t="s">
        <v>97</v>
      </c>
      <c r="AD633" t="s">
        <v>98</v>
      </c>
      <c r="AE633" t="s">
        <v>99</v>
      </c>
      <c r="AF633" t="s">
        <v>97</v>
      </c>
      <c r="AG633" t="s">
        <v>97</v>
      </c>
      <c r="AH633" t="s">
        <v>121</v>
      </c>
      <c r="AI633" t="s">
        <v>101</v>
      </c>
      <c r="AJ633">
        <v>24</v>
      </c>
      <c r="AK633" t="s">
        <v>102</v>
      </c>
      <c r="AL633">
        <v>0</v>
      </c>
      <c r="AM633">
        <v>1530</v>
      </c>
      <c r="AN633">
        <v>1554</v>
      </c>
      <c r="AO633" t="s">
        <v>103</v>
      </c>
      <c r="AP633" t="s">
        <v>104</v>
      </c>
      <c r="AQ633" t="s">
        <v>105</v>
      </c>
      <c r="AR633" t="s">
        <v>106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>
        <v>2</v>
      </c>
      <c r="BB633">
        <v>1</v>
      </c>
      <c r="BC633" t="s">
        <v>97</v>
      </c>
      <c r="BD633">
        <v>6</v>
      </c>
      <c r="BE633" t="s">
        <v>107</v>
      </c>
      <c r="BF633">
        <v>1</v>
      </c>
      <c r="BG633" t="s">
        <v>97</v>
      </c>
      <c r="BH633" t="s">
        <v>108</v>
      </c>
      <c r="BI633">
        <v>2006</v>
      </c>
      <c r="BJ633" t="s">
        <v>109</v>
      </c>
      <c r="BK633">
        <v>2</v>
      </c>
      <c r="BL633">
        <v>627</v>
      </c>
      <c r="BM633" t="s">
        <v>98</v>
      </c>
      <c r="BN633" t="s">
        <v>98</v>
      </c>
      <c r="BO633" t="s">
        <v>105</v>
      </c>
      <c r="BP633">
        <v>156</v>
      </c>
      <c r="BQ633">
        <v>73</v>
      </c>
      <c r="BR633">
        <v>0</v>
      </c>
      <c r="BS633">
        <v>0</v>
      </c>
      <c r="BT633">
        <v>0</v>
      </c>
      <c r="BU633">
        <v>0</v>
      </c>
      <c r="BV633" t="s">
        <v>83</v>
      </c>
      <c r="BW633" t="s">
        <v>83</v>
      </c>
      <c r="BX633" t="s">
        <v>83</v>
      </c>
      <c r="BY633">
        <v>0</v>
      </c>
      <c r="BZ633">
        <v>8</v>
      </c>
      <c r="CA633">
        <v>2007</v>
      </c>
      <c r="CB633" t="s">
        <v>110</v>
      </c>
      <c r="CC633" t="s">
        <v>111</v>
      </c>
      <c r="CD633">
        <v>209500</v>
      </c>
    </row>
    <row r="634" spans="1:82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 s="13" t="str">
        <f t="shared" si="9"/>
        <v>pre 2000</v>
      </c>
      <c r="V634">
        <v>1977</v>
      </c>
      <c r="W634" t="s">
        <v>152</v>
      </c>
      <c r="X634" t="s">
        <v>94</v>
      </c>
      <c r="Y634" t="s">
        <v>161</v>
      </c>
      <c r="Z634" t="s">
        <v>161</v>
      </c>
      <c r="AA634" t="s">
        <v>96</v>
      </c>
      <c r="AB634">
        <v>209</v>
      </c>
      <c r="AC634" t="s">
        <v>98</v>
      </c>
      <c r="AD634" t="s">
        <v>97</v>
      </c>
      <c r="AE634" t="s">
        <v>118</v>
      </c>
      <c r="AF634" t="s">
        <v>98</v>
      </c>
      <c r="AG634" t="s">
        <v>98</v>
      </c>
      <c r="AH634" t="s">
        <v>100</v>
      </c>
      <c r="AI634" t="s">
        <v>119</v>
      </c>
      <c r="AJ634">
        <v>822</v>
      </c>
      <c r="AK634" t="s">
        <v>102</v>
      </c>
      <c r="AL634">
        <v>0</v>
      </c>
      <c r="AM634">
        <v>564</v>
      </c>
      <c r="AN634">
        <v>1386</v>
      </c>
      <c r="AO634" t="s">
        <v>103</v>
      </c>
      <c r="AP634" t="s">
        <v>98</v>
      </c>
      <c r="AQ634" t="s">
        <v>105</v>
      </c>
      <c r="AR634" t="s">
        <v>106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>
        <v>3</v>
      </c>
      <c r="BB634">
        <v>1</v>
      </c>
      <c r="BC634" t="s">
        <v>98</v>
      </c>
      <c r="BD634">
        <v>6</v>
      </c>
      <c r="BE634" t="s">
        <v>107</v>
      </c>
      <c r="BF634">
        <v>1</v>
      </c>
      <c r="BG634" t="s">
        <v>98</v>
      </c>
      <c r="BH634" t="s">
        <v>108</v>
      </c>
      <c r="BI634">
        <v>1977</v>
      </c>
      <c r="BJ634" t="s">
        <v>157</v>
      </c>
      <c r="BK634">
        <v>2</v>
      </c>
      <c r="BL634">
        <v>544</v>
      </c>
      <c r="BM634" t="s">
        <v>98</v>
      </c>
      <c r="BN634" t="s">
        <v>98</v>
      </c>
      <c r="BO634" t="s">
        <v>105</v>
      </c>
      <c r="BP634">
        <v>192</v>
      </c>
      <c r="BQ634">
        <v>0</v>
      </c>
      <c r="BR634">
        <v>0</v>
      </c>
      <c r="BS634">
        <v>0</v>
      </c>
      <c r="BT634">
        <v>0</v>
      </c>
      <c r="BU634">
        <v>0</v>
      </c>
      <c r="BV634" t="s">
        <v>83</v>
      </c>
      <c r="BW634" t="s">
        <v>83</v>
      </c>
      <c r="BX634" t="s">
        <v>83</v>
      </c>
      <c r="BY634">
        <v>0</v>
      </c>
      <c r="BZ634">
        <v>4</v>
      </c>
      <c r="CA634">
        <v>2009</v>
      </c>
      <c r="CB634" t="s">
        <v>110</v>
      </c>
      <c r="CC634" t="s">
        <v>219</v>
      </c>
      <c r="CD634">
        <v>82500</v>
      </c>
    </row>
    <row r="635" spans="1:82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 s="13" t="str">
        <f t="shared" si="9"/>
        <v>pre 2000</v>
      </c>
      <c r="V635">
        <v>2005</v>
      </c>
      <c r="W635" t="s">
        <v>93</v>
      </c>
      <c r="X635" t="s">
        <v>94</v>
      </c>
      <c r="Y635" t="s">
        <v>124</v>
      </c>
      <c r="Z635" t="s">
        <v>124</v>
      </c>
      <c r="AA635" t="s">
        <v>117</v>
      </c>
      <c r="AB635">
        <v>0</v>
      </c>
      <c r="AC635" t="s">
        <v>98</v>
      </c>
      <c r="AD635" t="s">
        <v>98</v>
      </c>
      <c r="AE635" t="s">
        <v>118</v>
      </c>
      <c r="AF635" t="s">
        <v>98</v>
      </c>
      <c r="AG635" t="s">
        <v>98</v>
      </c>
      <c r="AH635" t="s">
        <v>100</v>
      </c>
      <c r="AI635" t="s">
        <v>141</v>
      </c>
      <c r="AJ635">
        <v>480</v>
      </c>
      <c r="AK635" t="s">
        <v>172</v>
      </c>
      <c r="AL635">
        <v>468</v>
      </c>
      <c r="AM635">
        <v>108</v>
      </c>
      <c r="AN635">
        <v>1056</v>
      </c>
      <c r="AO635" t="s">
        <v>103</v>
      </c>
      <c r="AP635" t="s">
        <v>98</v>
      </c>
      <c r="AQ635" t="s">
        <v>105</v>
      </c>
      <c r="AR635" t="s">
        <v>106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>
        <v>3</v>
      </c>
      <c r="BB635">
        <v>1</v>
      </c>
      <c r="BC635" t="s">
        <v>98</v>
      </c>
      <c r="BD635">
        <v>6</v>
      </c>
      <c r="BE635" t="s">
        <v>107</v>
      </c>
      <c r="BF635">
        <v>0</v>
      </c>
      <c r="BG635" t="s">
        <v>83</v>
      </c>
      <c r="BH635" t="s">
        <v>108</v>
      </c>
      <c r="BI635">
        <v>1954</v>
      </c>
      <c r="BJ635" t="s">
        <v>102</v>
      </c>
      <c r="BK635">
        <v>1</v>
      </c>
      <c r="BL635">
        <v>260</v>
      </c>
      <c r="BM635" t="s">
        <v>98</v>
      </c>
      <c r="BN635" t="s">
        <v>98</v>
      </c>
      <c r="BO635" t="s">
        <v>105</v>
      </c>
      <c r="BP635">
        <v>390</v>
      </c>
      <c r="BQ635">
        <v>0</v>
      </c>
      <c r="BR635">
        <v>0</v>
      </c>
      <c r="BS635">
        <v>0</v>
      </c>
      <c r="BT635">
        <v>0</v>
      </c>
      <c r="BU635">
        <v>0</v>
      </c>
      <c r="BV635" t="s">
        <v>83</v>
      </c>
      <c r="BW635" t="s">
        <v>83</v>
      </c>
      <c r="BX635" t="s">
        <v>83</v>
      </c>
      <c r="BY635">
        <v>0</v>
      </c>
      <c r="BZ635">
        <v>7</v>
      </c>
      <c r="CA635">
        <v>2007</v>
      </c>
      <c r="CB635" t="s">
        <v>110</v>
      </c>
      <c r="CC635" t="s">
        <v>111</v>
      </c>
      <c r="CD635">
        <v>139400</v>
      </c>
    </row>
    <row r="636" spans="1:82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 s="13" t="str">
        <f t="shared" si="9"/>
        <v>pre 2000</v>
      </c>
      <c r="V636">
        <v>1980</v>
      </c>
      <c r="W636" t="s">
        <v>93</v>
      </c>
      <c r="X636" t="s">
        <v>94</v>
      </c>
      <c r="Y636" t="s">
        <v>161</v>
      </c>
      <c r="Z636" t="s">
        <v>161</v>
      </c>
      <c r="AA636" t="s">
        <v>117</v>
      </c>
      <c r="AB636">
        <v>0</v>
      </c>
      <c r="AC636" t="s">
        <v>98</v>
      </c>
      <c r="AD636" t="s">
        <v>98</v>
      </c>
      <c r="AE636" t="s">
        <v>118</v>
      </c>
      <c r="AF636" t="s">
        <v>98</v>
      </c>
      <c r="AG636" t="s">
        <v>98</v>
      </c>
      <c r="AH636" t="s">
        <v>100</v>
      </c>
      <c r="AI636" t="s">
        <v>101</v>
      </c>
      <c r="AJ636">
        <v>1056</v>
      </c>
      <c r="AK636" t="s">
        <v>102</v>
      </c>
      <c r="AL636">
        <v>0</v>
      </c>
      <c r="AM636">
        <v>0</v>
      </c>
      <c r="AN636">
        <v>1056</v>
      </c>
      <c r="AO636" t="s">
        <v>103</v>
      </c>
      <c r="AP636" t="s">
        <v>97</v>
      </c>
      <c r="AQ636" t="s">
        <v>105</v>
      </c>
      <c r="AR636" t="s">
        <v>106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2</v>
      </c>
      <c r="BC636" t="s">
        <v>98</v>
      </c>
      <c r="BD636">
        <v>4</v>
      </c>
      <c r="BE636" t="s">
        <v>107</v>
      </c>
      <c r="BF636">
        <v>0</v>
      </c>
      <c r="BG636" t="s">
        <v>83</v>
      </c>
      <c r="BH636" t="s">
        <v>127</v>
      </c>
      <c r="BI636">
        <v>1980</v>
      </c>
      <c r="BJ636" t="s">
        <v>102</v>
      </c>
      <c r="BK636">
        <v>2</v>
      </c>
      <c r="BL636">
        <v>576</v>
      </c>
      <c r="BM636" t="s">
        <v>98</v>
      </c>
      <c r="BN636" t="s">
        <v>98</v>
      </c>
      <c r="BO636" t="s">
        <v>105</v>
      </c>
      <c r="BP636">
        <v>264</v>
      </c>
      <c r="BQ636">
        <v>56</v>
      </c>
      <c r="BR636">
        <v>0</v>
      </c>
      <c r="BS636">
        <v>0</v>
      </c>
      <c r="BT636">
        <v>0</v>
      </c>
      <c r="BU636">
        <v>0</v>
      </c>
      <c r="BV636" t="s">
        <v>83</v>
      </c>
      <c r="BW636" t="s">
        <v>165</v>
      </c>
      <c r="BX636" t="s">
        <v>135</v>
      </c>
      <c r="BY636">
        <v>600</v>
      </c>
      <c r="BZ636">
        <v>6</v>
      </c>
      <c r="CA636">
        <v>2010</v>
      </c>
      <c r="CB636" t="s">
        <v>110</v>
      </c>
      <c r="CC636" t="s">
        <v>111</v>
      </c>
      <c r="CD636">
        <v>144000</v>
      </c>
    </row>
    <row r="637" spans="1:82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 s="13" t="str">
        <f t="shared" si="9"/>
        <v>pre 2000</v>
      </c>
      <c r="V637">
        <v>1995</v>
      </c>
      <c r="W637" t="s">
        <v>152</v>
      </c>
      <c r="X637" t="s">
        <v>94</v>
      </c>
      <c r="Y637" t="s">
        <v>95</v>
      </c>
      <c r="Z637" t="s">
        <v>95</v>
      </c>
      <c r="AA637" t="s">
        <v>117</v>
      </c>
      <c r="AB637">
        <v>0</v>
      </c>
      <c r="AC637" t="s">
        <v>147</v>
      </c>
      <c r="AD637" t="s">
        <v>98</v>
      </c>
      <c r="AE637" t="s">
        <v>118</v>
      </c>
      <c r="AF637" t="s">
        <v>98</v>
      </c>
      <c r="AG637" t="s">
        <v>147</v>
      </c>
      <c r="AH637" t="s">
        <v>100</v>
      </c>
      <c r="AI637" t="s">
        <v>172</v>
      </c>
      <c r="AJ637">
        <v>256</v>
      </c>
      <c r="AK637" t="s">
        <v>102</v>
      </c>
      <c r="AL637">
        <v>0</v>
      </c>
      <c r="AM637">
        <v>1184</v>
      </c>
      <c r="AN637">
        <v>1440</v>
      </c>
      <c r="AO637" t="s">
        <v>103</v>
      </c>
      <c r="AP637" t="s">
        <v>104</v>
      </c>
      <c r="AQ637" t="s">
        <v>105</v>
      </c>
      <c r="AR637" t="s">
        <v>164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>
        <v>8</v>
      </c>
      <c r="BB637">
        <v>2</v>
      </c>
      <c r="BC637" t="s">
        <v>147</v>
      </c>
      <c r="BD637">
        <v>14</v>
      </c>
      <c r="BE637" t="s">
        <v>107</v>
      </c>
      <c r="BF637">
        <v>0</v>
      </c>
      <c r="BG637" t="s">
        <v>83</v>
      </c>
      <c r="BH637" t="s">
        <v>83</v>
      </c>
      <c r="BI637" t="s">
        <v>83</v>
      </c>
      <c r="BJ637" t="s">
        <v>83</v>
      </c>
      <c r="BK637">
        <v>0</v>
      </c>
      <c r="BL637">
        <v>0</v>
      </c>
      <c r="BM637" t="s">
        <v>83</v>
      </c>
      <c r="BN637" t="s">
        <v>83</v>
      </c>
      <c r="BO637" t="s">
        <v>177</v>
      </c>
      <c r="BP637">
        <v>0</v>
      </c>
      <c r="BQ637">
        <v>110</v>
      </c>
      <c r="BR637">
        <v>0</v>
      </c>
      <c r="BS637">
        <v>0</v>
      </c>
      <c r="BT637">
        <v>0</v>
      </c>
      <c r="BU637">
        <v>0</v>
      </c>
      <c r="BV637" t="s">
        <v>83</v>
      </c>
      <c r="BW637" t="s">
        <v>83</v>
      </c>
      <c r="BX637" t="s">
        <v>83</v>
      </c>
      <c r="BY637">
        <v>0</v>
      </c>
      <c r="BZ637">
        <v>3</v>
      </c>
      <c r="CA637">
        <v>2007</v>
      </c>
      <c r="CB637" t="s">
        <v>110</v>
      </c>
      <c r="CC637" t="s">
        <v>128</v>
      </c>
      <c r="CD637">
        <v>200000</v>
      </c>
    </row>
    <row r="638" spans="1:82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 s="13" t="str">
        <f t="shared" si="9"/>
        <v>pre 2000</v>
      </c>
      <c r="V638">
        <v>1950</v>
      </c>
      <c r="W638" t="s">
        <v>93</v>
      </c>
      <c r="X638" t="s">
        <v>94</v>
      </c>
      <c r="Y638" t="s">
        <v>186</v>
      </c>
      <c r="Z638" t="s">
        <v>186</v>
      </c>
      <c r="AA638" t="s">
        <v>117</v>
      </c>
      <c r="AB638">
        <v>0</v>
      </c>
      <c r="AC638" t="s">
        <v>147</v>
      </c>
      <c r="AD638" t="s">
        <v>147</v>
      </c>
      <c r="AE638" t="s">
        <v>126</v>
      </c>
      <c r="AF638" t="s">
        <v>98</v>
      </c>
      <c r="AG638" t="s">
        <v>147</v>
      </c>
      <c r="AH638" t="s">
        <v>100</v>
      </c>
      <c r="AI638" t="s">
        <v>102</v>
      </c>
      <c r="AJ638">
        <v>0</v>
      </c>
      <c r="AK638" t="s">
        <v>102</v>
      </c>
      <c r="AL638">
        <v>0</v>
      </c>
      <c r="AM638">
        <v>264</v>
      </c>
      <c r="AN638">
        <v>264</v>
      </c>
      <c r="AO638" t="s">
        <v>222</v>
      </c>
      <c r="AP638" t="s">
        <v>147</v>
      </c>
      <c r="AQ638" t="s">
        <v>177</v>
      </c>
      <c r="AR638" t="s">
        <v>164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1</v>
      </c>
      <c r="BC638" t="s">
        <v>147</v>
      </c>
      <c r="BD638">
        <v>4</v>
      </c>
      <c r="BE638" t="s">
        <v>221</v>
      </c>
      <c r="BF638">
        <v>1</v>
      </c>
      <c r="BG638" t="s">
        <v>212</v>
      </c>
      <c r="BH638" t="s">
        <v>83</v>
      </c>
      <c r="BI638" t="s">
        <v>83</v>
      </c>
      <c r="BJ638" t="s">
        <v>83</v>
      </c>
      <c r="BK638">
        <v>0</v>
      </c>
      <c r="BL638">
        <v>0</v>
      </c>
      <c r="BM638" t="s">
        <v>83</v>
      </c>
      <c r="BN638" t="s">
        <v>83</v>
      </c>
      <c r="BO638" t="s">
        <v>177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 t="s">
        <v>83</v>
      </c>
      <c r="BW638" t="s">
        <v>83</v>
      </c>
      <c r="BX638" t="s">
        <v>83</v>
      </c>
      <c r="BY638">
        <v>0</v>
      </c>
      <c r="BZ638">
        <v>1</v>
      </c>
      <c r="CA638">
        <v>2009</v>
      </c>
      <c r="CB638" t="s">
        <v>235</v>
      </c>
      <c r="CC638" t="s">
        <v>111</v>
      </c>
      <c r="CD638">
        <v>60000</v>
      </c>
    </row>
    <row r="639" spans="1:82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 s="13" t="str">
        <f t="shared" si="9"/>
        <v>pre 2000</v>
      </c>
      <c r="V639">
        <v>1954</v>
      </c>
      <c r="W639" t="s">
        <v>93</v>
      </c>
      <c r="X639" t="s">
        <v>94</v>
      </c>
      <c r="Y639" t="s">
        <v>124</v>
      </c>
      <c r="Z639" t="s">
        <v>124</v>
      </c>
      <c r="AA639" t="s">
        <v>117</v>
      </c>
      <c r="AB639">
        <v>0</v>
      </c>
      <c r="AC639" t="s">
        <v>98</v>
      </c>
      <c r="AD639" t="s">
        <v>98</v>
      </c>
      <c r="AE639" t="s">
        <v>118</v>
      </c>
      <c r="AF639" t="s">
        <v>98</v>
      </c>
      <c r="AG639" t="s">
        <v>98</v>
      </c>
      <c r="AH639" t="s">
        <v>100</v>
      </c>
      <c r="AI639" t="s">
        <v>102</v>
      </c>
      <c r="AJ639">
        <v>0</v>
      </c>
      <c r="AK639" t="s">
        <v>102</v>
      </c>
      <c r="AL639">
        <v>0</v>
      </c>
      <c r="AM639">
        <v>811</v>
      </c>
      <c r="AN639">
        <v>811</v>
      </c>
      <c r="AO639" t="s">
        <v>103</v>
      </c>
      <c r="AP639" t="s">
        <v>98</v>
      </c>
      <c r="AQ639" t="s">
        <v>105</v>
      </c>
      <c r="AR639" t="s">
        <v>164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>
        <v>3</v>
      </c>
      <c r="BB639">
        <v>2</v>
      </c>
      <c r="BC639" t="s">
        <v>97</v>
      </c>
      <c r="BD639">
        <v>7</v>
      </c>
      <c r="BE639" t="s">
        <v>107</v>
      </c>
      <c r="BF639">
        <v>0</v>
      </c>
      <c r="BG639" t="s">
        <v>83</v>
      </c>
      <c r="BH639" t="s">
        <v>156</v>
      </c>
      <c r="BI639">
        <v>1954</v>
      </c>
      <c r="BJ639" t="s">
        <v>102</v>
      </c>
      <c r="BK639">
        <v>1</v>
      </c>
      <c r="BL639">
        <v>256</v>
      </c>
      <c r="BM639" t="s">
        <v>98</v>
      </c>
      <c r="BN639" t="s">
        <v>98</v>
      </c>
      <c r="BO639" t="s">
        <v>105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 t="s">
        <v>83</v>
      </c>
      <c r="BW639" t="s">
        <v>83</v>
      </c>
      <c r="BX639" t="s">
        <v>83</v>
      </c>
      <c r="BY639">
        <v>0</v>
      </c>
      <c r="BZ639">
        <v>11</v>
      </c>
      <c r="CA639">
        <v>2009</v>
      </c>
      <c r="CB639" t="s">
        <v>110</v>
      </c>
      <c r="CC639" t="s">
        <v>111</v>
      </c>
      <c r="CD639">
        <v>93000</v>
      </c>
    </row>
    <row r="640" spans="1:82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 s="13" t="str">
        <f t="shared" si="9"/>
        <v>pre 2000</v>
      </c>
      <c r="V640">
        <v>1950</v>
      </c>
      <c r="W640" t="s">
        <v>93</v>
      </c>
      <c r="X640" t="s">
        <v>94</v>
      </c>
      <c r="Y640" t="s">
        <v>116</v>
      </c>
      <c r="Z640" t="s">
        <v>124</v>
      </c>
      <c r="AA640" t="s">
        <v>117</v>
      </c>
      <c r="AB640">
        <v>0</v>
      </c>
      <c r="AC640" t="s">
        <v>98</v>
      </c>
      <c r="AD640" t="s">
        <v>98</v>
      </c>
      <c r="AE640" t="s">
        <v>118</v>
      </c>
      <c r="AF640" t="s">
        <v>147</v>
      </c>
      <c r="AG640" t="s">
        <v>98</v>
      </c>
      <c r="AH640" t="s">
        <v>100</v>
      </c>
      <c r="AI640" t="s">
        <v>102</v>
      </c>
      <c r="AJ640">
        <v>0</v>
      </c>
      <c r="AK640" t="s">
        <v>102</v>
      </c>
      <c r="AL640">
        <v>0</v>
      </c>
      <c r="AM640">
        <v>796</v>
      </c>
      <c r="AN640">
        <v>796</v>
      </c>
      <c r="AO640" t="s">
        <v>103</v>
      </c>
      <c r="AP640" t="s">
        <v>97</v>
      </c>
      <c r="AQ640" t="s">
        <v>105</v>
      </c>
      <c r="AR640" t="s">
        <v>164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>
        <v>2</v>
      </c>
      <c r="BB640">
        <v>1</v>
      </c>
      <c r="BC640" t="s">
        <v>98</v>
      </c>
      <c r="BD640">
        <v>4</v>
      </c>
      <c r="BE640" t="s">
        <v>107</v>
      </c>
      <c r="BF640">
        <v>0</v>
      </c>
      <c r="BG640" t="s">
        <v>83</v>
      </c>
      <c r="BH640" t="s">
        <v>83</v>
      </c>
      <c r="BI640" t="s">
        <v>83</v>
      </c>
      <c r="BJ640" t="s">
        <v>83</v>
      </c>
      <c r="BK640">
        <v>0</v>
      </c>
      <c r="BL640">
        <v>0</v>
      </c>
      <c r="BM640" t="s">
        <v>83</v>
      </c>
      <c r="BN640" t="s">
        <v>83</v>
      </c>
      <c r="BO640" t="s">
        <v>190</v>
      </c>
      <c r="BP640">
        <v>328</v>
      </c>
      <c r="BQ640">
        <v>0</v>
      </c>
      <c r="BR640">
        <v>164</v>
      </c>
      <c r="BS640">
        <v>0</v>
      </c>
      <c r="BT640">
        <v>0</v>
      </c>
      <c r="BU640">
        <v>0</v>
      </c>
      <c r="BV640" t="s">
        <v>83</v>
      </c>
      <c r="BW640" t="s">
        <v>134</v>
      </c>
      <c r="BX640" t="s">
        <v>83</v>
      </c>
      <c r="BY640">
        <v>0</v>
      </c>
      <c r="BZ640">
        <v>5</v>
      </c>
      <c r="CA640">
        <v>2008</v>
      </c>
      <c r="CB640" t="s">
        <v>110</v>
      </c>
      <c r="CC640" t="s">
        <v>111</v>
      </c>
      <c r="CD640">
        <v>85000</v>
      </c>
    </row>
    <row r="641" spans="1:82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 s="13" t="str">
        <f t="shared" si="9"/>
        <v>post 2000</v>
      </c>
      <c r="V641">
        <v>2006</v>
      </c>
      <c r="W641" t="s">
        <v>152</v>
      </c>
      <c r="X641" t="s">
        <v>94</v>
      </c>
      <c r="Y641" t="s">
        <v>95</v>
      </c>
      <c r="Z641" t="s">
        <v>95</v>
      </c>
      <c r="AA641" t="s">
        <v>117</v>
      </c>
      <c r="AB641">
        <v>0</v>
      </c>
      <c r="AC641" t="s">
        <v>97</v>
      </c>
      <c r="AD641" t="s">
        <v>98</v>
      </c>
      <c r="AE641" t="s">
        <v>99</v>
      </c>
      <c r="AF641" t="s">
        <v>97</v>
      </c>
      <c r="AG641" t="s">
        <v>97</v>
      </c>
      <c r="AH641" t="s">
        <v>130</v>
      </c>
      <c r="AI641" t="s">
        <v>101</v>
      </c>
      <c r="AJ641">
        <v>1154</v>
      </c>
      <c r="AK641" t="s">
        <v>102</v>
      </c>
      <c r="AL641">
        <v>0</v>
      </c>
      <c r="AM641">
        <v>366</v>
      </c>
      <c r="AN641">
        <v>1520</v>
      </c>
      <c r="AO641" t="s">
        <v>103</v>
      </c>
      <c r="AP641" t="s">
        <v>104</v>
      </c>
      <c r="AQ641" t="s">
        <v>105</v>
      </c>
      <c r="AR641" t="s">
        <v>106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>
        <v>1</v>
      </c>
      <c r="BB641">
        <v>1</v>
      </c>
      <c r="BC641" t="s">
        <v>104</v>
      </c>
      <c r="BD641">
        <v>7</v>
      </c>
      <c r="BE641" t="s">
        <v>107</v>
      </c>
      <c r="BF641">
        <v>1</v>
      </c>
      <c r="BG641" t="s">
        <v>97</v>
      </c>
      <c r="BH641" t="s">
        <v>108</v>
      </c>
      <c r="BI641">
        <v>2006</v>
      </c>
      <c r="BJ641" t="s">
        <v>157</v>
      </c>
      <c r="BK641">
        <v>3</v>
      </c>
      <c r="BL641">
        <v>648</v>
      </c>
      <c r="BM641" t="s">
        <v>98</v>
      </c>
      <c r="BN641" t="s">
        <v>98</v>
      </c>
      <c r="BO641" t="s">
        <v>105</v>
      </c>
      <c r="BP641">
        <v>312</v>
      </c>
      <c r="BQ641">
        <v>0</v>
      </c>
      <c r="BR641">
        <v>0</v>
      </c>
      <c r="BS641">
        <v>0</v>
      </c>
      <c r="BT641">
        <v>0</v>
      </c>
      <c r="BU641">
        <v>0</v>
      </c>
      <c r="BV641" t="s">
        <v>83</v>
      </c>
      <c r="BW641" t="s">
        <v>83</v>
      </c>
      <c r="BX641" t="s">
        <v>83</v>
      </c>
      <c r="BY641">
        <v>0</v>
      </c>
      <c r="BZ641">
        <v>10</v>
      </c>
      <c r="CA641">
        <v>2006</v>
      </c>
      <c r="CB641" t="s">
        <v>158</v>
      </c>
      <c r="CC641" t="s">
        <v>159</v>
      </c>
      <c r="CD641">
        <v>264561</v>
      </c>
    </row>
    <row r="642" spans="1:82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 s="13" t="str">
        <f t="shared" si="9"/>
        <v>post 2000</v>
      </c>
      <c r="V642">
        <v>2004</v>
      </c>
      <c r="W642" t="s">
        <v>152</v>
      </c>
      <c r="X642" t="s">
        <v>94</v>
      </c>
      <c r="Y642" t="s">
        <v>116</v>
      </c>
      <c r="Z642" t="s">
        <v>116</v>
      </c>
      <c r="AA642" t="s">
        <v>96</v>
      </c>
      <c r="AB642">
        <v>472</v>
      </c>
      <c r="AC642" t="s">
        <v>104</v>
      </c>
      <c r="AD642" t="s">
        <v>98</v>
      </c>
      <c r="AE642" t="s">
        <v>99</v>
      </c>
      <c r="AF642" t="s">
        <v>104</v>
      </c>
      <c r="AG642" t="s">
        <v>98</v>
      </c>
      <c r="AH642" t="s">
        <v>97</v>
      </c>
      <c r="AI642" t="s">
        <v>101</v>
      </c>
      <c r="AJ642">
        <v>1218</v>
      </c>
      <c r="AK642" t="s">
        <v>102</v>
      </c>
      <c r="AL642">
        <v>0</v>
      </c>
      <c r="AM642">
        <v>300</v>
      </c>
      <c r="AN642">
        <v>1518</v>
      </c>
      <c r="AO642" t="s">
        <v>103</v>
      </c>
      <c r="AP642" t="s">
        <v>104</v>
      </c>
      <c r="AQ642" t="s">
        <v>105</v>
      </c>
      <c r="AR642" t="s">
        <v>106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>
        <v>1</v>
      </c>
      <c r="BB642">
        <v>1</v>
      </c>
      <c r="BC642" t="s">
        <v>104</v>
      </c>
      <c r="BD642">
        <v>6</v>
      </c>
      <c r="BE642" t="s">
        <v>107</v>
      </c>
      <c r="BF642">
        <v>1</v>
      </c>
      <c r="BG642" t="s">
        <v>97</v>
      </c>
      <c r="BH642" t="s">
        <v>108</v>
      </c>
      <c r="BI642">
        <v>2003</v>
      </c>
      <c r="BJ642" t="s">
        <v>109</v>
      </c>
      <c r="BK642">
        <v>2</v>
      </c>
      <c r="BL642">
        <v>588</v>
      </c>
      <c r="BM642" t="s">
        <v>98</v>
      </c>
      <c r="BN642" t="s">
        <v>98</v>
      </c>
      <c r="BO642" t="s">
        <v>105</v>
      </c>
      <c r="BP642">
        <v>185</v>
      </c>
      <c r="BQ642">
        <v>140</v>
      </c>
      <c r="BR642">
        <v>0</v>
      </c>
      <c r="BS642">
        <v>0</v>
      </c>
      <c r="BT642">
        <v>0</v>
      </c>
      <c r="BU642">
        <v>0</v>
      </c>
      <c r="BV642" t="s">
        <v>83</v>
      </c>
      <c r="BW642" t="s">
        <v>83</v>
      </c>
      <c r="BX642" t="s">
        <v>83</v>
      </c>
      <c r="BY642">
        <v>0</v>
      </c>
      <c r="BZ642">
        <v>4</v>
      </c>
      <c r="CA642">
        <v>2008</v>
      </c>
      <c r="CB642" t="s">
        <v>110</v>
      </c>
      <c r="CC642" t="s">
        <v>111</v>
      </c>
      <c r="CD642">
        <v>274000</v>
      </c>
    </row>
    <row r="643" spans="1:82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 s="13" t="str">
        <f t="shared" ref="U643:U706" si="10">IF(T643&gt;=2000,"post 2000",IF(T643&lt;2000,"pre 2000"))</f>
        <v>post 2000</v>
      </c>
      <c r="V643">
        <v>2001</v>
      </c>
      <c r="W643" t="s">
        <v>93</v>
      </c>
      <c r="X643" t="s">
        <v>94</v>
      </c>
      <c r="Y643" t="s">
        <v>95</v>
      </c>
      <c r="Z643" t="s">
        <v>95</v>
      </c>
      <c r="AA643" t="s">
        <v>117</v>
      </c>
      <c r="AB643">
        <v>0</v>
      </c>
      <c r="AC643" t="s">
        <v>97</v>
      </c>
      <c r="AD643" t="s">
        <v>98</v>
      </c>
      <c r="AE643" t="s">
        <v>99</v>
      </c>
      <c r="AF643" t="s">
        <v>97</v>
      </c>
      <c r="AG643" t="s">
        <v>98</v>
      </c>
      <c r="AH643" t="s">
        <v>100</v>
      </c>
      <c r="AI643" t="s">
        <v>101</v>
      </c>
      <c r="AJ643">
        <v>738</v>
      </c>
      <c r="AK643" t="s">
        <v>102</v>
      </c>
      <c r="AL643">
        <v>0</v>
      </c>
      <c r="AM643">
        <v>319</v>
      </c>
      <c r="AN643">
        <v>1057</v>
      </c>
      <c r="AO643" t="s">
        <v>103</v>
      </c>
      <c r="AP643" t="s">
        <v>104</v>
      </c>
      <c r="AQ643" t="s">
        <v>105</v>
      </c>
      <c r="AR643" t="s">
        <v>106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>
        <v>3</v>
      </c>
      <c r="BB643">
        <v>1</v>
      </c>
      <c r="BC643" t="s">
        <v>97</v>
      </c>
      <c r="BD643">
        <v>7</v>
      </c>
      <c r="BE643" t="s">
        <v>107</v>
      </c>
      <c r="BF643">
        <v>1</v>
      </c>
      <c r="BG643" t="s">
        <v>98</v>
      </c>
      <c r="BH643" t="s">
        <v>108</v>
      </c>
      <c r="BI643">
        <v>2001</v>
      </c>
      <c r="BJ643" t="s">
        <v>157</v>
      </c>
      <c r="BK643">
        <v>2</v>
      </c>
      <c r="BL643">
        <v>650</v>
      </c>
      <c r="BM643" t="s">
        <v>98</v>
      </c>
      <c r="BN643" t="s">
        <v>98</v>
      </c>
      <c r="BO643" t="s">
        <v>105</v>
      </c>
      <c r="BP643">
        <v>0</v>
      </c>
      <c r="BQ643">
        <v>235</v>
      </c>
      <c r="BR643">
        <v>0</v>
      </c>
      <c r="BS643">
        <v>0</v>
      </c>
      <c r="BT643">
        <v>0</v>
      </c>
      <c r="BU643">
        <v>0</v>
      </c>
      <c r="BV643" t="s">
        <v>83</v>
      </c>
      <c r="BW643" t="s">
        <v>83</v>
      </c>
      <c r="BX643" t="s">
        <v>83</v>
      </c>
      <c r="BY643">
        <v>0</v>
      </c>
      <c r="BZ643">
        <v>5</v>
      </c>
      <c r="CA643">
        <v>2007</v>
      </c>
      <c r="CB643" t="s">
        <v>110</v>
      </c>
      <c r="CC643" t="s">
        <v>111</v>
      </c>
      <c r="CD643">
        <v>226000</v>
      </c>
    </row>
    <row r="644" spans="1:82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 s="13" t="str">
        <f t="shared" si="10"/>
        <v>pre 2000</v>
      </c>
      <c r="V644">
        <v>1995</v>
      </c>
      <c r="W644" t="s">
        <v>93</v>
      </c>
      <c r="X644" t="s">
        <v>94</v>
      </c>
      <c r="Y644" t="s">
        <v>161</v>
      </c>
      <c r="Z644" t="s">
        <v>124</v>
      </c>
      <c r="AA644" t="s">
        <v>117</v>
      </c>
      <c r="AB644">
        <v>0</v>
      </c>
      <c r="AC644" t="s">
        <v>97</v>
      </c>
      <c r="AD644" t="s">
        <v>98</v>
      </c>
      <c r="AE644" t="s">
        <v>118</v>
      </c>
      <c r="AF644" t="s">
        <v>97</v>
      </c>
      <c r="AG644" t="s">
        <v>98</v>
      </c>
      <c r="AH644" t="s">
        <v>97</v>
      </c>
      <c r="AI644" t="s">
        <v>101</v>
      </c>
      <c r="AJ644">
        <v>1410</v>
      </c>
      <c r="AK644" t="s">
        <v>102</v>
      </c>
      <c r="AL644">
        <v>0</v>
      </c>
      <c r="AM644">
        <v>542</v>
      </c>
      <c r="AN644">
        <v>1952</v>
      </c>
      <c r="AO644" t="s">
        <v>103</v>
      </c>
      <c r="AP644" t="s">
        <v>97</v>
      </c>
      <c r="AQ644" t="s">
        <v>105</v>
      </c>
      <c r="AR644" t="s">
        <v>106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>
        <v>4</v>
      </c>
      <c r="BB644">
        <v>1</v>
      </c>
      <c r="BC644" t="s">
        <v>104</v>
      </c>
      <c r="BD644">
        <v>9</v>
      </c>
      <c r="BE644" t="s">
        <v>107</v>
      </c>
      <c r="BF644">
        <v>3</v>
      </c>
      <c r="BG644" t="s">
        <v>98</v>
      </c>
      <c r="BH644" t="s">
        <v>108</v>
      </c>
      <c r="BI644">
        <v>1972</v>
      </c>
      <c r="BJ644" t="s">
        <v>157</v>
      </c>
      <c r="BK644">
        <v>2</v>
      </c>
      <c r="BL644">
        <v>538</v>
      </c>
      <c r="BM644" t="s">
        <v>98</v>
      </c>
      <c r="BN644" t="s">
        <v>98</v>
      </c>
      <c r="BO644" t="s">
        <v>105</v>
      </c>
      <c r="BP644">
        <v>269</v>
      </c>
      <c r="BQ644">
        <v>111</v>
      </c>
      <c r="BR644">
        <v>0</v>
      </c>
      <c r="BS644">
        <v>0</v>
      </c>
      <c r="BT644">
        <v>0</v>
      </c>
      <c r="BU644">
        <v>0</v>
      </c>
      <c r="BV644" t="s">
        <v>83</v>
      </c>
      <c r="BW644" t="s">
        <v>134</v>
      </c>
      <c r="BX644" t="s">
        <v>83</v>
      </c>
      <c r="BY644">
        <v>0</v>
      </c>
      <c r="BZ644">
        <v>7</v>
      </c>
      <c r="CA644">
        <v>2009</v>
      </c>
      <c r="CB644" t="s">
        <v>110</v>
      </c>
      <c r="CC644" t="s">
        <v>111</v>
      </c>
      <c r="CD644">
        <v>345000</v>
      </c>
    </row>
    <row r="645" spans="1:82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 s="13" t="str">
        <f t="shared" si="10"/>
        <v>pre 2000</v>
      </c>
      <c r="V645">
        <v>1969</v>
      </c>
      <c r="W645" t="s">
        <v>211</v>
      </c>
      <c r="X645" t="s">
        <v>94</v>
      </c>
      <c r="Y645" t="s">
        <v>155</v>
      </c>
      <c r="Z645" t="s">
        <v>140</v>
      </c>
      <c r="AA645" t="s">
        <v>96</v>
      </c>
      <c r="AB645">
        <v>263</v>
      </c>
      <c r="AC645" t="s">
        <v>98</v>
      </c>
      <c r="AD645" t="s">
        <v>98</v>
      </c>
      <c r="AE645" t="s">
        <v>118</v>
      </c>
      <c r="AF645" t="s">
        <v>98</v>
      </c>
      <c r="AG645" t="s">
        <v>98</v>
      </c>
      <c r="AH645" t="s">
        <v>100</v>
      </c>
      <c r="AI645" t="s">
        <v>153</v>
      </c>
      <c r="AJ645">
        <v>493</v>
      </c>
      <c r="AK645" t="s">
        <v>141</v>
      </c>
      <c r="AL645">
        <v>287</v>
      </c>
      <c r="AM645">
        <v>0</v>
      </c>
      <c r="AN645">
        <v>780</v>
      </c>
      <c r="AO645" t="s">
        <v>103</v>
      </c>
      <c r="AP645" t="s">
        <v>104</v>
      </c>
      <c r="AQ645" t="s">
        <v>105</v>
      </c>
      <c r="AR645" t="s">
        <v>106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>
        <v>4</v>
      </c>
      <c r="BB645">
        <v>1</v>
      </c>
      <c r="BC645" t="s">
        <v>98</v>
      </c>
      <c r="BD645">
        <v>7</v>
      </c>
      <c r="BE645" t="s">
        <v>146</v>
      </c>
      <c r="BF645">
        <v>0</v>
      </c>
      <c r="BG645" t="s">
        <v>83</v>
      </c>
      <c r="BH645" t="s">
        <v>108</v>
      </c>
      <c r="BI645">
        <v>1969</v>
      </c>
      <c r="BJ645" t="s">
        <v>157</v>
      </c>
      <c r="BK645">
        <v>2</v>
      </c>
      <c r="BL645">
        <v>462</v>
      </c>
      <c r="BM645" t="s">
        <v>98</v>
      </c>
      <c r="BN645" t="s">
        <v>98</v>
      </c>
      <c r="BO645" t="s">
        <v>105</v>
      </c>
      <c r="BP645">
        <v>208</v>
      </c>
      <c r="BQ645">
        <v>0</v>
      </c>
      <c r="BR645">
        <v>0</v>
      </c>
      <c r="BS645">
        <v>0</v>
      </c>
      <c r="BT645">
        <v>0</v>
      </c>
      <c r="BU645">
        <v>0</v>
      </c>
      <c r="BV645" t="s">
        <v>83</v>
      </c>
      <c r="BW645" t="s">
        <v>163</v>
      </c>
      <c r="BX645" t="s">
        <v>83</v>
      </c>
      <c r="BY645">
        <v>0</v>
      </c>
      <c r="BZ645">
        <v>4</v>
      </c>
      <c r="CA645">
        <v>2007</v>
      </c>
      <c r="CB645" t="s">
        <v>110</v>
      </c>
      <c r="CC645" t="s">
        <v>111</v>
      </c>
      <c r="CD645">
        <v>152000</v>
      </c>
    </row>
    <row r="646" spans="1:82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 s="13" t="str">
        <f t="shared" si="10"/>
        <v>post 2000</v>
      </c>
      <c r="V646">
        <v>2009</v>
      </c>
      <c r="W646" t="s">
        <v>93</v>
      </c>
      <c r="X646" t="s">
        <v>94</v>
      </c>
      <c r="Y646" t="s">
        <v>180</v>
      </c>
      <c r="Z646" t="s">
        <v>181</v>
      </c>
      <c r="AA646" t="s">
        <v>137</v>
      </c>
      <c r="AB646">
        <v>162</v>
      </c>
      <c r="AC646" t="s">
        <v>104</v>
      </c>
      <c r="AD646" t="s">
        <v>98</v>
      </c>
      <c r="AE646" t="s">
        <v>99</v>
      </c>
      <c r="AF646" t="s">
        <v>104</v>
      </c>
      <c r="AG646" t="s">
        <v>98</v>
      </c>
      <c r="AH646" t="s">
        <v>121</v>
      </c>
      <c r="AI646" t="s">
        <v>101</v>
      </c>
      <c r="AJ646">
        <v>1121</v>
      </c>
      <c r="AK646" t="s">
        <v>102</v>
      </c>
      <c r="AL646">
        <v>0</v>
      </c>
      <c r="AM646">
        <v>645</v>
      </c>
      <c r="AN646">
        <v>1766</v>
      </c>
      <c r="AO646" t="s">
        <v>103</v>
      </c>
      <c r="AP646" t="s">
        <v>104</v>
      </c>
      <c r="AQ646" t="s">
        <v>105</v>
      </c>
      <c r="AR646" t="s">
        <v>106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>
        <v>2</v>
      </c>
      <c r="BB646">
        <v>1</v>
      </c>
      <c r="BC646" t="s">
        <v>104</v>
      </c>
      <c r="BD646">
        <v>7</v>
      </c>
      <c r="BE646" t="s">
        <v>107</v>
      </c>
      <c r="BF646">
        <v>1</v>
      </c>
      <c r="BG646" t="s">
        <v>97</v>
      </c>
      <c r="BH646" t="s">
        <v>108</v>
      </c>
      <c r="BI646">
        <v>2009</v>
      </c>
      <c r="BJ646" t="s">
        <v>157</v>
      </c>
      <c r="BK646">
        <v>3</v>
      </c>
      <c r="BL646">
        <v>478</v>
      </c>
      <c r="BM646" t="s">
        <v>98</v>
      </c>
      <c r="BN646" t="s">
        <v>98</v>
      </c>
      <c r="BO646" t="s">
        <v>105</v>
      </c>
      <c r="BP646">
        <v>195</v>
      </c>
      <c r="BQ646">
        <v>130</v>
      </c>
      <c r="BR646">
        <v>0</v>
      </c>
      <c r="BS646">
        <v>0</v>
      </c>
      <c r="BT646">
        <v>0</v>
      </c>
      <c r="BU646">
        <v>0</v>
      </c>
      <c r="BV646" t="s">
        <v>83</v>
      </c>
      <c r="BW646" t="s">
        <v>83</v>
      </c>
      <c r="BX646" t="s">
        <v>83</v>
      </c>
      <c r="BY646">
        <v>0</v>
      </c>
      <c r="BZ646">
        <v>10</v>
      </c>
      <c r="CA646">
        <v>2009</v>
      </c>
      <c r="CB646" t="s">
        <v>158</v>
      </c>
      <c r="CC646" t="s">
        <v>159</v>
      </c>
      <c r="CD646">
        <v>370878</v>
      </c>
    </row>
    <row r="647" spans="1:82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 s="13" t="str">
        <f t="shared" si="10"/>
        <v>pre 2000</v>
      </c>
      <c r="V647">
        <v>1971</v>
      </c>
      <c r="W647" t="s">
        <v>152</v>
      </c>
      <c r="X647" t="s">
        <v>94</v>
      </c>
      <c r="Y647" t="s">
        <v>161</v>
      </c>
      <c r="Z647" t="s">
        <v>161</v>
      </c>
      <c r="AA647" t="s">
        <v>117</v>
      </c>
      <c r="AB647">
        <v>0</v>
      </c>
      <c r="AC647" t="s">
        <v>98</v>
      </c>
      <c r="AD647" t="s">
        <v>98</v>
      </c>
      <c r="AE647" t="s">
        <v>118</v>
      </c>
      <c r="AF647" t="s">
        <v>98</v>
      </c>
      <c r="AG647" t="s">
        <v>98</v>
      </c>
      <c r="AH647" t="s">
        <v>100</v>
      </c>
      <c r="AI647" t="s">
        <v>119</v>
      </c>
      <c r="AJ647">
        <v>282</v>
      </c>
      <c r="AK647" t="s">
        <v>172</v>
      </c>
      <c r="AL647">
        <v>35</v>
      </c>
      <c r="AM647">
        <v>664</v>
      </c>
      <c r="AN647">
        <v>981</v>
      </c>
      <c r="AO647" t="s">
        <v>103</v>
      </c>
      <c r="AP647" t="s">
        <v>98</v>
      </c>
      <c r="AQ647" t="s">
        <v>105</v>
      </c>
      <c r="AR647" t="s">
        <v>106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>
        <v>3</v>
      </c>
      <c r="BB647">
        <v>1</v>
      </c>
      <c r="BC647" t="s">
        <v>98</v>
      </c>
      <c r="BD647">
        <v>5</v>
      </c>
      <c r="BE647" t="s">
        <v>107</v>
      </c>
      <c r="BF647">
        <v>0</v>
      </c>
      <c r="BG647" t="s">
        <v>83</v>
      </c>
      <c r="BH647" t="s">
        <v>127</v>
      </c>
      <c r="BI647">
        <v>1979</v>
      </c>
      <c r="BJ647" t="s">
        <v>102</v>
      </c>
      <c r="BK647">
        <v>2</v>
      </c>
      <c r="BL647">
        <v>576</v>
      </c>
      <c r="BM647" t="s">
        <v>98</v>
      </c>
      <c r="BN647" t="s">
        <v>98</v>
      </c>
      <c r="BO647" t="s">
        <v>105</v>
      </c>
      <c r="BP647">
        <v>0</v>
      </c>
      <c r="BQ647">
        <v>312</v>
      </c>
      <c r="BR647">
        <v>40</v>
      </c>
      <c r="BS647">
        <v>0</v>
      </c>
      <c r="BT647">
        <v>0</v>
      </c>
      <c r="BU647">
        <v>0</v>
      </c>
      <c r="BV647" t="s">
        <v>83</v>
      </c>
      <c r="BW647" t="s">
        <v>83</v>
      </c>
      <c r="BX647" t="s">
        <v>83</v>
      </c>
      <c r="BY647">
        <v>0</v>
      </c>
      <c r="BZ647">
        <v>3</v>
      </c>
      <c r="CA647">
        <v>2007</v>
      </c>
      <c r="CB647" t="s">
        <v>110</v>
      </c>
      <c r="CC647" t="s">
        <v>111</v>
      </c>
      <c r="CD647">
        <v>143250</v>
      </c>
    </row>
    <row r="648" spans="1:82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 s="13" t="str">
        <f t="shared" si="10"/>
        <v>pre 2000</v>
      </c>
      <c r="V648">
        <v>1950</v>
      </c>
      <c r="W648" t="s">
        <v>152</v>
      </c>
      <c r="X648" t="s">
        <v>94</v>
      </c>
      <c r="Y648" t="s">
        <v>116</v>
      </c>
      <c r="Z648" t="s">
        <v>116</v>
      </c>
      <c r="AA648" t="s">
        <v>117</v>
      </c>
      <c r="AB648">
        <v>0</v>
      </c>
      <c r="AC648" t="s">
        <v>98</v>
      </c>
      <c r="AD648" t="s">
        <v>98</v>
      </c>
      <c r="AE648" t="s">
        <v>118</v>
      </c>
      <c r="AF648" t="s">
        <v>83</v>
      </c>
      <c r="AG648" t="s">
        <v>83</v>
      </c>
      <c r="AH648" t="s">
        <v>83</v>
      </c>
      <c r="AI648" t="s">
        <v>83</v>
      </c>
      <c r="AJ648">
        <v>0</v>
      </c>
      <c r="AK648" t="s">
        <v>83</v>
      </c>
      <c r="AL648">
        <v>0</v>
      </c>
      <c r="AM648">
        <v>0</v>
      </c>
      <c r="AN648">
        <v>0</v>
      </c>
      <c r="AO648" t="s">
        <v>103</v>
      </c>
      <c r="AP648" t="s">
        <v>97</v>
      </c>
      <c r="AQ648" t="s">
        <v>105</v>
      </c>
      <c r="AR648" t="s">
        <v>106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>
        <v>3</v>
      </c>
      <c r="BB648">
        <v>1</v>
      </c>
      <c r="BC648" t="s">
        <v>98</v>
      </c>
      <c r="BD648">
        <v>7</v>
      </c>
      <c r="BE648" t="s">
        <v>146</v>
      </c>
      <c r="BF648">
        <v>0</v>
      </c>
      <c r="BG648" t="s">
        <v>83</v>
      </c>
      <c r="BH648" t="s">
        <v>127</v>
      </c>
      <c r="BI648">
        <v>1950</v>
      </c>
      <c r="BJ648" t="s">
        <v>102</v>
      </c>
      <c r="BK648">
        <v>2</v>
      </c>
      <c r="BL648">
        <v>420</v>
      </c>
      <c r="BM648" t="s">
        <v>98</v>
      </c>
      <c r="BN648" t="s">
        <v>98</v>
      </c>
      <c r="BO648" t="s">
        <v>105</v>
      </c>
      <c r="BP648">
        <v>0</v>
      </c>
      <c r="BQ648">
        <v>27</v>
      </c>
      <c r="BR648">
        <v>0</v>
      </c>
      <c r="BS648">
        <v>0</v>
      </c>
      <c r="BT648">
        <v>0</v>
      </c>
      <c r="BU648">
        <v>0</v>
      </c>
      <c r="BV648" t="s">
        <v>83</v>
      </c>
      <c r="BW648" t="s">
        <v>83</v>
      </c>
      <c r="BX648" t="s">
        <v>83</v>
      </c>
      <c r="BY648">
        <v>0</v>
      </c>
      <c r="BZ648">
        <v>7</v>
      </c>
      <c r="CA648">
        <v>2008</v>
      </c>
      <c r="CB648" t="s">
        <v>110</v>
      </c>
      <c r="CC648" t="s">
        <v>111</v>
      </c>
      <c r="CD648">
        <v>98300</v>
      </c>
    </row>
    <row r="649" spans="1:82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 s="13" t="str">
        <f t="shared" si="10"/>
        <v>pre 2000</v>
      </c>
      <c r="V649">
        <v>1953</v>
      </c>
      <c r="W649" t="s">
        <v>152</v>
      </c>
      <c r="X649" t="s">
        <v>94</v>
      </c>
      <c r="Y649" t="s">
        <v>124</v>
      </c>
      <c r="Z649" t="s">
        <v>124</v>
      </c>
      <c r="AA649" t="s">
        <v>137</v>
      </c>
      <c r="AB649">
        <v>216</v>
      </c>
      <c r="AC649" t="s">
        <v>98</v>
      </c>
      <c r="AD649" t="s">
        <v>98</v>
      </c>
      <c r="AE649" t="s">
        <v>118</v>
      </c>
      <c r="AF649" t="s">
        <v>98</v>
      </c>
      <c r="AG649" t="s">
        <v>98</v>
      </c>
      <c r="AH649" t="s">
        <v>121</v>
      </c>
      <c r="AI649" t="s">
        <v>153</v>
      </c>
      <c r="AJ649">
        <v>500</v>
      </c>
      <c r="AK649" t="s">
        <v>102</v>
      </c>
      <c r="AL649">
        <v>0</v>
      </c>
      <c r="AM649">
        <v>594</v>
      </c>
      <c r="AN649">
        <v>1094</v>
      </c>
      <c r="AO649" t="s">
        <v>103</v>
      </c>
      <c r="AP649" t="s">
        <v>104</v>
      </c>
      <c r="AQ649" t="s">
        <v>105</v>
      </c>
      <c r="AR649" t="s">
        <v>106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>
        <v>3</v>
      </c>
      <c r="BB649">
        <v>1</v>
      </c>
      <c r="BC649" t="s">
        <v>98</v>
      </c>
      <c r="BD649">
        <v>5</v>
      </c>
      <c r="BE649" t="s">
        <v>107</v>
      </c>
      <c r="BF649">
        <v>2</v>
      </c>
      <c r="BG649" t="s">
        <v>97</v>
      </c>
      <c r="BH649" t="s">
        <v>108</v>
      </c>
      <c r="BI649">
        <v>1953</v>
      </c>
      <c r="BJ649" t="s">
        <v>109</v>
      </c>
      <c r="BK649">
        <v>2</v>
      </c>
      <c r="BL649">
        <v>495</v>
      </c>
      <c r="BM649" t="s">
        <v>98</v>
      </c>
      <c r="BN649" t="s">
        <v>98</v>
      </c>
      <c r="BO649" t="s">
        <v>105</v>
      </c>
      <c r="BP649">
        <v>0</v>
      </c>
      <c r="BQ649">
        <v>0</v>
      </c>
      <c r="BR649">
        <v>0</v>
      </c>
      <c r="BS649">
        <v>0</v>
      </c>
      <c r="BT649">
        <v>287</v>
      </c>
      <c r="BU649">
        <v>0</v>
      </c>
      <c r="BV649" t="s">
        <v>83</v>
      </c>
      <c r="BW649" t="s">
        <v>83</v>
      </c>
      <c r="BX649" t="s">
        <v>83</v>
      </c>
      <c r="BY649">
        <v>0</v>
      </c>
      <c r="BZ649">
        <v>6</v>
      </c>
      <c r="CA649">
        <v>2008</v>
      </c>
      <c r="CB649" t="s">
        <v>110</v>
      </c>
      <c r="CC649" t="s">
        <v>111</v>
      </c>
      <c r="CD649">
        <v>155000</v>
      </c>
    </row>
    <row r="650" spans="1:82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 s="13" t="str">
        <f t="shared" si="10"/>
        <v>pre 2000</v>
      </c>
      <c r="V650">
        <v>1966</v>
      </c>
      <c r="W650" t="s">
        <v>93</v>
      </c>
      <c r="X650" t="s">
        <v>94</v>
      </c>
      <c r="Y650" t="s">
        <v>116</v>
      </c>
      <c r="Z650" t="s">
        <v>116</v>
      </c>
      <c r="AA650" t="s">
        <v>96</v>
      </c>
      <c r="AB650">
        <v>351</v>
      </c>
      <c r="AC650" t="s">
        <v>98</v>
      </c>
      <c r="AD650" t="s">
        <v>98</v>
      </c>
      <c r="AE650" t="s">
        <v>118</v>
      </c>
      <c r="AF650" t="s">
        <v>98</v>
      </c>
      <c r="AG650" t="s">
        <v>98</v>
      </c>
      <c r="AH650" t="s">
        <v>100</v>
      </c>
      <c r="AI650" t="s">
        <v>102</v>
      </c>
      <c r="AJ650">
        <v>0</v>
      </c>
      <c r="AK650" t="s">
        <v>102</v>
      </c>
      <c r="AL650">
        <v>0</v>
      </c>
      <c r="AM650">
        <v>756</v>
      </c>
      <c r="AN650">
        <v>756</v>
      </c>
      <c r="AO650" t="s">
        <v>103</v>
      </c>
      <c r="AP650" t="s">
        <v>98</v>
      </c>
      <c r="AQ650" t="s">
        <v>105</v>
      </c>
      <c r="AR650" t="s">
        <v>106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>
        <v>4</v>
      </c>
      <c r="BB650">
        <v>1</v>
      </c>
      <c r="BC650" t="s">
        <v>98</v>
      </c>
      <c r="BD650">
        <v>7</v>
      </c>
      <c r="BE650" t="s">
        <v>107</v>
      </c>
      <c r="BF650">
        <v>1</v>
      </c>
      <c r="BG650" t="s">
        <v>98</v>
      </c>
      <c r="BH650" t="s">
        <v>108</v>
      </c>
      <c r="BI650">
        <v>1966</v>
      </c>
      <c r="BJ650" t="s">
        <v>102</v>
      </c>
      <c r="BK650">
        <v>2</v>
      </c>
      <c r="BL650">
        <v>442</v>
      </c>
      <c r="BM650" t="s">
        <v>98</v>
      </c>
      <c r="BN650" t="s">
        <v>98</v>
      </c>
      <c r="BO650" t="s">
        <v>105</v>
      </c>
      <c r="BP650">
        <v>0</v>
      </c>
      <c r="BQ650">
        <v>124</v>
      </c>
      <c r="BR650">
        <v>216</v>
      </c>
      <c r="BS650">
        <v>0</v>
      </c>
      <c r="BT650">
        <v>0</v>
      </c>
      <c r="BU650">
        <v>0</v>
      </c>
      <c r="BV650" t="s">
        <v>83</v>
      </c>
      <c r="BW650" t="s">
        <v>83</v>
      </c>
      <c r="BX650" t="s">
        <v>83</v>
      </c>
      <c r="BY650">
        <v>0</v>
      </c>
      <c r="BZ650">
        <v>6</v>
      </c>
      <c r="CA650">
        <v>2010</v>
      </c>
      <c r="CB650" t="s">
        <v>110</v>
      </c>
      <c r="CC650" t="s">
        <v>111</v>
      </c>
      <c r="CD650">
        <v>155000</v>
      </c>
    </row>
    <row r="651" spans="1:82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 s="13" t="str">
        <f t="shared" si="10"/>
        <v>pre 2000</v>
      </c>
      <c r="V651">
        <v>1970</v>
      </c>
      <c r="W651" t="s">
        <v>93</v>
      </c>
      <c r="X651" t="s">
        <v>94</v>
      </c>
      <c r="Y651" t="s">
        <v>180</v>
      </c>
      <c r="Z651" t="s">
        <v>181</v>
      </c>
      <c r="AA651" t="s">
        <v>117</v>
      </c>
      <c r="AB651">
        <v>0</v>
      </c>
      <c r="AC651" t="s">
        <v>98</v>
      </c>
      <c r="AD651" t="s">
        <v>98</v>
      </c>
      <c r="AE651" t="s">
        <v>118</v>
      </c>
      <c r="AF651" t="s">
        <v>97</v>
      </c>
      <c r="AG651" t="s">
        <v>98</v>
      </c>
      <c r="AH651" t="s">
        <v>130</v>
      </c>
      <c r="AI651" t="s">
        <v>141</v>
      </c>
      <c r="AJ651">
        <v>131</v>
      </c>
      <c r="AK651" t="s">
        <v>101</v>
      </c>
      <c r="AL651">
        <v>499</v>
      </c>
      <c r="AM651">
        <v>0</v>
      </c>
      <c r="AN651">
        <v>630</v>
      </c>
      <c r="AO651" t="s">
        <v>103</v>
      </c>
      <c r="AP651" t="s">
        <v>97</v>
      </c>
      <c r="AQ651" t="s">
        <v>105</v>
      </c>
      <c r="AR651" t="s">
        <v>106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 t="s">
        <v>98</v>
      </c>
      <c r="BD651">
        <v>3</v>
      </c>
      <c r="BE651" t="s">
        <v>107</v>
      </c>
      <c r="BF651">
        <v>0</v>
      </c>
      <c r="BG651" t="s">
        <v>83</v>
      </c>
      <c r="BH651" t="s">
        <v>83</v>
      </c>
      <c r="BI651" t="s">
        <v>83</v>
      </c>
      <c r="BJ651" t="s">
        <v>83</v>
      </c>
      <c r="BK651">
        <v>0</v>
      </c>
      <c r="BL651">
        <v>0</v>
      </c>
      <c r="BM651" t="s">
        <v>83</v>
      </c>
      <c r="BN651" t="s">
        <v>83</v>
      </c>
      <c r="BO651" t="s">
        <v>105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 t="s">
        <v>83</v>
      </c>
      <c r="BW651" t="s">
        <v>134</v>
      </c>
      <c r="BX651" t="s">
        <v>83</v>
      </c>
      <c r="BY651">
        <v>0</v>
      </c>
      <c r="BZ651">
        <v>12</v>
      </c>
      <c r="CA651">
        <v>2007</v>
      </c>
      <c r="CB651" t="s">
        <v>110</v>
      </c>
      <c r="CC651" t="s">
        <v>111</v>
      </c>
      <c r="CD651">
        <v>84500</v>
      </c>
    </row>
    <row r="652" spans="1:82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 s="13" t="str">
        <f t="shared" si="10"/>
        <v>post 2000</v>
      </c>
      <c r="V652">
        <v>2007</v>
      </c>
      <c r="W652" t="s">
        <v>93</v>
      </c>
      <c r="X652" t="s">
        <v>94</v>
      </c>
      <c r="Y652" t="s">
        <v>180</v>
      </c>
      <c r="Z652" t="s">
        <v>181</v>
      </c>
      <c r="AA652" t="s">
        <v>83</v>
      </c>
      <c r="AB652" t="s">
        <v>83</v>
      </c>
      <c r="AC652" t="s">
        <v>97</v>
      </c>
      <c r="AD652" t="s">
        <v>98</v>
      </c>
      <c r="AE652" t="s">
        <v>99</v>
      </c>
      <c r="AF652" t="s">
        <v>97</v>
      </c>
      <c r="AG652" t="s">
        <v>98</v>
      </c>
      <c r="AH652" t="s">
        <v>100</v>
      </c>
      <c r="AI652" t="s">
        <v>102</v>
      </c>
      <c r="AJ652">
        <v>0</v>
      </c>
      <c r="AK652" t="s">
        <v>102</v>
      </c>
      <c r="AL652">
        <v>0</v>
      </c>
      <c r="AM652">
        <v>813</v>
      </c>
      <c r="AN652">
        <v>813</v>
      </c>
      <c r="AO652" t="s">
        <v>103</v>
      </c>
      <c r="AP652" t="s">
        <v>104</v>
      </c>
      <c r="AQ652" t="s">
        <v>105</v>
      </c>
      <c r="AR652" t="s">
        <v>106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>
        <v>3</v>
      </c>
      <c r="BB652">
        <v>1</v>
      </c>
      <c r="BC652" t="s">
        <v>97</v>
      </c>
      <c r="BD652">
        <v>7</v>
      </c>
      <c r="BE652" t="s">
        <v>107</v>
      </c>
      <c r="BF652">
        <v>0</v>
      </c>
      <c r="BG652" t="s">
        <v>83</v>
      </c>
      <c r="BH652" t="s">
        <v>108</v>
      </c>
      <c r="BI652">
        <v>2007</v>
      </c>
      <c r="BJ652" t="s">
        <v>109</v>
      </c>
      <c r="BK652">
        <v>2</v>
      </c>
      <c r="BL652">
        <v>562</v>
      </c>
      <c r="BM652" t="s">
        <v>98</v>
      </c>
      <c r="BN652" t="s">
        <v>98</v>
      </c>
      <c r="BO652" t="s">
        <v>105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83</v>
      </c>
      <c r="BW652" t="s">
        <v>83</v>
      </c>
      <c r="BX652" t="s">
        <v>83</v>
      </c>
      <c r="BY652">
        <v>0</v>
      </c>
      <c r="BZ652">
        <v>5</v>
      </c>
      <c r="CA652">
        <v>2008</v>
      </c>
      <c r="CB652" t="s">
        <v>110</v>
      </c>
      <c r="CC652" t="s">
        <v>111</v>
      </c>
      <c r="CD652">
        <v>205950</v>
      </c>
    </row>
    <row r="653" spans="1:82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 s="13" t="str">
        <f t="shared" si="10"/>
        <v>pre 2000</v>
      </c>
      <c r="V653">
        <v>1950</v>
      </c>
      <c r="W653" t="s">
        <v>93</v>
      </c>
      <c r="X653" t="s">
        <v>94</v>
      </c>
      <c r="Y653" t="s">
        <v>116</v>
      </c>
      <c r="Z653" t="s">
        <v>116</v>
      </c>
      <c r="AA653" t="s">
        <v>117</v>
      </c>
      <c r="AB653">
        <v>0</v>
      </c>
      <c r="AC653" t="s">
        <v>98</v>
      </c>
      <c r="AD653" t="s">
        <v>98</v>
      </c>
      <c r="AE653" t="s">
        <v>118</v>
      </c>
      <c r="AF653" t="s">
        <v>98</v>
      </c>
      <c r="AG653" t="s">
        <v>98</v>
      </c>
      <c r="AH653" t="s">
        <v>121</v>
      </c>
      <c r="AI653" t="s">
        <v>102</v>
      </c>
      <c r="AJ653">
        <v>0</v>
      </c>
      <c r="AK653" t="s">
        <v>102</v>
      </c>
      <c r="AL653">
        <v>0</v>
      </c>
      <c r="AM653">
        <v>755</v>
      </c>
      <c r="AN653">
        <v>755</v>
      </c>
      <c r="AO653" t="s">
        <v>103</v>
      </c>
      <c r="AP653" t="s">
        <v>98</v>
      </c>
      <c r="AQ653" t="s">
        <v>105</v>
      </c>
      <c r="AR653" t="s">
        <v>106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>
        <v>4</v>
      </c>
      <c r="BB653">
        <v>1</v>
      </c>
      <c r="BC653" t="s">
        <v>98</v>
      </c>
      <c r="BD653">
        <v>7</v>
      </c>
      <c r="BE653" t="s">
        <v>107</v>
      </c>
      <c r="BF653">
        <v>1</v>
      </c>
      <c r="BG653" t="s">
        <v>97</v>
      </c>
      <c r="BH653" t="s">
        <v>127</v>
      </c>
      <c r="BI653">
        <v>1940</v>
      </c>
      <c r="BJ653" t="s">
        <v>102</v>
      </c>
      <c r="BK653">
        <v>1</v>
      </c>
      <c r="BL653">
        <v>296</v>
      </c>
      <c r="BM653" t="s">
        <v>147</v>
      </c>
      <c r="BN653" t="s">
        <v>212</v>
      </c>
      <c r="BO653" t="s">
        <v>190</v>
      </c>
      <c r="BP653">
        <v>120</v>
      </c>
      <c r="BQ653">
        <v>0</v>
      </c>
      <c r="BR653">
        <v>0</v>
      </c>
      <c r="BS653">
        <v>0</v>
      </c>
      <c r="BT653">
        <v>0</v>
      </c>
      <c r="BU653">
        <v>0</v>
      </c>
      <c r="BV653" t="s">
        <v>83</v>
      </c>
      <c r="BW653" t="s">
        <v>134</v>
      </c>
      <c r="BX653" t="s">
        <v>83</v>
      </c>
      <c r="BY653">
        <v>0</v>
      </c>
      <c r="BZ653">
        <v>10</v>
      </c>
      <c r="CA653">
        <v>2009</v>
      </c>
      <c r="CB653" t="s">
        <v>110</v>
      </c>
      <c r="CC653" t="s">
        <v>111</v>
      </c>
      <c r="CD653">
        <v>108000</v>
      </c>
    </row>
    <row r="654" spans="1:82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 s="13" t="str">
        <f t="shared" si="10"/>
        <v>pre 2000</v>
      </c>
      <c r="V654">
        <v>1996</v>
      </c>
      <c r="W654" t="s">
        <v>93</v>
      </c>
      <c r="X654" t="s">
        <v>94</v>
      </c>
      <c r="Y654" t="s">
        <v>95</v>
      </c>
      <c r="Z654" t="s">
        <v>95</v>
      </c>
      <c r="AA654" t="s">
        <v>117</v>
      </c>
      <c r="AB654">
        <v>0</v>
      </c>
      <c r="AC654" t="s">
        <v>97</v>
      </c>
      <c r="AD654" t="s">
        <v>98</v>
      </c>
      <c r="AE654" t="s">
        <v>99</v>
      </c>
      <c r="AF654" t="s">
        <v>97</v>
      </c>
      <c r="AG654" t="s">
        <v>98</v>
      </c>
      <c r="AH654" t="s">
        <v>100</v>
      </c>
      <c r="AI654" t="s">
        <v>102</v>
      </c>
      <c r="AJ654">
        <v>0</v>
      </c>
      <c r="AK654" t="s">
        <v>102</v>
      </c>
      <c r="AL654">
        <v>0</v>
      </c>
      <c r="AM654">
        <v>880</v>
      </c>
      <c r="AN654">
        <v>880</v>
      </c>
      <c r="AO654" t="s">
        <v>103</v>
      </c>
      <c r="AP654" t="s">
        <v>104</v>
      </c>
      <c r="AQ654" t="s">
        <v>105</v>
      </c>
      <c r="AR654" t="s">
        <v>106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>
        <v>2</v>
      </c>
      <c r="BB654">
        <v>1</v>
      </c>
      <c r="BC654" t="s">
        <v>97</v>
      </c>
      <c r="BD654">
        <v>7</v>
      </c>
      <c r="BE654" t="s">
        <v>107</v>
      </c>
      <c r="BF654">
        <v>1</v>
      </c>
      <c r="BG654" t="s">
        <v>98</v>
      </c>
      <c r="BH654" t="s">
        <v>108</v>
      </c>
      <c r="BI654">
        <v>1996</v>
      </c>
      <c r="BJ654" t="s">
        <v>109</v>
      </c>
      <c r="BK654">
        <v>2</v>
      </c>
      <c r="BL654">
        <v>512</v>
      </c>
      <c r="BM654" t="s">
        <v>98</v>
      </c>
      <c r="BN654" t="s">
        <v>98</v>
      </c>
      <c r="BO654" t="s">
        <v>105</v>
      </c>
      <c r="BP654">
        <v>0</v>
      </c>
      <c r="BQ654">
        <v>120</v>
      </c>
      <c r="BR654">
        <v>0</v>
      </c>
      <c r="BS654">
        <v>0</v>
      </c>
      <c r="BT654">
        <v>0</v>
      </c>
      <c r="BU654">
        <v>0</v>
      </c>
      <c r="BV654" t="s">
        <v>83</v>
      </c>
      <c r="BW654" t="s">
        <v>83</v>
      </c>
      <c r="BX654" t="s">
        <v>83</v>
      </c>
      <c r="BY654">
        <v>0</v>
      </c>
      <c r="BZ654">
        <v>7</v>
      </c>
      <c r="CA654">
        <v>2009</v>
      </c>
      <c r="CB654" t="s">
        <v>110</v>
      </c>
      <c r="CC654" t="s">
        <v>111</v>
      </c>
      <c r="CD654">
        <v>191000</v>
      </c>
    </row>
    <row r="655" spans="1:82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 s="13" t="str">
        <f t="shared" si="10"/>
        <v>pre 2000</v>
      </c>
      <c r="V655">
        <v>1995</v>
      </c>
      <c r="W655" t="s">
        <v>93</v>
      </c>
      <c r="X655" t="s">
        <v>94</v>
      </c>
      <c r="Y655" t="s">
        <v>116</v>
      </c>
      <c r="Z655" t="s">
        <v>116</v>
      </c>
      <c r="AA655" t="s">
        <v>117</v>
      </c>
      <c r="AB655">
        <v>0</v>
      </c>
      <c r="AC655" t="s">
        <v>98</v>
      </c>
      <c r="AD655" t="s">
        <v>98</v>
      </c>
      <c r="AE655" t="s">
        <v>118</v>
      </c>
      <c r="AF655" t="s">
        <v>98</v>
      </c>
      <c r="AG655" t="s">
        <v>98</v>
      </c>
      <c r="AH655" t="s">
        <v>100</v>
      </c>
      <c r="AI655" t="s">
        <v>102</v>
      </c>
      <c r="AJ655">
        <v>0</v>
      </c>
      <c r="AK655" t="s">
        <v>102</v>
      </c>
      <c r="AL655">
        <v>0</v>
      </c>
      <c r="AM655">
        <v>756</v>
      </c>
      <c r="AN655">
        <v>756</v>
      </c>
      <c r="AO655" t="s">
        <v>103</v>
      </c>
      <c r="AP655" t="s">
        <v>104</v>
      </c>
      <c r="AQ655" t="s">
        <v>105</v>
      </c>
      <c r="AR655" t="s">
        <v>106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>
        <v>3</v>
      </c>
      <c r="BB655">
        <v>1</v>
      </c>
      <c r="BC655" t="s">
        <v>98</v>
      </c>
      <c r="BD655">
        <v>7</v>
      </c>
      <c r="BE655" t="s">
        <v>107</v>
      </c>
      <c r="BF655">
        <v>0</v>
      </c>
      <c r="BG655" t="s">
        <v>83</v>
      </c>
      <c r="BH655" t="s">
        <v>127</v>
      </c>
      <c r="BI655">
        <v>1906</v>
      </c>
      <c r="BJ655" t="s">
        <v>102</v>
      </c>
      <c r="BK655">
        <v>1</v>
      </c>
      <c r="BL655">
        <v>216</v>
      </c>
      <c r="BM655" t="s">
        <v>98</v>
      </c>
      <c r="BN655" t="s">
        <v>98</v>
      </c>
      <c r="BO655" t="s">
        <v>105</v>
      </c>
      <c r="BP655">
        <v>57</v>
      </c>
      <c r="BQ655">
        <v>0</v>
      </c>
      <c r="BR655">
        <v>239</v>
      </c>
      <c r="BS655">
        <v>0</v>
      </c>
      <c r="BT655">
        <v>0</v>
      </c>
      <c r="BU655">
        <v>0</v>
      </c>
      <c r="BV655" t="s">
        <v>83</v>
      </c>
      <c r="BW655" t="s">
        <v>134</v>
      </c>
      <c r="BX655" t="s">
        <v>83</v>
      </c>
      <c r="BY655">
        <v>0</v>
      </c>
      <c r="BZ655">
        <v>6</v>
      </c>
      <c r="CA655">
        <v>2008</v>
      </c>
      <c r="CB655" t="s">
        <v>110</v>
      </c>
      <c r="CC655" t="s">
        <v>111</v>
      </c>
      <c r="CD655">
        <v>135000</v>
      </c>
    </row>
    <row r="656" spans="1:82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 s="13" t="str">
        <f t="shared" si="10"/>
        <v>pre 2000</v>
      </c>
      <c r="V656">
        <v>1995</v>
      </c>
      <c r="W656" t="s">
        <v>152</v>
      </c>
      <c r="X656" t="s">
        <v>94</v>
      </c>
      <c r="Y656" t="s">
        <v>116</v>
      </c>
      <c r="Z656" t="s">
        <v>116</v>
      </c>
      <c r="AA656" t="s">
        <v>96</v>
      </c>
      <c r="AB656">
        <v>660</v>
      </c>
      <c r="AC656" t="s">
        <v>97</v>
      </c>
      <c r="AD656" t="s">
        <v>97</v>
      </c>
      <c r="AE656" t="s">
        <v>99</v>
      </c>
      <c r="AF656" t="s">
        <v>97</v>
      </c>
      <c r="AG656" t="s">
        <v>98</v>
      </c>
      <c r="AH656" t="s">
        <v>97</v>
      </c>
      <c r="AI656" t="s">
        <v>101</v>
      </c>
      <c r="AJ656">
        <v>1696</v>
      </c>
      <c r="AK656" t="s">
        <v>102</v>
      </c>
      <c r="AL656">
        <v>0</v>
      </c>
      <c r="AM656">
        <v>413</v>
      </c>
      <c r="AN656">
        <v>2109</v>
      </c>
      <c r="AO656" t="s">
        <v>103</v>
      </c>
      <c r="AP656" t="s">
        <v>104</v>
      </c>
      <c r="AQ656" t="s">
        <v>105</v>
      </c>
      <c r="AR656" t="s">
        <v>106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>
        <v>2</v>
      </c>
      <c r="BB656">
        <v>1</v>
      </c>
      <c r="BC656" t="s">
        <v>97</v>
      </c>
      <c r="BD656">
        <v>7</v>
      </c>
      <c r="BE656" t="s">
        <v>107</v>
      </c>
      <c r="BF656">
        <v>1</v>
      </c>
      <c r="BG656" t="s">
        <v>98</v>
      </c>
      <c r="BH656" t="s">
        <v>108</v>
      </c>
      <c r="BI656">
        <v>1995</v>
      </c>
      <c r="BJ656" t="s">
        <v>157</v>
      </c>
      <c r="BK656">
        <v>3</v>
      </c>
      <c r="BL656">
        <v>839</v>
      </c>
      <c r="BM656" t="s">
        <v>98</v>
      </c>
      <c r="BN656" t="s">
        <v>98</v>
      </c>
      <c r="BO656" t="s">
        <v>105</v>
      </c>
      <c r="BP656">
        <v>236</v>
      </c>
      <c r="BQ656">
        <v>46</v>
      </c>
      <c r="BR656">
        <v>0</v>
      </c>
      <c r="BS656">
        <v>0</v>
      </c>
      <c r="BT656">
        <v>0</v>
      </c>
      <c r="BU656">
        <v>0</v>
      </c>
      <c r="BV656" t="s">
        <v>83</v>
      </c>
      <c r="BW656" t="s">
        <v>83</v>
      </c>
      <c r="BX656" t="s">
        <v>83</v>
      </c>
      <c r="BY656">
        <v>0</v>
      </c>
      <c r="BZ656">
        <v>8</v>
      </c>
      <c r="CA656">
        <v>2008</v>
      </c>
      <c r="CB656" t="s">
        <v>110</v>
      </c>
      <c r="CC656" t="s">
        <v>111</v>
      </c>
      <c r="CD656">
        <v>350000</v>
      </c>
    </row>
    <row r="657" spans="1:82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 s="13" t="str">
        <f t="shared" si="10"/>
        <v>pre 2000</v>
      </c>
      <c r="V657">
        <v>1971</v>
      </c>
      <c r="W657" t="s">
        <v>93</v>
      </c>
      <c r="X657" t="s">
        <v>94</v>
      </c>
      <c r="Y657" t="s">
        <v>140</v>
      </c>
      <c r="Z657" t="s">
        <v>234</v>
      </c>
      <c r="AA657" t="s">
        <v>96</v>
      </c>
      <c r="AB657">
        <v>381</v>
      </c>
      <c r="AC657" t="s">
        <v>98</v>
      </c>
      <c r="AD657" t="s">
        <v>98</v>
      </c>
      <c r="AE657" t="s">
        <v>118</v>
      </c>
      <c r="AF657" t="s">
        <v>98</v>
      </c>
      <c r="AG657" t="s">
        <v>98</v>
      </c>
      <c r="AH657" t="s">
        <v>100</v>
      </c>
      <c r="AI657" t="s">
        <v>102</v>
      </c>
      <c r="AJ657">
        <v>0</v>
      </c>
      <c r="AK657" t="s">
        <v>102</v>
      </c>
      <c r="AL657">
        <v>0</v>
      </c>
      <c r="AM657">
        <v>525</v>
      </c>
      <c r="AN657">
        <v>525</v>
      </c>
      <c r="AO657" t="s">
        <v>103</v>
      </c>
      <c r="AP657" t="s">
        <v>98</v>
      </c>
      <c r="AQ657" t="s">
        <v>105</v>
      </c>
      <c r="AR657" t="s">
        <v>106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>
        <v>3</v>
      </c>
      <c r="BB657">
        <v>1</v>
      </c>
      <c r="BC657" t="s">
        <v>98</v>
      </c>
      <c r="BD657">
        <v>6</v>
      </c>
      <c r="BE657" t="s">
        <v>107</v>
      </c>
      <c r="BF657">
        <v>0</v>
      </c>
      <c r="BG657" t="s">
        <v>83</v>
      </c>
      <c r="BH657" t="s">
        <v>127</v>
      </c>
      <c r="BI657">
        <v>1971</v>
      </c>
      <c r="BJ657" t="s">
        <v>102</v>
      </c>
      <c r="BK657">
        <v>1</v>
      </c>
      <c r="BL657">
        <v>264</v>
      </c>
      <c r="BM657" t="s">
        <v>98</v>
      </c>
      <c r="BN657" t="s">
        <v>98</v>
      </c>
      <c r="BO657" t="s">
        <v>105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 t="s">
        <v>83</v>
      </c>
      <c r="BW657" t="s">
        <v>83</v>
      </c>
      <c r="BX657" t="s">
        <v>83</v>
      </c>
      <c r="BY657">
        <v>0</v>
      </c>
      <c r="BZ657">
        <v>3</v>
      </c>
      <c r="CA657">
        <v>2010</v>
      </c>
      <c r="CB657" t="s">
        <v>110</v>
      </c>
      <c r="CC657" t="s">
        <v>219</v>
      </c>
      <c r="CD657">
        <v>88000</v>
      </c>
    </row>
    <row r="658" spans="1:82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 s="13" t="str">
        <f t="shared" si="10"/>
        <v>pre 2000</v>
      </c>
      <c r="V658">
        <v>2006</v>
      </c>
      <c r="W658" t="s">
        <v>93</v>
      </c>
      <c r="X658" t="s">
        <v>94</v>
      </c>
      <c r="Y658" t="s">
        <v>140</v>
      </c>
      <c r="Z658" t="s">
        <v>140</v>
      </c>
      <c r="AA658" t="s">
        <v>96</v>
      </c>
      <c r="AB658">
        <v>54</v>
      </c>
      <c r="AC658" t="s">
        <v>97</v>
      </c>
      <c r="AD658" t="s">
        <v>98</v>
      </c>
      <c r="AE658" t="s">
        <v>118</v>
      </c>
      <c r="AF658" t="s">
        <v>98</v>
      </c>
      <c r="AG658" t="s">
        <v>98</v>
      </c>
      <c r="AH658" t="s">
        <v>100</v>
      </c>
      <c r="AI658" t="s">
        <v>119</v>
      </c>
      <c r="AJ658">
        <v>806</v>
      </c>
      <c r="AK658" t="s">
        <v>102</v>
      </c>
      <c r="AL658">
        <v>0</v>
      </c>
      <c r="AM658">
        <v>247</v>
      </c>
      <c r="AN658">
        <v>1053</v>
      </c>
      <c r="AO658" t="s">
        <v>103</v>
      </c>
      <c r="AP658" t="s">
        <v>104</v>
      </c>
      <c r="AQ658" t="s">
        <v>105</v>
      </c>
      <c r="AR658" t="s">
        <v>106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>
        <v>3</v>
      </c>
      <c r="BB658">
        <v>1</v>
      </c>
      <c r="BC658" t="s">
        <v>97</v>
      </c>
      <c r="BD658">
        <v>5</v>
      </c>
      <c r="BE658" t="s">
        <v>107</v>
      </c>
      <c r="BF658">
        <v>0</v>
      </c>
      <c r="BG658" t="s">
        <v>83</v>
      </c>
      <c r="BH658" t="s">
        <v>108</v>
      </c>
      <c r="BI658">
        <v>1959</v>
      </c>
      <c r="BJ658" t="s">
        <v>109</v>
      </c>
      <c r="BK658">
        <v>1</v>
      </c>
      <c r="BL658">
        <v>312</v>
      </c>
      <c r="BM658" t="s">
        <v>98</v>
      </c>
      <c r="BN658" t="s">
        <v>98</v>
      </c>
      <c r="BO658" t="s">
        <v>105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83</v>
      </c>
      <c r="BW658" t="s">
        <v>134</v>
      </c>
      <c r="BX658" t="s">
        <v>83</v>
      </c>
      <c r="BY658">
        <v>0</v>
      </c>
      <c r="BZ658">
        <v>8</v>
      </c>
      <c r="CA658">
        <v>2008</v>
      </c>
      <c r="CB658" t="s">
        <v>110</v>
      </c>
      <c r="CC658" t="s">
        <v>111</v>
      </c>
      <c r="CD658">
        <v>145500</v>
      </c>
    </row>
    <row r="659" spans="1:82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 s="13" t="str">
        <f t="shared" si="10"/>
        <v>pre 2000</v>
      </c>
      <c r="V659">
        <v>2000</v>
      </c>
      <c r="W659" t="s">
        <v>93</v>
      </c>
      <c r="X659" t="s">
        <v>94</v>
      </c>
      <c r="Y659" t="s">
        <v>203</v>
      </c>
      <c r="Z659" t="s">
        <v>125</v>
      </c>
      <c r="AA659" t="s">
        <v>117</v>
      </c>
      <c r="AB659">
        <v>0</v>
      </c>
      <c r="AC659" t="s">
        <v>98</v>
      </c>
      <c r="AD659" t="s">
        <v>147</v>
      </c>
      <c r="AE659" t="s">
        <v>126</v>
      </c>
      <c r="AF659" t="s">
        <v>97</v>
      </c>
      <c r="AG659" t="s">
        <v>98</v>
      </c>
      <c r="AH659" t="s">
        <v>100</v>
      </c>
      <c r="AI659" t="s">
        <v>102</v>
      </c>
      <c r="AJ659">
        <v>0</v>
      </c>
      <c r="AK659" t="s">
        <v>102</v>
      </c>
      <c r="AL659">
        <v>0</v>
      </c>
      <c r="AM659">
        <v>776</v>
      </c>
      <c r="AN659">
        <v>776</v>
      </c>
      <c r="AO659" t="s">
        <v>103</v>
      </c>
      <c r="AP659" t="s">
        <v>98</v>
      </c>
      <c r="AQ659" t="s">
        <v>105</v>
      </c>
      <c r="AR659" t="s">
        <v>106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>
        <v>3</v>
      </c>
      <c r="BB659">
        <v>1</v>
      </c>
      <c r="BC659" t="s">
        <v>98</v>
      </c>
      <c r="BD659">
        <v>6</v>
      </c>
      <c r="BE659" t="s">
        <v>107</v>
      </c>
      <c r="BF659">
        <v>1</v>
      </c>
      <c r="BG659" t="s">
        <v>97</v>
      </c>
      <c r="BH659" t="s">
        <v>108</v>
      </c>
      <c r="BI659">
        <v>1931</v>
      </c>
      <c r="BJ659" t="s">
        <v>109</v>
      </c>
      <c r="BK659">
        <v>1</v>
      </c>
      <c r="BL659">
        <v>270</v>
      </c>
      <c r="BM659" t="s">
        <v>98</v>
      </c>
      <c r="BN659" t="s">
        <v>98</v>
      </c>
      <c r="BO659" t="s">
        <v>190</v>
      </c>
      <c r="BP659">
        <v>0</v>
      </c>
      <c r="BQ659">
        <v>0</v>
      </c>
      <c r="BR659">
        <v>112</v>
      </c>
      <c r="BS659">
        <v>0</v>
      </c>
      <c r="BT659">
        <v>0</v>
      </c>
      <c r="BU659">
        <v>0</v>
      </c>
      <c r="BV659" t="s">
        <v>83</v>
      </c>
      <c r="BW659" t="s">
        <v>134</v>
      </c>
      <c r="BX659" t="s">
        <v>83</v>
      </c>
      <c r="BY659">
        <v>0</v>
      </c>
      <c r="BZ659">
        <v>2</v>
      </c>
      <c r="CA659">
        <v>2008</v>
      </c>
      <c r="CB659" t="s">
        <v>110</v>
      </c>
      <c r="CC659" t="s">
        <v>111</v>
      </c>
      <c r="CD659">
        <v>149000</v>
      </c>
    </row>
    <row r="660" spans="1:82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 s="13" t="str">
        <f t="shared" si="10"/>
        <v>pre 2000</v>
      </c>
      <c r="V660">
        <v>1950</v>
      </c>
      <c r="W660" t="s">
        <v>93</v>
      </c>
      <c r="X660" t="s">
        <v>94</v>
      </c>
      <c r="Y660" t="s">
        <v>95</v>
      </c>
      <c r="Z660" t="s">
        <v>95</v>
      </c>
      <c r="AA660" t="s">
        <v>117</v>
      </c>
      <c r="AB660">
        <v>0</v>
      </c>
      <c r="AC660" t="s">
        <v>98</v>
      </c>
      <c r="AD660" t="s">
        <v>98</v>
      </c>
      <c r="AE660" t="s">
        <v>118</v>
      </c>
      <c r="AF660" t="s">
        <v>98</v>
      </c>
      <c r="AG660" t="s">
        <v>98</v>
      </c>
      <c r="AH660" t="s">
        <v>100</v>
      </c>
      <c r="AI660" t="s">
        <v>102</v>
      </c>
      <c r="AJ660">
        <v>0</v>
      </c>
      <c r="AK660" t="s">
        <v>102</v>
      </c>
      <c r="AL660">
        <v>0</v>
      </c>
      <c r="AM660">
        <v>912</v>
      </c>
      <c r="AN660">
        <v>912</v>
      </c>
      <c r="AO660" t="s">
        <v>103</v>
      </c>
      <c r="AP660" t="s">
        <v>98</v>
      </c>
      <c r="AQ660" t="s">
        <v>105</v>
      </c>
      <c r="AR660" t="s">
        <v>106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>
        <v>3</v>
      </c>
      <c r="BB660">
        <v>1</v>
      </c>
      <c r="BC660" t="s">
        <v>98</v>
      </c>
      <c r="BD660">
        <v>6</v>
      </c>
      <c r="BE660" t="s">
        <v>107</v>
      </c>
      <c r="BF660">
        <v>1</v>
      </c>
      <c r="BG660" t="s">
        <v>97</v>
      </c>
      <c r="BH660" t="s">
        <v>108</v>
      </c>
      <c r="BI660">
        <v>1948</v>
      </c>
      <c r="BJ660" t="s">
        <v>102</v>
      </c>
      <c r="BK660">
        <v>1</v>
      </c>
      <c r="BL660">
        <v>330</v>
      </c>
      <c r="BM660" t="s">
        <v>98</v>
      </c>
      <c r="BN660" t="s">
        <v>98</v>
      </c>
      <c r="BO660" t="s">
        <v>105</v>
      </c>
      <c r="BP660">
        <v>192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83</v>
      </c>
      <c r="BW660" t="s">
        <v>83</v>
      </c>
      <c r="BX660" t="s">
        <v>83</v>
      </c>
      <c r="BY660">
        <v>0</v>
      </c>
      <c r="BZ660">
        <v>1</v>
      </c>
      <c r="CA660">
        <v>2010</v>
      </c>
      <c r="CB660" t="s">
        <v>110</v>
      </c>
      <c r="CC660" t="s">
        <v>128</v>
      </c>
      <c r="CD660">
        <v>97500</v>
      </c>
    </row>
    <row r="661" spans="1:82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 s="13" t="str">
        <f t="shared" si="10"/>
        <v>pre 2000</v>
      </c>
      <c r="V661">
        <v>1999</v>
      </c>
      <c r="W661" t="s">
        <v>152</v>
      </c>
      <c r="X661" t="s">
        <v>94</v>
      </c>
      <c r="Y661" t="s">
        <v>116</v>
      </c>
      <c r="Z661" t="s">
        <v>116</v>
      </c>
      <c r="AA661" t="s">
        <v>117</v>
      </c>
      <c r="AB661">
        <v>0</v>
      </c>
      <c r="AC661" t="s">
        <v>98</v>
      </c>
      <c r="AD661" t="s">
        <v>97</v>
      </c>
      <c r="AE661" t="s">
        <v>99</v>
      </c>
      <c r="AF661" t="s">
        <v>98</v>
      </c>
      <c r="AG661" t="s">
        <v>98</v>
      </c>
      <c r="AH661" t="s">
        <v>100</v>
      </c>
      <c r="AI661" t="s">
        <v>141</v>
      </c>
      <c r="AJ661">
        <v>637</v>
      </c>
      <c r="AK661" t="s">
        <v>102</v>
      </c>
      <c r="AL661">
        <v>0</v>
      </c>
      <c r="AM661">
        <v>849</v>
      </c>
      <c r="AN661">
        <v>1486</v>
      </c>
      <c r="AO661" t="s">
        <v>103</v>
      </c>
      <c r="AP661" t="s">
        <v>104</v>
      </c>
      <c r="AQ661" t="s">
        <v>105</v>
      </c>
      <c r="AR661" t="s">
        <v>106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98</v>
      </c>
      <c r="BD661">
        <v>7</v>
      </c>
      <c r="BE661" t="s">
        <v>107</v>
      </c>
      <c r="BF661">
        <v>0</v>
      </c>
      <c r="BG661" t="s">
        <v>83</v>
      </c>
      <c r="BH661" t="s">
        <v>127</v>
      </c>
      <c r="BI661">
        <v>1968</v>
      </c>
      <c r="BJ661" t="s">
        <v>157</v>
      </c>
      <c r="BK661">
        <v>2</v>
      </c>
      <c r="BL661">
        <v>480</v>
      </c>
      <c r="BM661" t="s">
        <v>98</v>
      </c>
      <c r="BN661" t="s">
        <v>98</v>
      </c>
      <c r="BO661" t="s">
        <v>105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 t="s">
        <v>83</v>
      </c>
      <c r="BW661" t="s">
        <v>134</v>
      </c>
      <c r="BX661" t="s">
        <v>83</v>
      </c>
      <c r="BY661">
        <v>0</v>
      </c>
      <c r="BZ661">
        <v>3</v>
      </c>
      <c r="CA661">
        <v>2009</v>
      </c>
      <c r="CB661" t="s">
        <v>110</v>
      </c>
      <c r="CC661" t="s">
        <v>111</v>
      </c>
      <c r="CD661">
        <v>167000</v>
      </c>
    </row>
    <row r="662" spans="1:82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 s="13" t="str">
        <f t="shared" si="10"/>
        <v>pre 2000</v>
      </c>
      <c r="V662">
        <v>1976</v>
      </c>
      <c r="W662" t="s">
        <v>93</v>
      </c>
      <c r="X662" t="s">
        <v>94</v>
      </c>
      <c r="Y662" t="s">
        <v>161</v>
      </c>
      <c r="Z662" t="s">
        <v>161</v>
      </c>
      <c r="AA662" t="s">
        <v>96</v>
      </c>
      <c r="AB662">
        <v>233</v>
      </c>
      <c r="AC662" t="s">
        <v>98</v>
      </c>
      <c r="AD662" t="s">
        <v>98</v>
      </c>
      <c r="AE662" t="s">
        <v>118</v>
      </c>
      <c r="AF662" t="s">
        <v>97</v>
      </c>
      <c r="AG662" t="s">
        <v>98</v>
      </c>
      <c r="AH662" t="s">
        <v>100</v>
      </c>
      <c r="AI662" t="s">
        <v>102</v>
      </c>
      <c r="AJ662">
        <v>0</v>
      </c>
      <c r="AK662" t="s">
        <v>102</v>
      </c>
      <c r="AL662">
        <v>0</v>
      </c>
      <c r="AM662">
        <v>793</v>
      </c>
      <c r="AN662">
        <v>793</v>
      </c>
      <c r="AO662" t="s">
        <v>103</v>
      </c>
      <c r="AP662" t="s">
        <v>98</v>
      </c>
      <c r="AQ662" t="s">
        <v>105</v>
      </c>
      <c r="AR662" t="s">
        <v>106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>
        <v>3</v>
      </c>
      <c r="BB662">
        <v>1</v>
      </c>
      <c r="BC662" t="s">
        <v>98</v>
      </c>
      <c r="BD662">
        <v>7</v>
      </c>
      <c r="BE662" t="s">
        <v>107</v>
      </c>
      <c r="BF662">
        <v>1</v>
      </c>
      <c r="BG662" t="s">
        <v>98</v>
      </c>
      <c r="BH662" t="s">
        <v>108</v>
      </c>
      <c r="BI662">
        <v>1976</v>
      </c>
      <c r="BJ662" t="s">
        <v>109</v>
      </c>
      <c r="BK662">
        <v>2</v>
      </c>
      <c r="BL662">
        <v>550</v>
      </c>
      <c r="BM662" t="s">
        <v>98</v>
      </c>
      <c r="BN662" t="s">
        <v>98</v>
      </c>
      <c r="BO662" t="s">
        <v>105</v>
      </c>
      <c r="BP662">
        <v>0</v>
      </c>
      <c r="BQ662">
        <v>113</v>
      </c>
      <c r="BR662">
        <v>252</v>
      </c>
      <c r="BS662">
        <v>0</v>
      </c>
      <c r="BT662">
        <v>0</v>
      </c>
      <c r="BU662">
        <v>0</v>
      </c>
      <c r="BV662" t="s">
        <v>83</v>
      </c>
      <c r="BW662" t="s">
        <v>83</v>
      </c>
      <c r="BX662" t="s">
        <v>83</v>
      </c>
      <c r="BY662">
        <v>0</v>
      </c>
      <c r="BZ662">
        <v>11</v>
      </c>
      <c r="CA662">
        <v>2007</v>
      </c>
      <c r="CB662" t="s">
        <v>110</v>
      </c>
      <c r="CC662" t="s">
        <v>111</v>
      </c>
      <c r="CD662">
        <v>197900</v>
      </c>
    </row>
    <row r="663" spans="1:82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 s="13" t="str">
        <f t="shared" si="10"/>
        <v>pre 2000</v>
      </c>
      <c r="V663">
        <v>2005</v>
      </c>
      <c r="W663" t="s">
        <v>152</v>
      </c>
      <c r="X663" t="s">
        <v>94</v>
      </c>
      <c r="Y663" t="s">
        <v>95</v>
      </c>
      <c r="Z663" t="s">
        <v>95</v>
      </c>
      <c r="AA663" t="s">
        <v>96</v>
      </c>
      <c r="AB663">
        <v>528</v>
      </c>
      <c r="AC663" t="s">
        <v>97</v>
      </c>
      <c r="AD663" t="s">
        <v>98</v>
      </c>
      <c r="AE663" t="s">
        <v>99</v>
      </c>
      <c r="AF663" t="s">
        <v>97</v>
      </c>
      <c r="AG663" t="s">
        <v>97</v>
      </c>
      <c r="AH663" t="s">
        <v>100</v>
      </c>
      <c r="AI663" t="s">
        <v>101</v>
      </c>
      <c r="AJ663">
        <v>1361</v>
      </c>
      <c r="AK663" t="s">
        <v>153</v>
      </c>
      <c r="AL663">
        <v>180</v>
      </c>
      <c r="AM663">
        <v>88</v>
      </c>
      <c r="AN663">
        <v>1629</v>
      </c>
      <c r="AO663" t="s">
        <v>103</v>
      </c>
      <c r="AP663" t="s">
        <v>104</v>
      </c>
      <c r="AQ663" t="s">
        <v>105</v>
      </c>
      <c r="AR663" t="s">
        <v>106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>
        <v>4</v>
      </c>
      <c r="BB663">
        <v>1</v>
      </c>
      <c r="BC663" t="s">
        <v>97</v>
      </c>
      <c r="BD663">
        <v>8</v>
      </c>
      <c r="BE663" t="s">
        <v>107</v>
      </c>
      <c r="BF663">
        <v>1</v>
      </c>
      <c r="BG663" t="s">
        <v>98</v>
      </c>
      <c r="BH663" t="s">
        <v>108</v>
      </c>
      <c r="BI663">
        <v>1994</v>
      </c>
      <c r="BJ663" t="s">
        <v>109</v>
      </c>
      <c r="BK663">
        <v>3</v>
      </c>
      <c r="BL663">
        <v>711</v>
      </c>
      <c r="BM663" t="s">
        <v>98</v>
      </c>
      <c r="BN663" t="s">
        <v>98</v>
      </c>
      <c r="BO663" t="s">
        <v>105</v>
      </c>
      <c r="BP663">
        <v>517</v>
      </c>
      <c r="BQ663">
        <v>76</v>
      </c>
      <c r="BR663">
        <v>0</v>
      </c>
      <c r="BS663">
        <v>0</v>
      </c>
      <c r="BT663">
        <v>0</v>
      </c>
      <c r="BU663">
        <v>0</v>
      </c>
      <c r="BV663" t="s">
        <v>83</v>
      </c>
      <c r="BW663" t="s">
        <v>83</v>
      </c>
      <c r="BX663" t="s">
        <v>83</v>
      </c>
      <c r="BY663">
        <v>0</v>
      </c>
      <c r="BZ663">
        <v>7</v>
      </c>
      <c r="CA663">
        <v>2009</v>
      </c>
      <c r="CB663" t="s">
        <v>110</v>
      </c>
      <c r="CC663" t="s">
        <v>111</v>
      </c>
      <c r="CD663">
        <v>402000</v>
      </c>
    </row>
    <row r="664" spans="1:82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 s="13" t="str">
        <f t="shared" si="10"/>
        <v>pre 2000</v>
      </c>
      <c r="V664">
        <v>1968</v>
      </c>
      <c r="W664" t="s">
        <v>152</v>
      </c>
      <c r="X664" t="s">
        <v>94</v>
      </c>
      <c r="Y664" t="s">
        <v>124</v>
      </c>
      <c r="Z664" t="s">
        <v>124</v>
      </c>
      <c r="AA664" t="s">
        <v>96</v>
      </c>
      <c r="AB664">
        <v>216</v>
      </c>
      <c r="AC664" t="s">
        <v>98</v>
      </c>
      <c r="AD664" t="s">
        <v>98</v>
      </c>
      <c r="AE664" t="s">
        <v>118</v>
      </c>
      <c r="AF664" t="s">
        <v>147</v>
      </c>
      <c r="AG664" t="s">
        <v>147</v>
      </c>
      <c r="AH664" t="s">
        <v>100</v>
      </c>
      <c r="AI664" t="s">
        <v>102</v>
      </c>
      <c r="AJ664">
        <v>0</v>
      </c>
      <c r="AK664" t="s">
        <v>102</v>
      </c>
      <c r="AL664">
        <v>0</v>
      </c>
      <c r="AM664">
        <v>1392</v>
      </c>
      <c r="AN664">
        <v>1392</v>
      </c>
      <c r="AO664" t="s">
        <v>103</v>
      </c>
      <c r="AP664" t="s">
        <v>97</v>
      </c>
      <c r="AQ664" t="s">
        <v>105</v>
      </c>
      <c r="AR664" t="s">
        <v>106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>
        <v>2</v>
      </c>
      <c r="BB664">
        <v>1</v>
      </c>
      <c r="BC664" t="s">
        <v>98</v>
      </c>
      <c r="BD664">
        <v>5</v>
      </c>
      <c r="BE664" t="s">
        <v>244</v>
      </c>
      <c r="BF664">
        <v>2</v>
      </c>
      <c r="BG664" t="s">
        <v>98</v>
      </c>
      <c r="BH664" t="s">
        <v>108</v>
      </c>
      <c r="BI664">
        <v>1968</v>
      </c>
      <c r="BJ664" t="s">
        <v>109</v>
      </c>
      <c r="BK664">
        <v>2</v>
      </c>
      <c r="BL664">
        <v>576</v>
      </c>
      <c r="BM664" t="s">
        <v>98</v>
      </c>
      <c r="BN664" t="s">
        <v>98</v>
      </c>
      <c r="BO664" t="s">
        <v>105</v>
      </c>
      <c r="BP664">
        <v>0</v>
      </c>
      <c r="BQ664">
        <v>0</v>
      </c>
      <c r="BR664">
        <v>240</v>
      </c>
      <c r="BS664">
        <v>0</v>
      </c>
      <c r="BT664">
        <v>0</v>
      </c>
      <c r="BU664">
        <v>0</v>
      </c>
      <c r="BV664" t="s">
        <v>83</v>
      </c>
      <c r="BW664" t="s">
        <v>83</v>
      </c>
      <c r="BX664" t="s">
        <v>83</v>
      </c>
      <c r="BY664">
        <v>0</v>
      </c>
      <c r="BZ664">
        <v>7</v>
      </c>
      <c r="CA664">
        <v>2009</v>
      </c>
      <c r="CB664" t="s">
        <v>110</v>
      </c>
      <c r="CC664" t="s">
        <v>111</v>
      </c>
      <c r="CD664">
        <v>110000</v>
      </c>
    </row>
    <row r="665" spans="1:82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 s="13" t="str">
        <f t="shared" si="10"/>
        <v>pre 2000</v>
      </c>
      <c r="V665">
        <v>1972</v>
      </c>
      <c r="W665" t="s">
        <v>93</v>
      </c>
      <c r="X665" t="s">
        <v>94</v>
      </c>
      <c r="Y665" t="s">
        <v>161</v>
      </c>
      <c r="Z665" t="s">
        <v>161</v>
      </c>
      <c r="AA665" t="s">
        <v>117</v>
      </c>
      <c r="AB665">
        <v>0</v>
      </c>
      <c r="AC665" t="s">
        <v>98</v>
      </c>
      <c r="AD665" t="s">
        <v>98</v>
      </c>
      <c r="AE665" t="s">
        <v>118</v>
      </c>
      <c r="AF665" t="s">
        <v>97</v>
      </c>
      <c r="AG665" t="s">
        <v>98</v>
      </c>
      <c r="AH665" t="s">
        <v>130</v>
      </c>
      <c r="AI665" t="s">
        <v>141</v>
      </c>
      <c r="AJ665">
        <v>920</v>
      </c>
      <c r="AK665" t="s">
        <v>153</v>
      </c>
      <c r="AL665">
        <v>180</v>
      </c>
      <c r="AM665">
        <v>38</v>
      </c>
      <c r="AN665">
        <v>1138</v>
      </c>
      <c r="AO665" t="s">
        <v>103</v>
      </c>
      <c r="AP665" t="s">
        <v>98</v>
      </c>
      <c r="AQ665" t="s">
        <v>105</v>
      </c>
      <c r="AR665" t="s">
        <v>106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>
        <v>3</v>
      </c>
      <c r="BB665">
        <v>1</v>
      </c>
      <c r="BC665" t="s">
        <v>98</v>
      </c>
      <c r="BD665">
        <v>6</v>
      </c>
      <c r="BE665" t="s">
        <v>107</v>
      </c>
      <c r="BF665">
        <v>0</v>
      </c>
      <c r="BG665" t="s">
        <v>83</v>
      </c>
      <c r="BH665" t="s">
        <v>127</v>
      </c>
      <c r="BI665">
        <v>1974</v>
      </c>
      <c r="BJ665" t="s">
        <v>109</v>
      </c>
      <c r="BK665">
        <v>2</v>
      </c>
      <c r="BL665">
        <v>588</v>
      </c>
      <c r="BM665" t="s">
        <v>98</v>
      </c>
      <c r="BN665" t="s">
        <v>98</v>
      </c>
      <c r="BO665" t="s">
        <v>105</v>
      </c>
      <c r="BP665">
        <v>0</v>
      </c>
      <c r="BQ665">
        <v>0</v>
      </c>
      <c r="BR665">
        <v>180</v>
      </c>
      <c r="BS665">
        <v>0</v>
      </c>
      <c r="BT665">
        <v>0</v>
      </c>
      <c r="BU665">
        <v>0</v>
      </c>
      <c r="BV665" t="s">
        <v>83</v>
      </c>
      <c r="BW665" t="s">
        <v>134</v>
      </c>
      <c r="BX665" t="s">
        <v>83</v>
      </c>
      <c r="BY665">
        <v>0</v>
      </c>
      <c r="BZ665">
        <v>4</v>
      </c>
      <c r="CA665">
        <v>2008</v>
      </c>
      <c r="CB665" t="s">
        <v>110</v>
      </c>
      <c r="CC665" t="s">
        <v>111</v>
      </c>
      <c r="CD665">
        <v>137500</v>
      </c>
    </row>
    <row r="666" spans="1:82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 s="13" t="str">
        <f t="shared" si="10"/>
        <v>post 2000</v>
      </c>
      <c r="V666">
        <v>2006</v>
      </c>
      <c r="W666" t="s">
        <v>93</v>
      </c>
      <c r="X666" t="s">
        <v>94</v>
      </c>
      <c r="Y666" t="s">
        <v>95</v>
      </c>
      <c r="Z666" t="s">
        <v>95</v>
      </c>
      <c r="AA666" t="s">
        <v>117</v>
      </c>
      <c r="AB666">
        <v>0</v>
      </c>
      <c r="AC666" t="s">
        <v>97</v>
      </c>
      <c r="AD666" t="s">
        <v>98</v>
      </c>
      <c r="AE666" t="s">
        <v>99</v>
      </c>
      <c r="AF666" t="s">
        <v>104</v>
      </c>
      <c r="AG666" t="s">
        <v>98</v>
      </c>
      <c r="AH666" t="s">
        <v>121</v>
      </c>
      <c r="AI666" t="s">
        <v>101</v>
      </c>
      <c r="AJ666">
        <v>1721</v>
      </c>
      <c r="AK666" t="s">
        <v>102</v>
      </c>
      <c r="AL666">
        <v>0</v>
      </c>
      <c r="AM666">
        <v>356</v>
      </c>
      <c r="AN666">
        <v>2077</v>
      </c>
      <c r="AO666" t="s">
        <v>103</v>
      </c>
      <c r="AP666" t="s">
        <v>104</v>
      </c>
      <c r="AQ666" t="s">
        <v>105</v>
      </c>
      <c r="AR666" t="s">
        <v>106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>
        <v>1</v>
      </c>
      <c r="BB666">
        <v>1</v>
      </c>
      <c r="BC666" t="s">
        <v>104</v>
      </c>
      <c r="BD666">
        <v>8</v>
      </c>
      <c r="BE666" t="s">
        <v>107</v>
      </c>
      <c r="BF666">
        <v>1</v>
      </c>
      <c r="BG666" t="s">
        <v>104</v>
      </c>
      <c r="BH666" t="s">
        <v>108</v>
      </c>
      <c r="BI666">
        <v>2005</v>
      </c>
      <c r="BJ666" t="s">
        <v>157</v>
      </c>
      <c r="BK666">
        <v>3</v>
      </c>
      <c r="BL666">
        <v>1134</v>
      </c>
      <c r="BM666" t="s">
        <v>98</v>
      </c>
      <c r="BN666" t="s">
        <v>98</v>
      </c>
      <c r="BO666" t="s">
        <v>105</v>
      </c>
      <c r="BP666">
        <v>192</v>
      </c>
      <c r="BQ666">
        <v>267</v>
      </c>
      <c r="BR666">
        <v>0</v>
      </c>
      <c r="BS666">
        <v>0</v>
      </c>
      <c r="BT666">
        <v>0</v>
      </c>
      <c r="BU666">
        <v>0</v>
      </c>
      <c r="BV666" t="s">
        <v>83</v>
      </c>
      <c r="BW666" t="s">
        <v>83</v>
      </c>
      <c r="BX666" t="s">
        <v>83</v>
      </c>
      <c r="BY666">
        <v>0</v>
      </c>
      <c r="BZ666">
        <v>1</v>
      </c>
      <c r="CA666">
        <v>2006</v>
      </c>
      <c r="CB666" t="s">
        <v>158</v>
      </c>
      <c r="CC666" t="s">
        <v>159</v>
      </c>
      <c r="CD666">
        <v>423000</v>
      </c>
    </row>
    <row r="667" spans="1:82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 s="13" t="str">
        <f t="shared" si="10"/>
        <v>post 2000</v>
      </c>
      <c r="V667">
        <v>2000</v>
      </c>
      <c r="W667" t="s">
        <v>93</v>
      </c>
      <c r="X667" t="s">
        <v>94</v>
      </c>
      <c r="Y667" t="s">
        <v>95</v>
      </c>
      <c r="Z667" t="s">
        <v>95</v>
      </c>
      <c r="AA667" t="s">
        <v>96</v>
      </c>
      <c r="AB667">
        <v>40</v>
      </c>
      <c r="AC667" t="s">
        <v>97</v>
      </c>
      <c r="AD667" t="s">
        <v>98</v>
      </c>
      <c r="AE667" t="s">
        <v>99</v>
      </c>
      <c r="AF667" t="s">
        <v>97</v>
      </c>
      <c r="AG667" t="s">
        <v>98</v>
      </c>
      <c r="AH667" t="s">
        <v>100</v>
      </c>
      <c r="AI667" t="s">
        <v>102</v>
      </c>
      <c r="AJ667">
        <v>0</v>
      </c>
      <c r="AK667" t="s">
        <v>102</v>
      </c>
      <c r="AL667">
        <v>0</v>
      </c>
      <c r="AM667">
        <v>1406</v>
      </c>
      <c r="AN667">
        <v>1406</v>
      </c>
      <c r="AO667" t="s">
        <v>103</v>
      </c>
      <c r="AP667" t="s">
        <v>104</v>
      </c>
      <c r="AQ667" t="s">
        <v>105</v>
      </c>
      <c r="AR667" t="s">
        <v>106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>
        <v>3</v>
      </c>
      <c r="BB667">
        <v>1</v>
      </c>
      <c r="BC667" t="s">
        <v>97</v>
      </c>
      <c r="BD667">
        <v>7</v>
      </c>
      <c r="BE667" t="s">
        <v>107</v>
      </c>
      <c r="BF667">
        <v>1</v>
      </c>
      <c r="BG667" t="s">
        <v>98</v>
      </c>
      <c r="BH667" t="s">
        <v>108</v>
      </c>
      <c r="BI667">
        <v>2000</v>
      </c>
      <c r="BJ667" t="s">
        <v>109</v>
      </c>
      <c r="BK667">
        <v>2</v>
      </c>
      <c r="BL667">
        <v>504</v>
      </c>
      <c r="BM667" t="s">
        <v>98</v>
      </c>
      <c r="BN667" t="s">
        <v>98</v>
      </c>
      <c r="BO667" t="s">
        <v>105</v>
      </c>
      <c r="BP667">
        <v>188</v>
      </c>
      <c r="BQ667">
        <v>124</v>
      </c>
      <c r="BR667">
        <v>0</v>
      </c>
      <c r="BS667">
        <v>0</v>
      </c>
      <c r="BT667">
        <v>0</v>
      </c>
      <c r="BU667">
        <v>0</v>
      </c>
      <c r="BV667" t="s">
        <v>83</v>
      </c>
      <c r="BW667" t="s">
        <v>83</v>
      </c>
      <c r="BX667" t="s">
        <v>83</v>
      </c>
      <c r="BY667">
        <v>0</v>
      </c>
      <c r="BZ667">
        <v>11</v>
      </c>
      <c r="CA667">
        <v>2006</v>
      </c>
      <c r="CB667" t="s">
        <v>110</v>
      </c>
      <c r="CC667" t="s">
        <v>111</v>
      </c>
      <c r="CD667">
        <v>230500</v>
      </c>
    </row>
    <row r="668" spans="1:82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 s="13" t="str">
        <f t="shared" si="10"/>
        <v>pre 2000</v>
      </c>
      <c r="V668">
        <v>1979</v>
      </c>
      <c r="W668" t="s">
        <v>214</v>
      </c>
      <c r="X668" t="s">
        <v>242</v>
      </c>
      <c r="Y668" t="s">
        <v>161</v>
      </c>
      <c r="Z668" t="s">
        <v>161</v>
      </c>
      <c r="AA668" t="s">
        <v>207</v>
      </c>
      <c r="AB668">
        <v>113</v>
      </c>
      <c r="AC668" t="s">
        <v>98</v>
      </c>
      <c r="AD668" t="s">
        <v>97</v>
      </c>
      <c r="AE668" t="s">
        <v>118</v>
      </c>
      <c r="AF668" t="s">
        <v>97</v>
      </c>
      <c r="AG668" t="s">
        <v>98</v>
      </c>
      <c r="AH668" t="s">
        <v>100</v>
      </c>
      <c r="AI668" t="s">
        <v>172</v>
      </c>
      <c r="AJ668">
        <v>187</v>
      </c>
      <c r="AK668" t="s">
        <v>153</v>
      </c>
      <c r="AL668">
        <v>723</v>
      </c>
      <c r="AM668">
        <v>111</v>
      </c>
      <c r="AN668">
        <v>1021</v>
      </c>
      <c r="AO668" t="s">
        <v>103</v>
      </c>
      <c r="AP668" t="s">
        <v>98</v>
      </c>
      <c r="AQ668" t="s">
        <v>105</v>
      </c>
      <c r="AR668" t="s">
        <v>106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>
        <v>3</v>
      </c>
      <c r="BB668">
        <v>1</v>
      </c>
      <c r="BC668" t="s">
        <v>98</v>
      </c>
      <c r="BD668">
        <v>7</v>
      </c>
      <c r="BE668" t="s">
        <v>213</v>
      </c>
      <c r="BF668">
        <v>1</v>
      </c>
      <c r="BG668" t="s">
        <v>212</v>
      </c>
      <c r="BH668" t="s">
        <v>169</v>
      </c>
      <c r="BI668">
        <v>1965</v>
      </c>
      <c r="BJ668" t="s">
        <v>102</v>
      </c>
      <c r="BK668">
        <v>2</v>
      </c>
      <c r="BL668">
        <v>596</v>
      </c>
      <c r="BM668" t="s">
        <v>98</v>
      </c>
      <c r="BN668" t="s">
        <v>98</v>
      </c>
      <c r="BO668" t="s">
        <v>105</v>
      </c>
      <c r="BP668">
        <v>0</v>
      </c>
      <c r="BQ668">
        <v>265</v>
      </c>
      <c r="BR668">
        <v>0</v>
      </c>
      <c r="BS668">
        <v>0</v>
      </c>
      <c r="BT668">
        <v>0</v>
      </c>
      <c r="BU668">
        <v>0</v>
      </c>
      <c r="BV668" t="s">
        <v>83</v>
      </c>
      <c r="BW668" t="s">
        <v>83</v>
      </c>
      <c r="BX668" t="s">
        <v>83</v>
      </c>
      <c r="BY668">
        <v>0</v>
      </c>
      <c r="BZ668">
        <v>8</v>
      </c>
      <c r="CA668">
        <v>2007</v>
      </c>
      <c r="CB668" t="s">
        <v>110</v>
      </c>
      <c r="CC668" t="s">
        <v>128</v>
      </c>
      <c r="CD668">
        <v>129000</v>
      </c>
    </row>
    <row r="669" spans="1:82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 s="13" t="str">
        <f t="shared" si="10"/>
        <v>pre 2000</v>
      </c>
      <c r="V669">
        <v>1998</v>
      </c>
      <c r="W669" t="s">
        <v>93</v>
      </c>
      <c r="X669" t="s">
        <v>94</v>
      </c>
      <c r="Y669" t="s">
        <v>140</v>
      </c>
      <c r="Z669" t="s">
        <v>140</v>
      </c>
      <c r="AA669" t="s">
        <v>96</v>
      </c>
      <c r="AB669">
        <v>258</v>
      </c>
      <c r="AC669" t="s">
        <v>98</v>
      </c>
      <c r="AD669" t="s">
        <v>98</v>
      </c>
      <c r="AE669" t="s">
        <v>99</v>
      </c>
      <c r="AF669" t="s">
        <v>97</v>
      </c>
      <c r="AG669" t="s">
        <v>98</v>
      </c>
      <c r="AH669" t="s">
        <v>100</v>
      </c>
      <c r="AI669" t="s">
        <v>101</v>
      </c>
      <c r="AJ669">
        <v>1138</v>
      </c>
      <c r="AK669" t="s">
        <v>102</v>
      </c>
      <c r="AL669">
        <v>0</v>
      </c>
      <c r="AM669">
        <v>270</v>
      </c>
      <c r="AN669">
        <v>1408</v>
      </c>
      <c r="AO669" t="s">
        <v>103</v>
      </c>
      <c r="AP669" t="s">
        <v>104</v>
      </c>
      <c r="AQ669" t="s">
        <v>105</v>
      </c>
      <c r="AR669" t="s">
        <v>106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>
        <v>3</v>
      </c>
      <c r="BB669">
        <v>1</v>
      </c>
      <c r="BC669" t="s">
        <v>97</v>
      </c>
      <c r="BD669">
        <v>7</v>
      </c>
      <c r="BE669" t="s">
        <v>107</v>
      </c>
      <c r="BF669">
        <v>1</v>
      </c>
      <c r="BG669" t="s">
        <v>147</v>
      </c>
      <c r="BH669" t="s">
        <v>108</v>
      </c>
      <c r="BI669">
        <v>1994</v>
      </c>
      <c r="BJ669" t="s">
        <v>109</v>
      </c>
      <c r="BK669">
        <v>2</v>
      </c>
      <c r="BL669">
        <v>575</v>
      </c>
      <c r="BM669" t="s">
        <v>98</v>
      </c>
      <c r="BN669" t="s">
        <v>98</v>
      </c>
      <c r="BO669" t="s">
        <v>105</v>
      </c>
      <c r="BP669">
        <v>224</v>
      </c>
      <c r="BQ669">
        <v>42</v>
      </c>
      <c r="BR669">
        <v>0</v>
      </c>
      <c r="BS669">
        <v>0</v>
      </c>
      <c r="BT669">
        <v>0</v>
      </c>
      <c r="BU669">
        <v>0</v>
      </c>
      <c r="BV669" t="s">
        <v>83</v>
      </c>
      <c r="BW669" t="s">
        <v>83</v>
      </c>
      <c r="BX669" t="s">
        <v>83</v>
      </c>
      <c r="BY669">
        <v>0</v>
      </c>
      <c r="BZ669">
        <v>10</v>
      </c>
      <c r="CA669">
        <v>2008</v>
      </c>
      <c r="CB669" t="s">
        <v>110</v>
      </c>
      <c r="CC669" t="s">
        <v>111</v>
      </c>
      <c r="CD669">
        <v>193500</v>
      </c>
    </row>
    <row r="670" spans="1:82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 s="13" t="str">
        <f t="shared" si="10"/>
        <v>pre 2000</v>
      </c>
      <c r="V670">
        <v>1987</v>
      </c>
      <c r="W670" t="s">
        <v>93</v>
      </c>
      <c r="X670" t="s">
        <v>94</v>
      </c>
      <c r="Y670" t="s">
        <v>180</v>
      </c>
      <c r="Z670" t="s">
        <v>124</v>
      </c>
      <c r="AA670" t="s">
        <v>117</v>
      </c>
      <c r="AB670">
        <v>0</v>
      </c>
      <c r="AC670" t="s">
        <v>98</v>
      </c>
      <c r="AD670" t="s">
        <v>98</v>
      </c>
      <c r="AE670" t="s">
        <v>118</v>
      </c>
      <c r="AF670" t="s">
        <v>98</v>
      </c>
      <c r="AG670" t="s">
        <v>98</v>
      </c>
      <c r="AH670" t="s">
        <v>100</v>
      </c>
      <c r="AI670" t="s">
        <v>153</v>
      </c>
      <c r="AJ670">
        <v>988</v>
      </c>
      <c r="AK670" t="s">
        <v>102</v>
      </c>
      <c r="AL670">
        <v>0</v>
      </c>
      <c r="AM670">
        <v>200</v>
      </c>
      <c r="AN670">
        <v>1188</v>
      </c>
      <c r="AO670" t="s">
        <v>103</v>
      </c>
      <c r="AP670" t="s">
        <v>97</v>
      </c>
      <c r="AQ670" t="s">
        <v>105</v>
      </c>
      <c r="AR670" t="s">
        <v>106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>
        <v>3</v>
      </c>
      <c r="BB670">
        <v>1</v>
      </c>
      <c r="BC670" t="s">
        <v>98</v>
      </c>
      <c r="BD670">
        <v>6</v>
      </c>
      <c r="BE670" t="s">
        <v>224</v>
      </c>
      <c r="BF670">
        <v>1</v>
      </c>
      <c r="BG670" t="s">
        <v>98</v>
      </c>
      <c r="BH670" t="s">
        <v>127</v>
      </c>
      <c r="BI670">
        <v>1999</v>
      </c>
      <c r="BJ670" t="s">
        <v>102</v>
      </c>
      <c r="BK670">
        <v>2</v>
      </c>
      <c r="BL670">
        <v>576</v>
      </c>
      <c r="BM670" t="s">
        <v>98</v>
      </c>
      <c r="BN670" t="s">
        <v>98</v>
      </c>
      <c r="BO670" t="s">
        <v>105</v>
      </c>
      <c r="BP670">
        <v>304</v>
      </c>
      <c r="BQ670">
        <v>0</v>
      </c>
      <c r="BR670">
        <v>0</v>
      </c>
      <c r="BS670">
        <v>0</v>
      </c>
      <c r="BT670">
        <v>0</v>
      </c>
      <c r="BU670">
        <v>0</v>
      </c>
      <c r="BV670" t="s">
        <v>83</v>
      </c>
      <c r="BW670" t="s">
        <v>83</v>
      </c>
      <c r="BX670" t="s">
        <v>83</v>
      </c>
      <c r="BY670">
        <v>0</v>
      </c>
      <c r="BZ670">
        <v>11</v>
      </c>
      <c r="CA670">
        <v>2006</v>
      </c>
      <c r="CB670" t="s">
        <v>110</v>
      </c>
      <c r="CC670" t="s">
        <v>111</v>
      </c>
      <c r="CD670">
        <v>168000</v>
      </c>
    </row>
    <row r="671" spans="1:82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 s="13" t="str">
        <f t="shared" si="10"/>
        <v>pre 2000</v>
      </c>
      <c r="V671">
        <v>1950</v>
      </c>
      <c r="W671" t="s">
        <v>93</v>
      </c>
      <c r="X671" t="s">
        <v>94</v>
      </c>
      <c r="Y671" t="s">
        <v>116</v>
      </c>
      <c r="Z671" t="s">
        <v>116</v>
      </c>
      <c r="AA671" t="s">
        <v>117</v>
      </c>
      <c r="AB671">
        <v>0</v>
      </c>
      <c r="AC671" t="s">
        <v>98</v>
      </c>
      <c r="AD671" t="s">
        <v>98</v>
      </c>
      <c r="AE671" t="s">
        <v>126</v>
      </c>
      <c r="AF671" t="s">
        <v>147</v>
      </c>
      <c r="AG671" t="s">
        <v>98</v>
      </c>
      <c r="AH671" t="s">
        <v>100</v>
      </c>
      <c r="AI671" t="s">
        <v>102</v>
      </c>
      <c r="AJ671">
        <v>0</v>
      </c>
      <c r="AK671" t="s">
        <v>102</v>
      </c>
      <c r="AL671">
        <v>0</v>
      </c>
      <c r="AM671">
        <v>700</v>
      </c>
      <c r="AN671">
        <v>700</v>
      </c>
      <c r="AO671" t="s">
        <v>103</v>
      </c>
      <c r="AP671" t="s">
        <v>104</v>
      </c>
      <c r="AQ671" t="s">
        <v>105</v>
      </c>
      <c r="AR671" t="s">
        <v>106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>
        <v>2</v>
      </c>
      <c r="BB671">
        <v>1</v>
      </c>
      <c r="BC671" t="s">
        <v>147</v>
      </c>
      <c r="BD671">
        <v>5</v>
      </c>
      <c r="BE671" t="s">
        <v>107</v>
      </c>
      <c r="BF671">
        <v>1</v>
      </c>
      <c r="BG671" t="s">
        <v>97</v>
      </c>
      <c r="BH671" t="s">
        <v>127</v>
      </c>
      <c r="BI671">
        <v>1922</v>
      </c>
      <c r="BJ671" t="s">
        <v>102</v>
      </c>
      <c r="BK671">
        <v>1</v>
      </c>
      <c r="BL671">
        <v>252</v>
      </c>
      <c r="BM671" t="s">
        <v>98</v>
      </c>
      <c r="BN671" t="s">
        <v>147</v>
      </c>
      <c r="BO671" t="s">
        <v>105</v>
      </c>
      <c r="BP671">
        <v>0</v>
      </c>
      <c r="BQ671">
        <v>0</v>
      </c>
      <c r="BR671">
        <v>67</v>
      </c>
      <c r="BS671">
        <v>0</v>
      </c>
      <c r="BT671">
        <v>0</v>
      </c>
      <c r="BU671">
        <v>0</v>
      </c>
      <c r="BV671" t="s">
        <v>83</v>
      </c>
      <c r="BW671" t="s">
        <v>83</v>
      </c>
      <c r="BX671" t="s">
        <v>83</v>
      </c>
      <c r="BY671">
        <v>0</v>
      </c>
      <c r="BZ671">
        <v>7</v>
      </c>
      <c r="CA671">
        <v>2006</v>
      </c>
      <c r="CB671" t="s">
        <v>110</v>
      </c>
      <c r="CC671" t="s">
        <v>111</v>
      </c>
      <c r="CD671">
        <v>137500</v>
      </c>
    </row>
    <row r="672" spans="1:82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 s="13" t="str">
        <f t="shared" si="10"/>
        <v>post 2000</v>
      </c>
      <c r="V672">
        <v>2005</v>
      </c>
      <c r="W672" t="s">
        <v>93</v>
      </c>
      <c r="X672" t="s">
        <v>94</v>
      </c>
      <c r="Y672" t="s">
        <v>95</v>
      </c>
      <c r="Z672" t="s">
        <v>95</v>
      </c>
      <c r="AA672" t="s">
        <v>117</v>
      </c>
      <c r="AB672">
        <v>0</v>
      </c>
      <c r="AC672" t="s">
        <v>97</v>
      </c>
      <c r="AD672" t="s">
        <v>98</v>
      </c>
      <c r="AE672" t="s">
        <v>99</v>
      </c>
      <c r="AF672" t="s">
        <v>97</v>
      </c>
      <c r="AG672" t="s">
        <v>98</v>
      </c>
      <c r="AH672" t="s">
        <v>100</v>
      </c>
      <c r="AI672" t="s">
        <v>101</v>
      </c>
      <c r="AJ672">
        <v>193</v>
      </c>
      <c r="AK672" t="s">
        <v>102</v>
      </c>
      <c r="AL672">
        <v>0</v>
      </c>
      <c r="AM672">
        <v>545</v>
      </c>
      <c r="AN672">
        <v>738</v>
      </c>
      <c r="AO672" t="s">
        <v>103</v>
      </c>
      <c r="AP672" t="s">
        <v>104</v>
      </c>
      <c r="AQ672" t="s">
        <v>105</v>
      </c>
      <c r="AR672" t="s">
        <v>106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>
        <v>3</v>
      </c>
      <c r="BB672">
        <v>1</v>
      </c>
      <c r="BC672" t="s">
        <v>97</v>
      </c>
      <c r="BD672">
        <v>7</v>
      </c>
      <c r="BE672" t="s">
        <v>107</v>
      </c>
      <c r="BF672">
        <v>0</v>
      </c>
      <c r="BG672" t="s">
        <v>83</v>
      </c>
      <c r="BH672" t="s">
        <v>108</v>
      </c>
      <c r="BI672">
        <v>2005</v>
      </c>
      <c r="BJ672" t="s">
        <v>157</v>
      </c>
      <c r="BK672">
        <v>2</v>
      </c>
      <c r="BL672">
        <v>540</v>
      </c>
      <c r="BM672" t="s">
        <v>98</v>
      </c>
      <c r="BN672" t="s">
        <v>98</v>
      </c>
      <c r="BO672" t="s">
        <v>105</v>
      </c>
      <c r="BP672">
        <v>100</v>
      </c>
      <c r="BQ672">
        <v>35</v>
      </c>
      <c r="BR672">
        <v>0</v>
      </c>
      <c r="BS672">
        <v>0</v>
      </c>
      <c r="BT672">
        <v>0</v>
      </c>
      <c r="BU672">
        <v>0</v>
      </c>
      <c r="BV672" t="s">
        <v>83</v>
      </c>
      <c r="BW672" t="s">
        <v>83</v>
      </c>
      <c r="BX672" t="s">
        <v>83</v>
      </c>
      <c r="BY672">
        <v>0</v>
      </c>
      <c r="BZ672">
        <v>2</v>
      </c>
      <c r="CA672">
        <v>2009</v>
      </c>
      <c r="CB672" t="s">
        <v>110</v>
      </c>
      <c r="CC672" t="s">
        <v>111</v>
      </c>
      <c r="CD672">
        <v>173500</v>
      </c>
    </row>
    <row r="673" spans="1:82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 s="13" t="str">
        <f t="shared" si="10"/>
        <v>pre 2000</v>
      </c>
      <c r="V673">
        <v>1950</v>
      </c>
      <c r="W673" t="s">
        <v>184</v>
      </c>
      <c r="X673" t="s">
        <v>94</v>
      </c>
      <c r="Y673" t="s">
        <v>124</v>
      </c>
      <c r="Z673" t="s">
        <v>124</v>
      </c>
      <c r="AA673" t="s">
        <v>117</v>
      </c>
      <c r="AB673">
        <v>0</v>
      </c>
      <c r="AC673" t="s">
        <v>98</v>
      </c>
      <c r="AD673" t="s">
        <v>97</v>
      </c>
      <c r="AE673" t="s">
        <v>126</v>
      </c>
      <c r="AF673" t="s">
        <v>98</v>
      </c>
      <c r="AG673" t="s">
        <v>98</v>
      </c>
      <c r="AH673" t="s">
        <v>100</v>
      </c>
      <c r="AI673" t="s">
        <v>141</v>
      </c>
      <c r="AJ673">
        <v>551</v>
      </c>
      <c r="AK673" t="s">
        <v>102</v>
      </c>
      <c r="AL673">
        <v>0</v>
      </c>
      <c r="AM673">
        <v>121</v>
      </c>
      <c r="AN673">
        <v>672</v>
      </c>
      <c r="AO673" t="s">
        <v>103</v>
      </c>
      <c r="AP673" t="s">
        <v>98</v>
      </c>
      <c r="AQ673" t="s">
        <v>177</v>
      </c>
      <c r="AR673" t="s">
        <v>106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>
        <v>3</v>
      </c>
      <c r="BB673">
        <v>1</v>
      </c>
      <c r="BC673" t="s">
        <v>98</v>
      </c>
      <c r="BD673">
        <v>6</v>
      </c>
      <c r="BE673" t="s">
        <v>107</v>
      </c>
      <c r="BF673">
        <v>0</v>
      </c>
      <c r="BG673" t="s">
        <v>83</v>
      </c>
      <c r="BH673" t="s">
        <v>127</v>
      </c>
      <c r="BI673">
        <v>1930</v>
      </c>
      <c r="BJ673" t="s">
        <v>102</v>
      </c>
      <c r="BK673">
        <v>1</v>
      </c>
      <c r="BL673">
        <v>300</v>
      </c>
      <c r="BM673" t="s">
        <v>98</v>
      </c>
      <c r="BN673" t="s">
        <v>98</v>
      </c>
      <c r="BO673" t="s">
        <v>105</v>
      </c>
      <c r="BP673">
        <v>147</v>
      </c>
      <c r="BQ673">
        <v>0</v>
      </c>
      <c r="BR673">
        <v>0</v>
      </c>
      <c r="BS673">
        <v>0</v>
      </c>
      <c r="BT673">
        <v>0</v>
      </c>
      <c r="BU673">
        <v>0</v>
      </c>
      <c r="BV673" t="s">
        <v>83</v>
      </c>
      <c r="BW673" t="s">
        <v>83</v>
      </c>
      <c r="BX673" t="s">
        <v>83</v>
      </c>
      <c r="BY673">
        <v>0</v>
      </c>
      <c r="BZ673">
        <v>7</v>
      </c>
      <c r="CA673">
        <v>2009</v>
      </c>
      <c r="CB673" t="s">
        <v>110</v>
      </c>
      <c r="CC673" t="s">
        <v>111</v>
      </c>
      <c r="CD673">
        <v>103600</v>
      </c>
    </row>
    <row r="674" spans="1:82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 s="13" t="str">
        <f t="shared" si="10"/>
        <v>pre 2000</v>
      </c>
      <c r="V674">
        <v>1977</v>
      </c>
      <c r="W674" t="s">
        <v>93</v>
      </c>
      <c r="X674" t="s">
        <v>94</v>
      </c>
      <c r="Y674" t="s">
        <v>161</v>
      </c>
      <c r="Z674" t="s">
        <v>161</v>
      </c>
      <c r="AA674" t="s">
        <v>117</v>
      </c>
      <c r="AB674">
        <v>0</v>
      </c>
      <c r="AC674" t="s">
        <v>97</v>
      </c>
      <c r="AD674" t="s">
        <v>98</v>
      </c>
      <c r="AE674" t="s">
        <v>118</v>
      </c>
      <c r="AF674" t="s">
        <v>97</v>
      </c>
      <c r="AG674" t="s">
        <v>98</v>
      </c>
      <c r="AH674" t="s">
        <v>100</v>
      </c>
      <c r="AI674" t="s">
        <v>119</v>
      </c>
      <c r="AJ674">
        <v>767</v>
      </c>
      <c r="AK674" t="s">
        <v>102</v>
      </c>
      <c r="AL674">
        <v>0</v>
      </c>
      <c r="AM674">
        <v>441</v>
      </c>
      <c r="AN674">
        <v>1208</v>
      </c>
      <c r="AO674" t="s">
        <v>103</v>
      </c>
      <c r="AP674" t="s">
        <v>98</v>
      </c>
      <c r="AQ674" t="s">
        <v>105</v>
      </c>
      <c r="AR674" t="s">
        <v>106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>
        <v>3</v>
      </c>
      <c r="BB674">
        <v>1</v>
      </c>
      <c r="BC674" t="s">
        <v>98</v>
      </c>
      <c r="BD674">
        <v>6</v>
      </c>
      <c r="BE674" t="s">
        <v>107</v>
      </c>
      <c r="BF674">
        <v>1</v>
      </c>
      <c r="BG674" t="s">
        <v>98</v>
      </c>
      <c r="BH674" t="s">
        <v>108</v>
      </c>
      <c r="BI674">
        <v>1977</v>
      </c>
      <c r="BJ674" t="s">
        <v>109</v>
      </c>
      <c r="BK674">
        <v>2</v>
      </c>
      <c r="BL674">
        <v>546</v>
      </c>
      <c r="BM674" t="s">
        <v>98</v>
      </c>
      <c r="BN674" t="s">
        <v>98</v>
      </c>
      <c r="BO674" t="s">
        <v>105</v>
      </c>
      <c r="BP674">
        <v>198</v>
      </c>
      <c r="BQ674">
        <v>42</v>
      </c>
      <c r="BR674">
        <v>0</v>
      </c>
      <c r="BS674">
        <v>0</v>
      </c>
      <c r="BT674">
        <v>0</v>
      </c>
      <c r="BU674">
        <v>0</v>
      </c>
      <c r="BV674" t="s">
        <v>83</v>
      </c>
      <c r="BW674" t="s">
        <v>83</v>
      </c>
      <c r="BX674" t="s">
        <v>83</v>
      </c>
      <c r="BY674">
        <v>0</v>
      </c>
      <c r="BZ674">
        <v>6</v>
      </c>
      <c r="CA674">
        <v>2006</v>
      </c>
      <c r="CB674" t="s">
        <v>110</v>
      </c>
      <c r="CC674" t="s">
        <v>111</v>
      </c>
      <c r="CD674">
        <v>165000</v>
      </c>
    </row>
    <row r="675" spans="1:82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 s="13" t="str">
        <f t="shared" si="10"/>
        <v>pre 2000</v>
      </c>
      <c r="V675">
        <v>2004</v>
      </c>
      <c r="W675" t="s">
        <v>152</v>
      </c>
      <c r="X675" t="s">
        <v>94</v>
      </c>
      <c r="Y675" t="s">
        <v>180</v>
      </c>
      <c r="Z675" t="s">
        <v>181</v>
      </c>
      <c r="AA675" t="s">
        <v>96</v>
      </c>
      <c r="AB675">
        <v>106</v>
      </c>
      <c r="AC675" t="s">
        <v>98</v>
      </c>
      <c r="AD675" t="s">
        <v>98</v>
      </c>
      <c r="AE675" t="s">
        <v>99</v>
      </c>
      <c r="AF675" t="s">
        <v>98</v>
      </c>
      <c r="AG675" t="s">
        <v>98</v>
      </c>
      <c r="AH675" t="s">
        <v>100</v>
      </c>
      <c r="AI675" t="s">
        <v>101</v>
      </c>
      <c r="AJ675">
        <v>1186</v>
      </c>
      <c r="AK675" t="s">
        <v>102</v>
      </c>
      <c r="AL675">
        <v>0</v>
      </c>
      <c r="AM675">
        <v>291</v>
      </c>
      <c r="AN675">
        <v>1477</v>
      </c>
      <c r="AO675" t="s">
        <v>103</v>
      </c>
      <c r="AP675" t="s">
        <v>104</v>
      </c>
      <c r="AQ675" t="s">
        <v>105</v>
      </c>
      <c r="AR675" t="s">
        <v>106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>
        <v>3</v>
      </c>
      <c r="BB675">
        <v>1</v>
      </c>
      <c r="BC675" t="s">
        <v>97</v>
      </c>
      <c r="BD675">
        <v>7</v>
      </c>
      <c r="BE675" t="s">
        <v>107</v>
      </c>
      <c r="BF675">
        <v>2</v>
      </c>
      <c r="BG675" t="s">
        <v>98</v>
      </c>
      <c r="BH675" t="s">
        <v>108</v>
      </c>
      <c r="BI675">
        <v>1957</v>
      </c>
      <c r="BJ675" t="s">
        <v>157</v>
      </c>
      <c r="BK675">
        <v>2</v>
      </c>
      <c r="BL675">
        <v>416</v>
      </c>
      <c r="BM675" t="s">
        <v>98</v>
      </c>
      <c r="BN675" t="s">
        <v>98</v>
      </c>
      <c r="BO675" t="s">
        <v>105</v>
      </c>
      <c r="BP675">
        <v>0</v>
      </c>
      <c r="BQ675">
        <v>87</v>
      </c>
      <c r="BR675">
        <v>0</v>
      </c>
      <c r="BS675">
        <v>0</v>
      </c>
      <c r="BT675">
        <v>200</v>
      </c>
      <c r="BU675">
        <v>0</v>
      </c>
      <c r="BV675" t="s">
        <v>83</v>
      </c>
      <c r="BW675" t="s">
        <v>83</v>
      </c>
      <c r="BX675" t="s">
        <v>83</v>
      </c>
      <c r="BY675">
        <v>0</v>
      </c>
      <c r="BZ675">
        <v>6</v>
      </c>
      <c r="CA675">
        <v>2007</v>
      </c>
      <c r="CB675" t="s">
        <v>110</v>
      </c>
      <c r="CC675" t="s">
        <v>111</v>
      </c>
      <c r="CD675">
        <v>257500</v>
      </c>
    </row>
    <row r="676" spans="1:82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 s="13" t="str">
        <f t="shared" si="10"/>
        <v>pre 2000</v>
      </c>
      <c r="V676">
        <v>1965</v>
      </c>
      <c r="W676" t="s">
        <v>93</v>
      </c>
      <c r="X676" t="s">
        <v>94</v>
      </c>
      <c r="Y676" t="s">
        <v>140</v>
      </c>
      <c r="Z676" t="s">
        <v>140</v>
      </c>
      <c r="AA676" t="s">
        <v>117</v>
      </c>
      <c r="AB676">
        <v>0</v>
      </c>
      <c r="AC676" t="s">
        <v>98</v>
      </c>
      <c r="AD676" t="s">
        <v>98</v>
      </c>
      <c r="AE676" t="s">
        <v>118</v>
      </c>
      <c r="AF676" t="s">
        <v>98</v>
      </c>
      <c r="AG676" t="s">
        <v>98</v>
      </c>
      <c r="AH676" t="s">
        <v>100</v>
      </c>
      <c r="AI676" t="s">
        <v>153</v>
      </c>
      <c r="AJ676">
        <v>892</v>
      </c>
      <c r="AK676" t="s">
        <v>102</v>
      </c>
      <c r="AL676">
        <v>0</v>
      </c>
      <c r="AM676">
        <v>244</v>
      </c>
      <c r="AN676">
        <v>1136</v>
      </c>
      <c r="AO676" t="s">
        <v>103</v>
      </c>
      <c r="AP676" t="s">
        <v>98</v>
      </c>
      <c r="AQ676" t="s">
        <v>105</v>
      </c>
      <c r="AR676" t="s">
        <v>106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>
        <v>3</v>
      </c>
      <c r="BB676">
        <v>1</v>
      </c>
      <c r="BC676" t="s">
        <v>98</v>
      </c>
      <c r="BD676">
        <v>5</v>
      </c>
      <c r="BE676" t="s">
        <v>107</v>
      </c>
      <c r="BF676">
        <v>1</v>
      </c>
      <c r="BG676" t="s">
        <v>97</v>
      </c>
      <c r="BH676" t="s">
        <v>108</v>
      </c>
      <c r="BI676">
        <v>1965</v>
      </c>
      <c r="BJ676" t="s">
        <v>109</v>
      </c>
      <c r="BK676">
        <v>1</v>
      </c>
      <c r="BL676">
        <v>384</v>
      </c>
      <c r="BM676" t="s">
        <v>98</v>
      </c>
      <c r="BN676" t="s">
        <v>98</v>
      </c>
      <c r="BO676" t="s">
        <v>105</v>
      </c>
      <c r="BP676">
        <v>426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83</v>
      </c>
      <c r="BW676" t="s">
        <v>83</v>
      </c>
      <c r="BX676" t="s">
        <v>83</v>
      </c>
      <c r="BY676">
        <v>0</v>
      </c>
      <c r="BZ676">
        <v>7</v>
      </c>
      <c r="CA676">
        <v>2008</v>
      </c>
      <c r="CB676" t="s">
        <v>110</v>
      </c>
      <c r="CC676" t="s">
        <v>111</v>
      </c>
      <c r="CD676">
        <v>140000</v>
      </c>
    </row>
    <row r="677" spans="1:82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 s="13" t="str">
        <f t="shared" si="10"/>
        <v>pre 2000</v>
      </c>
      <c r="V677">
        <v>1978</v>
      </c>
      <c r="W677" t="s">
        <v>93</v>
      </c>
      <c r="X677" t="s">
        <v>94</v>
      </c>
      <c r="Y677" t="s">
        <v>161</v>
      </c>
      <c r="Z677" t="s">
        <v>226</v>
      </c>
      <c r="AA677" t="s">
        <v>117</v>
      </c>
      <c r="AB677">
        <v>0</v>
      </c>
      <c r="AC677" t="s">
        <v>98</v>
      </c>
      <c r="AD677" t="s">
        <v>98</v>
      </c>
      <c r="AE677" t="s">
        <v>118</v>
      </c>
      <c r="AF677" t="s">
        <v>98</v>
      </c>
      <c r="AG677" t="s">
        <v>98</v>
      </c>
      <c r="AH677" t="s">
        <v>100</v>
      </c>
      <c r="AI677" t="s">
        <v>119</v>
      </c>
      <c r="AJ677">
        <v>311</v>
      </c>
      <c r="AK677" t="s">
        <v>102</v>
      </c>
      <c r="AL677">
        <v>0</v>
      </c>
      <c r="AM677">
        <v>544</v>
      </c>
      <c r="AN677">
        <v>855</v>
      </c>
      <c r="AO677" t="s">
        <v>103</v>
      </c>
      <c r="AP677" t="s">
        <v>98</v>
      </c>
      <c r="AQ677" t="s">
        <v>105</v>
      </c>
      <c r="AR677" t="s">
        <v>106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>
        <v>3</v>
      </c>
      <c r="BB677">
        <v>1</v>
      </c>
      <c r="BC677" t="s">
        <v>98</v>
      </c>
      <c r="BD677">
        <v>7</v>
      </c>
      <c r="BE677" t="s">
        <v>107</v>
      </c>
      <c r="BF677">
        <v>1</v>
      </c>
      <c r="BG677" t="s">
        <v>98</v>
      </c>
      <c r="BH677" t="s">
        <v>108</v>
      </c>
      <c r="BI677">
        <v>1978</v>
      </c>
      <c r="BJ677" t="s">
        <v>102</v>
      </c>
      <c r="BK677">
        <v>2</v>
      </c>
      <c r="BL677">
        <v>440</v>
      </c>
      <c r="BM677" t="s">
        <v>98</v>
      </c>
      <c r="BN677" t="s">
        <v>98</v>
      </c>
      <c r="BO677" t="s">
        <v>105</v>
      </c>
      <c r="BP677">
        <v>28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83</v>
      </c>
      <c r="BW677" t="s">
        <v>83</v>
      </c>
      <c r="BX677" t="s">
        <v>83</v>
      </c>
      <c r="BY677">
        <v>0</v>
      </c>
      <c r="BZ677">
        <v>4</v>
      </c>
      <c r="CA677">
        <v>2009</v>
      </c>
      <c r="CB677" t="s">
        <v>110</v>
      </c>
      <c r="CC677" t="s">
        <v>111</v>
      </c>
      <c r="CD677">
        <v>148500</v>
      </c>
    </row>
    <row r="678" spans="1:82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 s="13" t="str">
        <f t="shared" si="10"/>
        <v>pre 2000</v>
      </c>
      <c r="V678">
        <v>1950</v>
      </c>
      <c r="W678" t="s">
        <v>93</v>
      </c>
      <c r="X678" t="s">
        <v>94</v>
      </c>
      <c r="Y678" t="s">
        <v>186</v>
      </c>
      <c r="Z678" t="s">
        <v>203</v>
      </c>
      <c r="AA678" t="s">
        <v>117</v>
      </c>
      <c r="AB678">
        <v>0</v>
      </c>
      <c r="AC678" t="s">
        <v>98</v>
      </c>
      <c r="AD678" t="s">
        <v>98</v>
      </c>
      <c r="AE678" t="s">
        <v>126</v>
      </c>
      <c r="AF678" t="s">
        <v>98</v>
      </c>
      <c r="AG678" t="s">
        <v>147</v>
      </c>
      <c r="AH678" t="s">
        <v>100</v>
      </c>
      <c r="AI678" t="s">
        <v>102</v>
      </c>
      <c r="AJ678">
        <v>0</v>
      </c>
      <c r="AK678" t="s">
        <v>102</v>
      </c>
      <c r="AL678">
        <v>0</v>
      </c>
      <c r="AM678">
        <v>1095</v>
      </c>
      <c r="AN678">
        <v>1095</v>
      </c>
      <c r="AO678" t="s">
        <v>206</v>
      </c>
      <c r="AP678" t="s">
        <v>147</v>
      </c>
      <c r="AQ678" t="s">
        <v>177</v>
      </c>
      <c r="AR678" t="s">
        <v>106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>
        <v>4</v>
      </c>
      <c r="BB678">
        <v>2</v>
      </c>
      <c r="BC678" t="s">
        <v>98</v>
      </c>
      <c r="BD678">
        <v>8</v>
      </c>
      <c r="BE678" t="s">
        <v>224</v>
      </c>
      <c r="BF678">
        <v>0</v>
      </c>
      <c r="BG678" t="s">
        <v>83</v>
      </c>
      <c r="BH678" t="s">
        <v>217</v>
      </c>
      <c r="BI678">
        <v>1920</v>
      </c>
      <c r="BJ678" t="s">
        <v>102</v>
      </c>
      <c r="BK678">
        <v>3</v>
      </c>
      <c r="BL678">
        <v>779</v>
      </c>
      <c r="BM678" t="s">
        <v>147</v>
      </c>
      <c r="BN678" t="s">
        <v>147</v>
      </c>
      <c r="BO678" t="s">
        <v>177</v>
      </c>
      <c r="BP678">
        <v>0</v>
      </c>
      <c r="BQ678">
        <v>0</v>
      </c>
      <c r="BR678">
        <v>90</v>
      </c>
      <c r="BS678">
        <v>0</v>
      </c>
      <c r="BT678">
        <v>0</v>
      </c>
      <c r="BU678">
        <v>0</v>
      </c>
      <c r="BV678" t="s">
        <v>83</v>
      </c>
      <c r="BW678" t="s">
        <v>83</v>
      </c>
      <c r="BX678" t="s">
        <v>83</v>
      </c>
      <c r="BY678">
        <v>0</v>
      </c>
      <c r="BZ678">
        <v>5</v>
      </c>
      <c r="CA678">
        <v>2006</v>
      </c>
      <c r="CB678" t="s">
        <v>110</v>
      </c>
      <c r="CC678" t="s">
        <v>111</v>
      </c>
      <c r="CD678">
        <v>87000</v>
      </c>
    </row>
    <row r="679" spans="1:82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 s="13" t="str">
        <f t="shared" si="10"/>
        <v>pre 2000</v>
      </c>
      <c r="V679">
        <v>2006</v>
      </c>
      <c r="W679" t="s">
        <v>93</v>
      </c>
      <c r="X679" t="s">
        <v>94</v>
      </c>
      <c r="Y679" t="s">
        <v>95</v>
      </c>
      <c r="Z679" t="s">
        <v>95</v>
      </c>
      <c r="AA679" t="s">
        <v>117</v>
      </c>
      <c r="AB679">
        <v>0</v>
      </c>
      <c r="AC679" t="s">
        <v>97</v>
      </c>
      <c r="AD679" t="s">
        <v>98</v>
      </c>
      <c r="AE679" t="s">
        <v>126</v>
      </c>
      <c r="AF679" t="s">
        <v>98</v>
      </c>
      <c r="AG679" t="s">
        <v>98</v>
      </c>
      <c r="AH679" t="s">
        <v>100</v>
      </c>
      <c r="AI679" t="s">
        <v>102</v>
      </c>
      <c r="AJ679">
        <v>0</v>
      </c>
      <c r="AK679" t="s">
        <v>102</v>
      </c>
      <c r="AL679">
        <v>0</v>
      </c>
      <c r="AM679">
        <v>768</v>
      </c>
      <c r="AN679">
        <v>768</v>
      </c>
      <c r="AO679" t="s">
        <v>103</v>
      </c>
      <c r="AP679" t="s">
        <v>104</v>
      </c>
      <c r="AQ679" t="s">
        <v>105</v>
      </c>
      <c r="AR679" t="s">
        <v>106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>
        <v>2</v>
      </c>
      <c r="BB679">
        <v>1</v>
      </c>
      <c r="BC679" t="s">
        <v>97</v>
      </c>
      <c r="BD679">
        <v>5</v>
      </c>
      <c r="BE679" t="s">
        <v>107</v>
      </c>
      <c r="BF679">
        <v>0</v>
      </c>
      <c r="BG679" t="s">
        <v>83</v>
      </c>
      <c r="BH679" t="s">
        <v>127</v>
      </c>
      <c r="BI679">
        <v>1924</v>
      </c>
      <c r="BJ679" t="s">
        <v>102</v>
      </c>
      <c r="BK679">
        <v>1</v>
      </c>
      <c r="BL679">
        <v>240</v>
      </c>
      <c r="BM679" t="s">
        <v>147</v>
      </c>
      <c r="BN679" t="s">
        <v>147</v>
      </c>
      <c r="BO679" t="s">
        <v>177</v>
      </c>
      <c r="BP679">
        <v>316</v>
      </c>
      <c r="BQ679">
        <v>0</v>
      </c>
      <c r="BR679">
        <v>120</v>
      </c>
      <c r="BS679">
        <v>0</v>
      </c>
      <c r="BT679">
        <v>0</v>
      </c>
      <c r="BU679">
        <v>0</v>
      </c>
      <c r="BV679" t="s">
        <v>83</v>
      </c>
      <c r="BW679" t="s">
        <v>83</v>
      </c>
      <c r="BX679" t="s">
        <v>83</v>
      </c>
      <c r="BY679">
        <v>0</v>
      </c>
      <c r="BZ679">
        <v>5</v>
      </c>
      <c r="CA679">
        <v>2009</v>
      </c>
      <c r="CB679" t="s">
        <v>110</v>
      </c>
      <c r="CC679" t="s">
        <v>111</v>
      </c>
      <c r="CD679">
        <v>109500</v>
      </c>
    </row>
    <row r="680" spans="1:82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 s="13" t="str">
        <f t="shared" si="10"/>
        <v>post 2000</v>
      </c>
      <c r="V680">
        <v>2008</v>
      </c>
      <c r="W680" t="s">
        <v>152</v>
      </c>
      <c r="X680" t="s">
        <v>94</v>
      </c>
      <c r="Y680" t="s">
        <v>95</v>
      </c>
      <c r="Z680" t="s">
        <v>95</v>
      </c>
      <c r="AA680" t="s">
        <v>137</v>
      </c>
      <c r="AB680">
        <v>464</v>
      </c>
      <c r="AC680" t="s">
        <v>97</v>
      </c>
      <c r="AD680" t="s">
        <v>98</v>
      </c>
      <c r="AE680" t="s">
        <v>99</v>
      </c>
      <c r="AF680" t="s">
        <v>104</v>
      </c>
      <c r="AG680" t="s">
        <v>98</v>
      </c>
      <c r="AH680" t="s">
        <v>121</v>
      </c>
      <c r="AI680" t="s">
        <v>102</v>
      </c>
      <c r="AJ680">
        <v>0</v>
      </c>
      <c r="AK680" t="s">
        <v>102</v>
      </c>
      <c r="AL680">
        <v>0</v>
      </c>
      <c r="AM680">
        <v>2046</v>
      </c>
      <c r="AN680">
        <v>2046</v>
      </c>
      <c r="AO680" t="s">
        <v>103</v>
      </c>
      <c r="AP680" t="s">
        <v>104</v>
      </c>
      <c r="AQ680" t="s">
        <v>105</v>
      </c>
      <c r="AR680" t="s">
        <v>106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>
        <v>3</v>
      </c>
      <c r="BB680">
        <v>1</v>
      </c>
      <c r="BC680" t="s">
        <v>97</v>
      </c>
      <c r="BD680">
        <v>7</v>
      </c>
      <c r="BE680" t="s">
        <v>107</v>
      </c>
      <c r="BF680">
        <v>1</v>
      </c>
      <c r="BG680" t="s">
        <v>97</v>
      </c>
      <c r="BH680" t="s">
        <v>108</v>
      </c>
      <c r="BI680">
        <v>2008</v>
      </c>
      <c r="BJ680" t="s">
        <v>157</v>
      </c>
      <c r="BK680">
        <v>3</v>
      </c>
      <c r="BL680">
        <v>834</v>
      </c>
      <c r="BM680" t="s">
        <v>98</v>
      </c>
      <c r="BN680" t="s">
        <v>98</v>
      </c>
      <c r="BO680" t="s">
        <v>105</v>
      </c>
      <c r="BP680">
        <v>322</v>
      </c>
      <c r="BQ680">
        <v>82</v>
      </c>
      <c r="BR680">
        <v>0</v>
      </c>
      <c r="BS680">
        <v>0</v>
      </c>
      <c r="BT680">
        <v>0</v>
      </c>
      <c r="BU680">
        <v>0</v>
      </c>
      <c r="BV680" t="s">
        <v>83</v>
      </c>
      <c r="BW680" t="s">
        <v>83</v>
      </c>
      <c r="BX680" t="s">
        <v>83</v>
      </c>
      <c r="BY680">
        <v>0</v>
      </c>
      <c r="BZ680">
        <v>7</v>
      </c>
      <c r="CA680">
        <v>2009</v>
      </c>
      <c r="CB680" t="s">
        <v>158</v>
      </c>
      <c r="CC680" t="s">
        <v>159</v>
      </c>
      <c r="CD680">
        <v>372500</v>
      </c>
    </row>
    <row r="681" spans="1:82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 s="13" t="str">
        <f t="shared" si="10"/>
        <v>pre 2000</v>
      </c>
      <c r="V681">
        <v>1961</v>
      </c>
      <c r="W681" t="s">
        <v>152</v>
      </c>
      <c r="X681" t="s">
        <v>94</v>
      </c>
      <c r="Y681" t="s">
        <v>124</v>
      </c>
      <c r="Z681" t="s">
        <v>124</v>
      </c>
      <c r="AA681" t="s">
        <v>96</v>
      </c>
      <c r="AB681">
        <v>57</v>
      </c>
      <c r="AC681" t="s">
        <v>98</v>
      </c>
      <c r="AD681" t="s">
        <v>98</v>
      </c>
      <c r="AE681" t="s">
        <v>118</v>
      </c>
      <c r="AF681" t="s">
        <v>98</v>
      </c>
      <c r="AG681" t="s">
        <v>98</v>
      </c>
      <c r="AH681" t="s">
        <v>100</v>
      </c>
      <c r="AI681" t="s">
        <v>153</v>
      </c>
      <c r="AJ681">
        <v>827</v>
      </c>
      <c r="AK681" t="s">
        <v>102</v>
      </c>
      <c r="AL681">
        <v>0</v>
      </c>
      <c r="AM681">
        <v>161</v>
      </c>
      <c r="AN681">
        <v>988</v>
      </c>
      <c r="AO681" t="s">
        <v>103</v>
      </c>
      <c r="AP681" t="s">
        <v>98</v>
      </c>
      <c r="AQ681" t="s">
        <v>105</v>
      </c>
      <c r="AR681" t="s">
        <v>106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>
        <v>3</v>
      </c>
      <c r="BB681">
        <v>1</v>
      </c>
      <c r="BC681" t="s">
        <v>98</v>
      </c>
      <c r="BD681">
        <v>5</v>
      </c>
      <c r="BE681" t="s">
        <v>107</v>
      </c>
      <c r="BF681">
        <v>0</v>
      </c>
      <c r="BG681" t="s">
        <v>83</v>
      </c>
      <c r="BH681" t="s">
        <v>127</v>
      </c>
      <c r="BI681">
        <v>1963</v>
      </c>
      <c r="BJ681" t="s">
        <v>102</v>
      </c>
      <c r="BK681">
        <v>2</v>
      </c>
      <c r="BL681">
        <v>572</v>
      </c>
      <c r="BM681" t="s">
        <v>98</v>
      </c>
      <c r="BN681" t="s">
        <v>98</v>
      </c>
      <c r="BO681" t="s">
        <v>105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 t="s">
        <v>83</v>
      </c>
      <c r="BW681" t="s">
        <v>83</v>
      </c>
      <c r="BX681" t="s">
        <v>83</v>
      </c>
      <c r="BY681">
        <v>0</v>
      </c>
      <c r="BZ681">
        <v>10</v>
      </c>
      <c r="CA681">
        <v>2007</v>
      </c>
      <c r="CB681" t="s">
        <v>110</v>
      </c>
      <c r="CC681" t="s">
        <v>111</v>
      </c>
      <c r="CD681">
        <v>128500</v>
      </c>
    </row>
    <row r="682" spans="1:82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 s="13" t="str">
        <f t="shared" si="10"/>
        <v>pre 2000</v>
      </c>
      <c r="V682">
        <v>1980</v>
      </c>
      <c r="W682" t="s">
        <v>93</v>
      </c>
      <c r="X682" t="s">
        <v>94</v>
      </c>
      <c r="Y682" t="s">
        <v>161</v>
      </c>
      <c r="Z682" t="s">
        <v>161</v>
      </c>
      <c r="AA682" t="s">
        <v>117</v>
      </c>
      <c r="AB682">
        <v>0</v>
      </c>
      <c r="AC682" t="s">
        <v>98</v>
      </c>
      <c r="AD682" t="s">
        <v>98</v>
      </c>
      <c r="AE682" t="s">
        <v>118</v>
      </c>
      <c r="AF682" t="s">
        <v>97</v>
      </c>
      <c r="AG682" t="s">
        <v>98</v>
      </c>
      <c r="AH682" t="s">
        <v>100</v>
      </c>
      <c r="AI682" t="s">
        <v>141</v>
      </c>
      <c r="AJ682">
        <v>543</v>
      </c>
      <c r="AK682" t="s">
        <v>141</v>
      </c>
      <c r="AL682">
        <v>119</v>
      </c>
      <c r="AM682">
        <v>261</v>
      </c>
      <c r="AN682">
        <v>923</v>
      </c>
      <c r="AO682" t="s">
        <v>103</v>
      </c>
      <c r="AP682" t="s">
        <v>98</v>
      </c>
      <c r="AQ682" t="s">
        <v>105</v>
      </c>
      <c r="AR682" t="s">
        <v>106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>
        <v>2</v>
      </c>
      <c r="BB682">
        <v>1</v>
      </c>
      <c r="BC682" t="s">
        <v>98</v>
      </c>
      <c r="BD682">
        <v>5</v>
      </c>
      <c r="BE682" t="s">
        <v>107</v>
      </c>
      <c r="BF682">
        <v>1</v>
      </c>
      <c r="BG682" t="s">
        <v>98</v>
      </c>
      <c r="BH682" t="s">
        <v>108</v>
      </c>
      <c r="BI682">
        <v>1980</v>
      </c>
      <c r="BJ682" t="s">
        <v>109</v>
      </c>
      <c r="BK682">
        <v>1</v>
      </c>
      <c r="BL682">
        <v>264</v>
      </c>
      <c r="BM682" t="s">
        <v>98</v>
      </c>
      <c r="BN682" t="s">
        <v>98</v>
      </c>
      <c r="BO682" t="s">
        <v>105</v>
      </c>
      <c r="BP682">
        <v>80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83</v>
      </c>
      <c r="BW682" t="s">
        <v>83</v>
      </c>
      <c r="BX682" t="s">
        <v>83</v>
      </c>
      <c r="BY682">
        <v>0</v>
      </c>
      <c r="BZ682">
        <v>5</v>
      </c>
      <c r="CA682">
        <v>2010</v>
      </c>
      <c r="CB682" t="s">
        <v>110</v>
      </c>
      <c r="CC682" t="s">
        <v>111</v>
      </c>
      <c r="CD682">
        <v>143000</v>
      </c>
    </row>
    <row r="683" spans="1:82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 s="13" t="str">
        <f t="shared" si="10"/>
        <v>pre 2000</v>
      </c>
      <c r="V683">
        <v>2000</v>
      </c>
      <c r="W683" t="s">
        <v>93</v>
      </c>
      <c r="X683" t="s">
        <v>94</v>
      </c>
      <c r="Y683" t="s">
        <v>95</v>
      </c>
      <c r="Z683" t="s">
        <v>203</v>
      </c>
      <c r="AA683" t="s">
        <v>117</v>
      </c>
      <c r="AB683">
        <v>0</v>
      </c>
      <c r="AC683" t="s">
        <v>98</v>
      </c>
      <c r="AD683" t="s">
        <v>98</v>
      </c>
      <c r="AE683" t="s">
        <v>126</v>
      </c>
      <c r="AF683" t="s">
        <v>98</v>
      </c>
      <c r="AG683" t="s">
        <v>98</v>
      </c>
      <c r="AH683" t="s">
        <v>100</v>
      </c>
      <c r="AI683" t="s">
        <v>153</v>
      </c>
      <c r="AJ683">
        <v>182</v>
      </c>
      <c r="AK683" t="s">
        <v>102</v>
      </c>
      <c r="AL683">
        <v>0</v>
      </c>
      <c r="AM683">
        <v>611</v>
      </c>
      <c r="AN683">
        <v>793</v>
      </c>
      <c r="AO683" t="s">
        <v>103</v>
      </c>
      <c r="AP683" t="s">
        <v>104</v>
      </c>
      <c r="AQ683" t="s">
        <v>105</v>
      </c>
      <c r="AR683" t="s">
        <v>106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>
        <v>3</v>
      </c>
      <c r="BB683">
        <v>1</v>
      </c>
      <c r="BC683" t="s">
        <v>98</v>
      </c>
      <c r="BD683">
        <v>6</v>
      </c>
      <c r="BE683" t="s">
        <v>107</v>
      </c>
      <c r="BF683">
        <v>0</v>
      </c>
      <c r="BG683" t="s">
        <v>83</v>
      </c>
      <c r="BH683" t="s">
        <v>127</v>
      </c>
      <c r="BI683">
        <v>1968</v>
      </c>
      <c r="BJ683" t="s">
        <v>102</v>
      </c>
      <c r="BK683">
        <v>1</v>
      </c>
      <c r="BL683">
        <v>281</v>
      </c>
      <c r="BM683" t="s">
        <v>98</v>
      </c>
      <c r="BN683" t="s">
        <v>98</v>
      </c>
      <c r="BO683" t="s">
        <v>105</v>
      </c>
      <c r="BP683">
        <v>0</v>
      </c>
      <c r="BQ683">
        <v>0</v>
      </c>
      <c r="BR683">
        <v>56</v>
      </c>
      <c r="BS683">
        <v>0</v>
      </c>
      <c r="BT683">
        <v>0</v>
      </c>
      <c r="BU683">
        <v>0</v>
      </c>
      <c r="BV683" t="s">
        <v>83</v>
      </c>
      <c r="BW683" t="s">
        <v>83</v>
      </c>
      <c r="BX683" t="s">
        <v>83</v>
      </c>
      <c r="BY683">
        <v>0</v>
      </c>
      <c r="BZ683">
        <v>7</v>
      </c>
      <c r="CA683">
        <v>2009</v>
      </c>
      <c r="CB683" t="s">
        <v>110</v>
      </c>
      <c r="CC683" t="s">
        <v>128</v>
      </c>
      <c r="CD683">
        <v>159434</v>
      </c>
    </row>
    <row r="684" spans="1:82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 s="13" t="str">
        <f t="shared" si="10"/>
        <v>pre 2000</v>
      </c>
      <c r="V684">
        <v>1997</v>
      </c>
      <c r="W684" t="s">
        <v>93</v>
      </c>
      <c r="X684" t="s">
        <v>94</v>
      </c>
      <c r="Y684" t="s">
        <v>124</v>
      </c>
      <c r="Z684" t="s">
        <v>124</v>
      </c>
      <c r="AA684" t="s">
        <v>117</v>
      </c>
      <c r="AB684">
        <v>0</v>
      </c>
      <c r="AC684" t="s">
        <v>98</v>
      </c>
      <c r="AD684" t="s">
        <v>98</v>
      </c>
      <c r="AE684" t="s">
        <v>99</v>
      </c>
      <c r="AF684" t="s">
        <v>97</v>
      </c>
      <c r="AG684" t="s">
        <v>98</v>
      </c>
      <c r="AH684" t="s">
        <v>121</v>
      </c>
      <c r="AI684" t="s">
        <v>101</v>
      </c>
      <c r="AJ684">
        <v>1003</v>
      </c>
      <c r="AK684" t="s">
        <v>102</v>
      </c>
      <c r="AL684">
        <v>0</v>
      </c>
      <c r="AM684">
        <v>288</v>
      </c>
      <c r="AN684">
        <v>1291</v>
      </c>
      <c r="AO684" t="s">
        <v>103</v>
      </c>
      <c r="AP684" t="s">
        <v>104</v>
      </c>
      <c r="AQ684" t="s">
        <v>105</v>
      </c>
      <c r="AR684" t="s">
        <v>106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>
        <v>2</v>
      </c>
      <c r="BB684">
        <v>1</v>
      </c>
      <c r="BC684" t="s">
        <v>97</v>
      </c>
      <c r="BD684">
        <v>6</v>
      </c>
      <c r="BE684" t="s">
        <v>107</v>
      </c>
      <c r="BF684">
        <v>1</v>
      </c>
      <c r="BG684" t="s">
        <v>97</v>
      </c>
      <c r="BH684" t="s">
        <v>108</v>
      </c>
      <c r="BI684">
        <v>1996</v>
      </c>
      <c r="BJ684" t="s">
        <v>102</v>
      </c>
      <c r="BK684">
        <v>2</v>
      </c>
      <c r="BL684">
        <v>431</v>
      </c>
      <c r="BM684" t="s">
        <v>98</v>
      </c>
      <c r="BN684" t="s">
        <v>98</v>
      </c>
      <c r="BO684" t="s">
        <v>105</v>
      </c>
      <c r="BP684">
        <v>307</v>
      </c>
      <c r="BQ684">
        <v>0</v>
      </c>
      <c r="BR684">
        <v>0</v>
      </c>
      <c r="BS684">
        <v>0</v>
      </c>
      <c r="BT684">
        <v>0</v>
      </c>
      <c r="BU684">
        <v>0</v>
      </c>
      <c r="BV684" t="s">
        <v>83</v>
      </c>
      <c r="BW684" t="s">
        <v>83</v>
      </c>
      <c r="BX684" t="s">
        <v>83</v>
      </c>
      <c r="BY684">
        <v>0</v>
      </c>
      <c r="BZ684">
        <v>11</v>
      </c>
      <c r="CA684">
        <v>2008</v>
      </c>
      <c r="CB684" t="s">
        <v>110</v>
      </c>
      <c r="CC684" t="s">
        <v>111</v>
      </c>
      <c r="CD684">
        <v>173000</v>
      </c>
    </row>
    <row r="685" spans="1:82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 s="13" t="str">
        <f t="shared" si="10"/>
        <v>post 2000</v>
      </c>
      <c r="V685">
        <v>2002</v>
      </c>
      <c r="W685" t="s">
        <v>152</v>
      </c>
      <c r="X685" t="s">
        <v>94</v>
      </c>
      <c r="Y685" t="s">
        <v>95</v>
      </c>
      <c r="Z685" t="s">
        <v>95</v>
      </c>
      <c r="AA685" t="s">
        <v>137</v>
      </c>
      <c r="AB685">
        <v>215</v>
      </c>
      <c r="AC685" t="s">
        <v>97</v>
      </c>
      <c r="AD685" t="s">
        <v>98</v>
      </c>
      <c r="AE685" t="s">
        <v>99</v>
      </c>
      <c r="AF685" t="s">
        <v>97</v>
      </c>
      <c r="AG685" t="s">
        <v>98</v>
      </c>
      <c r="AH685" t="s">
        <v>130</v>
      </c>
      <c r="AI685" t="s">
        <v>101</v>
      </c>
      <c r="AJ685">
        <v>1059</v>
      </c>
      <c r="AK685" t="s">
        <v>102</v>
      </c>
      <c r="AL685">
        <v>0</v>
      </c>
      <c r="AM685">
        <v>567</v>
      </c>
      <c r="AN685">
        <v>1626</v>
      </c>
      <c r="AO685" t="s">
        <v>103</v>
      </c>
      <c r="AP685" t="s">
        <v>104</v>
      </c>
      <c r="AQ685" t="s">
        <v>105</v>
      </c>
      <c r="AR685" t="s">
        <v>106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>
        <v>3</v>
      </c>
      <c r="BB685">
        <v>1</v>
      </c>
      <c r="BC685" t="s">
        <v>97</v>
      </c>
      <c r="BD685">
        <v>7</v>
      </c>
      <c r="BE685" t="s">
        <v>107</v>
      </c>
      <c r="BF685">
        <v>1</v>
      </c>
      <c r="BG685" t="s">
        <v>98</v>
      </c>
      <c r="BH685" t="s">
        <v>108</v>
      </c>
      <c r="BI685">
        <v>2002</v>
      </c>
      <c r="BJ685" t="s">
        <v>157</v>
      </c>
      <c r="BK685">
        <v>3</v>
      </c>
      <c r="BL685">
        <v>702</v>
      </c>
      <c r="BM685" t="s">
        <v>98</v>
      </c>
      <c r="BN685" t="s">
        <v>98</v>
      </c>
      <c r="BO685" t="s">
        <v>105</v>
      </c>
      <c r="BP685">
        <v>257</v>
      </c>
      <c r="BQ685">
        <v>45</v>
      </c>
      <c r="BR685">
        <v>0</v>
      </c>
      <c r="BS685">
        <v>0</v>
      </c>
      <c r="BT685">
        <v>0</v>
      </c>
      <c r="BU685">
        <v>0</v>
      </c>
      <c r="BV685" t="s">
        <v>83</v>
      </c>
      <c r="BW685" t="s">
        <v>83</v>
      </c>
      <c r="BX685" t="s">
        <v>83</v>
      </c>
      <c r="BY685">
        <v>0</v>
      </c>
      <c r="BZ685">
        <v>7</v>
      </c>
      <c r="CA685">
        <v>2007</v>
      </c>
      <c r="CB685" t="s">
        <v>110</v>
      </c>
      <c r="CC685" t="s">
        <v>111</v>
      </c>
      <c r="CD685">
        <v>285000</v>
      </c>
    </row>
    <row r="686" spans="1:82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 s="13" t="str">
        <f t="shared" si="10"/>
        <v>pre 2000</v>
      </c>
      <c r="V686">
        <v>1998</v>
      </c>
      <c r="W686" t="s">
        <v>93</v>
      </c>
      <c r="X686" t="s">
        <v>94</v>
      </c>
      <c r="Y686" t="s">
        <v>95</v>
      </c>
      <c r="Z686" t="s">
        <v>95</v>
      </c>
      <c r="AA686" t="s">
        <v>96</v>
      </c>
      <c r="AB686">
        <v>30</v>
      </c>
      <c r="AC686" t="s">
        <v>97</v>
      </c>
      <c r="AD686" t="s">
        <v>98</v>
      </c>
      <c r="AE686" t="s">
        <v>99</v>
      </c>
      <c r="AF686" t="s">
        <v>97</v>
      </c>
      <c r="AG686" t="s">
        <v>98</v>
      </c>
      <c r="AH686" t="s">
        <v>100</v>
      </c>
      <c r="AI686" t="s">
        <v>102</v>
      </c>
      <c r="AJ686">
        <v>0</v>
      </c>
      <c r="AK686" t="s">
        <v>102</v>
      </c>
      <c r="AL686">
        <v>0</v>
      </c>
      <c r="AM686">
        <v>1195</v>
      </c>
      <c r="AN686">
        <v>1195</v>
      </c>
      <c r="AO686" t="s">
        <v>103</v>
      </c>
      <c r="AP686" t="s">
        <v>97</v>
      </c>
      <c r="AQ686" t="s">
        <v>105</v>
      </c>
      <c r="AR686" t="s">
        <v>106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>
        <v>4</v>
      </c>
      <c r="BB686">
        <v>1</v>
      </c>
      <c r="BC686" t="s">
        <v>98</v>
      </c>
      <c r="BD686">
        <v>7</v>
      </c>
      <c r="BE686" t="s">
        <v>107</v>
      </c>
      <c r="BF686">
        <v>0</v>
      </c>
      <c r="BG686" t="s">
        <v>83</v>
      </c>
      <c r="BH686" t="s">
        <v>108</v>
      </c>
      <c r="BI686">
        <v>1998</v>
      </c>
      <c r="BJ686" t="s">
        <v>157</v>
      </c>
      <c r="BK686">
        <v>2</v>
      </c>
      <c r="BL686">
        <v>486</v>
      </c>
      <c r="BM686" t="s">
        <v>98</v>
      </c>
      <c r="BN686" t="s">
        <v>98</v>
      </c>
      <c r="BO686" t="s">
        <v>105</v>
      </c>
      <c r="BP686">
        <v>0</v>
      </c>
      <c r="BQ686">
        <v>81</v>
      </c>
      <c r="BR686">
        <v>0</v>
      </c>
      <c r="BS686">
        <v>0</v>
      </c>
      <c r="BT686">
        <v>0</v>
      </c>
      <c r="BU686">
        <v>0</v>
      </c>
      <c r="BV686" t="s">
        <v>83</v>
      </c>
      <c r="BW686" t="s">
        <v>83</v>
      </c>
      <c r="BX686" t="s">
        <v>83</v>
      </c>
      <c r="BY686">
        <v>0</v>
      </c>
      <c r="BZ686">
        <v>6</v>
      </c>
      <c r="CA686">
        <v>2010</v>
      </c>
      <c r="CB686" t="s">
        <v>110</v>
      </c>
      <c r="CC686" t="s">
        <v>111</v>
      </c>
      <c r="CD686">
        <v>221000</v>
      </c>
    </row>
    <row r="687" spans="1:82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 s="13" t="str">
        <f t="shared" si="10"/>
        <v>pre 2000</v>
      </c>
      <c r="V687">
        <v>1984</v>
      </c>
      <c r="W687" t="s">
        <v>93</v>
      </c>
      <c r="X687" t="s">
        <v>94</v>
      </c>
      <c r="Y687" t="s">
        <v>140</v>
      </c>
      <c r="Z687" t="s">
        <v>140</v>
      </c>
      <c r="AA687" t="s">
        <v>117</v>
      </c>
      <c r="AB687">
        <v>0</v>
      </c>
      <c r="AC687" t="s">
        <v>97</v>
      </c>
      <c r="AD687" t="s">
        <v>98</v>
      </c>
      <c r="AE687" t="s">
        <v>118</v>
      </c>
      <c r="AF687" t="s">
        <v>97</v>
      </c>
      <c r="AG687" t="s">
        <v>98</v>
      </c>
      <c r="AH687" t="s">
        <v>121</v>
      </c>
      <c r="AI687" t="s">
        <v>101</v>
      </c>
      <c r="AJ687">
        <v>828</v>
      </c>
      <c r="AK687" t="s">
        <v>172</v>
      </c>
      <c r="AL687">
        <v>182</v>
      </c>
      <c r="AM687">
        <v>180</v>
      </c>
      <c r="AN687">
        <v>1190</v>
      </c>
      <c r="AO687" t="s">
        <v>103</v>
      </c>
      <c r="AP687" t="s">
        <v>97</v>
      </c>
      <c r="AQ687" t="s">
        <v>105</v>
      </c>
      <c r="AR687" t="s">
        <v>106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>
        <v>3</v>
      </c>
      <c r="BB687">
        <v>1</v>
      </c>
      <c r="BC687" t="s">
        <v>97</v>
      </c>
      <c r="BD687">
        <v>6</v>
      </c>
      <c r="BE687" t="s">
        <v>146</v>
      </c>
      <c r="BF687">
        <v>1</v>
      </c>
      <c r="BG687" t="s">
        <v>98</v>
      </c>
      <c r="BH687" t="s">
        <v>108</v>
      </c>
      <c r="BI687">
        <v>1984</v>
      </c>
      <c r="BJ687" t="s">
        <v>157</v>
      </c>
      <c r="BK687">
        <v>2</v>
      </c>
      <c r="BL687">
        <v>577</v>
      </c>
      <c r="BM687" t="s">
        <v>98</v>
      </c>
      <c r="BN687" t="s">
        <v>98</v>
      </c>
      <c r="BO687" t="s">
        <v>105</v>
      </c>
      <c r="BP687">
        <v>219</v>
      </c>
      <c r="BQ687">
        <v>0</v>
      </c>
      <c r="BR687">
        <v>0</v>
      </c>
      <c r="BS687">
        <v>0</v>
      </c>
      <c r="BT687">
        <v>0</v>
      </c>
      <c r="BU687">
        <v>0</v>
      </c>
      <c r="BV687" t="s">
        <v>83</v>
      </c>
      <c r="BW687" t="s">
        <v>83</v>
      </c>
      <c r="BX687" t="s">
        <v>83</v>
      </c>
      <c r="BY687">
        <v>0</v>
      </c>
      <c r="BZ687">
        <v>9</v>
      </c>
      <c r="CA687">
        <v>2007</v>
      </c>
      <c r="CB687" t="s">
        <v>110</v>
      </c>
      <c r="CC687" t="s">
        <v>111</v>
      </c>
      <c r="CD687">
        <v>207500</v>
      </c>
    </row>
    <row r="688" spans="1:82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 s="13" t="str">
        <f t="shared" si="10"/>
        <v>post 2000</v>
      </c>
      <c r="V688">
        <v>2007</v>
      </c>
      <c r="W688" t="s">
        <v>93</v>
      </c>
      <c r="X688" t="s">
        <v>94</v>
      </c>
      <c r="Y688" t="s">
        <v>95</v>
      </c>
      <c r="Z688" t="s">
        <v>95</v>
      </c>
      <c r="AA688" t="s">
        <v>117</v>
      </c>
      <c r="AB688">
        <v>0</v>
      </c>
      <c r="AC688" t="s">
        <v>97</v>
      </c>
      <c r="AD688" t="s">
        <v>98</v>
      </c>
      <c r="AE688" t="s">
        <v>99</v>
      </c>
      <c r="AF688" t="s">
        <v>97</v>
      </c>
      <c r="AG688" t="s">
        <v>98</v>
      </c>
      <c r="AH688" t="s">
        <v>100</v>
      </c>
      <c r="AI688" t="s">
        <v>102</v>
      </c>
      <c r="AJ688">
        <v>0</v>
      </c>
      <c r="AK688" t="s">
        <v>102</v>
      </c>
      <c r="AL688">
        <v>0</v>
      </c>
      <c r="AM688">
        <v>874</v>
      </c>
      <c r="AN688">
        <v>874</v>
      </c>
      <c r="AO688" t="s">
        <v>103</v>
      </c>
      <c r="AP688" t="s">
        <v>104</v>
      </c>
      <c r="AQ688" t="s">
        <v>105</v>
      </c>
      <c r="AR688" t="s">
        <v>106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>
        <v>3</v>
      </c>
      <c r="BB688">
        <v>1</v>
      </c>
      <c r="BC688" t="s">
        <v>97</v>
      </c>
      <c r="BD688">
        <v>7</v>
      </c>
      <c r="BE688" t="s">
        <v>107</v>
      </c>
      <c r="BF688">
        <v>0</v>
      </c>
      <c r="BG688" t="s">
        <v>83</v>
      </c>
      <c r="BH688" t="s">
        <v>108</v>
      </c>
      <c r="BI688">
        <v>2007</v>
      </c>
      <c r="BJ688" t="s">
        <v>157</v>
      </c>
      <c r="BK688">
        <v>2</v>
      </c>
      <c r="BL688">
        <v>578</v>
      </c>
      <c r="BM688" t="s">
        <v>98</v>
      </c>
      <c r="BN688" t="s">
        <v>98</v>
      </c>
      <c r="BO688" t="s">
        <v>105</v>
      </c>
      <c r="BP688">
        <v>144</v>
      </c>
      <c r="BQ688">
        <v>105</v>
      </c>
      <c r="BR688">
        <v>0</v>
      </c>
      <c r="BS688">
        <v>0</v>
      </c>
      <c r="BT688">
        <v>0</v>
      </c>
      <c r="BU688">
        <v>0</v>
      </c>
      <c r="BV688" t="s">
        <v>83</v>
      </c>
      <c r="BW688" t="s">
        <v>83</v>
      </c>
      <c r="BX688" t="s">
        <v>83</v>
      </c>
      <c r="BY688">
        <v>0</v>
      </c>
      <c r="BZ688">
        <v>8</v>
      </c>
      <c r="CA688">
        <v>2007</v>
      </c>
      <c r="CB688" t="s">
        <v>158</v>
      </c>
      <c r="CC688" t="s">
        <v>159</v>
      </c>
      <c r="CD688">
        <v>227875</v>
      </c>
    </row>
    <row r="689" spans="1:82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 s="13" t="str">
        <f t="shared" si="10"/>
        <v>post 2000</v>
      </c>
      <c r="V689">
        <v>2004</v>
      </c>
      <c r="W689" t="s">
        <v>93</v>
      </c>
      <c r="X689" t="s">
        <v>94</v>
      </c>
      <c r="Y689" t="s">
        <v>116</v>
      </c>
      <c r="Z689" t="s">
        <v>116</v>
      </c>
      <c r="AA689" t="s">
        <v>117</v>
      </c>
      <c r="AB689">
        <v>0</v>
      </c>
      <c r="AC689" t="s">
        <v>97</v>
      </c>
      <c r="AD689" t="s">
        <v>98</v>
      </c>
      <c r="AE689" t="s">
        <v>99</v>
      </c>
      <c r="AF689" t="s">
        <v>97</v>
      </c>
      <c r="AG689" t="s">
        <v>98</v>
      </c>
      <c r="AH689" t="s">
        <v>100</v>
      </c>
      <c r="AI689" t="s">
        <v>101</v>
      </c>
      <c r="AJ689">
        <v>239</v>
      </c>
      <c r="AK689" t="s">
        <v>102</v>
      </c>
      <c r="AL689">
        <v>0</v>
      </c>
      <c r="AM689">
        <v>312</v>
      </c>
      <c r="AN689">
        <v>551</v>
      </c>
      <c r="AO689" t="s">
        <v>103</v>
      </c>
      <c r="AP689" t="s">
        <v>104</v>
      </c>
      <c r="AQ689" t="s">
        <v>105</v>
      </c>
      <c r="AR689" t="s">
        <v>106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>
        <v>2</v>
      </c>
      <c r="BB689">
        <v>1</v>
      </c>
      <c r="BC689" t="s">
        <v>97</v>
      </c>
      <c r="BD689">
        <v>4</v>
      </c>
      <c r="BE689" t="s">
        <v>107</v>
      </c>
      <c r="BF689">
        <v>0</v>
      </c>
      <c r="BG689" t="s">
        <v>83</v>
      </c>
      <c r="BH689" t="s">
        <v>127</v>
      </c>
      <c r="BI689">
        <v>2004</v>
      </c>
      <c r="BJ689" t="s">
        <v>102</v>
      </c>
      <c r="BK689">
        <v>2</v>
      </c>
      <c r="BL689">
        <v>480</v>
      </c>
      <c r="BM689" t="s">
        <v>98</v>
      </c>
      <c r="BN689" t="s">
        <v>98</v>
      </c>
      <c r="BO689" t="s">
        <v>105</v>
      </c>
      <c r="BP689">
        <v>0</v>
      </c>
      <c r="BQ689">
        <v>60</v>
      </c>
      <c r="BR689">
        <v>0</v>
      </c>
      <c r="BS689">
        <v>0</v>
      </c>
      <c r="BT689">
        <v>0</v>
      </c>
      <c r="BU689">
        <v>0</v>
      </c>
      <c r="BV689" t="s">
        <v>83</v>
      </c>
      <c r="BW689" t="s">
        <v>83</v>
      </c>
      <c r="BX689" t="s">
        <v>83</v>
      </c>
      <c r="BY689">
        <v>0</v>
      </c>
      <c r="BZ689">
        <v>3</v>
      </c>
      <c r="CA689">
        <v>2007</v>
      </c>
      <c r="CB689" t="s">
        <v>110</v>
      </c>
      <c r="CC689" t="s">
        <v>111</v>
      </c>
      <c r="CD689">
        <v>148800</v>
      </c>
    </row>
    <row r="690" spans="1:82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 s="13" t="str">
        <f t="shared" si="10"/>
        <v>post 2000</v>
      </c>
      <c r="V690">
        <v>2007</v>
      </c>
      <c r="W690" t="s">
        <v>93</v>
      </c>
      <c r="X690" t="s">
        <v>94</v>
      </c>
      <c r="Y690" t="s">
        <v>116</v>
      </c>
      <c r="Z690" t="s">
        <v>116</v>
      </c>
      <c r="AA690" t="s">
        <v>96</v>
      </c>
      <c r="AB690">
        <v>0</v>
      </c>
      <c r="AC690" t="s">
        <v>97</v>
      </c>
      <c r="AD690" t="s">
        <v>98</v>
      </c>
      <c r="AE690" t="s">
        <v>99</v>
      </c>
      <c r="AF690" t="s">
        <v>97</v>
      </c>
      <c r="AG690" t="s">
        <v>98</v>
      </c>
      <c r="AH690" t="s">
        <v>130</v>
      </c>
      <c r="AI690" t="s">
        <v>101</v>
      </c>
      <c r="AJ690">
        <v>945</v>
      </c>
      <c r="AK690" t="s">
        <v>102</v>
      </c>
      <c r="AL690">
        <v>0</v>
      </c>
      <c r="AM690">
        <v>474</v>
      </c>
      <c r="AN690">
        <v>1419</v>
      </c>
      <c r="AO690" t="s">
        <v>103</v>
      </c>
      <c r="AP690" t="s">
        <v>104</v>
      </c>
      <c r="AQ690" t="s">
        <v>105</v>
      </c>
      <c r="AR690" t="s">
        <v>106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>
        <v>2</v>
      </c>
      <c r="BB690">
        <v>1</v>
      </c>
      <c r="BC690" t="s">
        <v>97</v>
      </c>
      <c r="BD690">
        <v>7</v>
      </c>
      <c r="BE690" t="s">
        <v>107</v>
      </c>
      <c r="BF690">
        <v>1</v>
      </c>
      <c r="BG690" t="s">
        <v>97</v>
      </c>
      <c r="BH690" t="s">
        <v>108</v>
      </c>
      <c r="BI690">
        <v>2007</v>
      </c>
      <c r="BJ690" t="s">
        <v>109</v>
      </c>
      <c r="BK690">
        <v>2</v>
      </c>
      <c r="BL690">
        <v>567</v>
      </c>
      <c r="BM690" t="s">
        <v>98</v>
      </c>
      <c r="BN690" t="s">
        <v>98</v>
      </c>
      <c r="BO690" t="s">
        <v>105</v>
      </c>
      <c r="BP690">
        <v>140</v>
      </c>
      <c r="BQ690">
        <v>0</v>
      </c>
      <c r="BR690">
        <v>0</v>
      </c>
      <c r="BS690">
        <v>0</v>
      </c>
      <c r="BT690">
        <v>0</v>
      </c>
      <c r="BU690">
        <v>0</v>
      </c>
      <c r="BV690" t="s">
        <v>83</v>
      </c>
      <c r="BW690" t="s">
        <v>83</v>
      </c>
      <c r="BX690" t="s">
        <v>83</v>
      </c>
      <c r="BY690">
        <v>0</v>
      </c>
      <c r="BZ690">
        <v>10</v>
      </c>
      <c r="CA690">
        <v>2007</v>
      </c>
      <c r="CB690" t="s">
        <v>158</v>
      </c>
      <c r="CC690" t="s">
        <v>159</v>
      </c>
      <c r="CD690">
        <v>392000</v>
      </c>
    </row>
    <row r="691" spans="1:82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 s="13" t="str">
        <f t="shared" si="10"/>
        <v>post 2000</v>
      </c>
      <c r="V691">
        <v>2006</v>
      </c>
      <c r="W691" t="s">
        <v>93</v>
      </c>
      <c r="X691" t="s">
        <v>94</v>
      </c>
      <c r="Y691" t="s">
        <v>95</v>
      </c>
      <c r="Z691" t="s">
        <v>95</v>
      </c>
      <c r="AA691" t="s">
        <v>137</v>
      </c>
      <c r="AB691">
        <v>256</v>
      </c>
      <c r="AC691" t="s">
        <v>97</v>
      </c>
      <c r="AD691" t="s">
        <v>98</v>
      </c>
      <c r="AE691" t="s">
        <v>99</v>
      </c>
      <c r="AF691" t="s">
        <v>97</v>
      </c>
      <c r="AG691" t="s">
        <v>98</v>
      </c>
      <c r="AH691" t="s">
        <v>130</v>
      </c>
      <c r="AI691" t="s">
        <v>119</v>
      </c>
      <c r="AJ691">
        <v>20</v>
      </c>
      <c r="AK691" t="s">
        <v>102</v>
      </c>
      <c r="AL691">
        <v>0</v>
      </c>
      <c r="AM691">
        <v>1342</v>
      </c>
      <c r="AN691">
        <v>1362</v>
      </c>
      <c r="AO691" t="s">
        <v>103</v>
      </c>
      <c r="AP691" t="s">
        <v>104</v>
      </c>
      <c r="AQ691" t="s">
        <v>105</v>
      </c>
      <c r="AR691" t="s">
        <v>106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>
        <v>2</v>
      </c>
      <c r="BB691">
        <v>1</v>
      </c>
      <c r="BC691" t="s">
        <v>97</v>
      </c>
      <c r="BD691">
        <v>6</v>
      </c>
      <c r="BE691" t="s">
        <v>107</v>
      </c>
      <c r="BF691">
        <v>1</v>
      </c>
      <c r="BG691" t="s">
        <v>97</v>
      </c>
      <c r="BH691" t="s">
        <v>108</v>
      </c>
      <c r="BI691">
        <v>2005</v>
      </c>
      <c r="BJ691" t="s">
        <v>109</v>
      </c>
      <c r="BK691">
        <v>2</v>
      </c>
      <c r="BL691">
        <v>460</v>
      </c>
      <c r="BM691" t="s">
        <v>98</v>
      </c>
      <c r="BN691" t="s">
        <v>98</v>
      </c>
      <c r="BO691" t="s">
        <v>105</v>
      </c>
      <c r="BP691">
        <v>192</v>
      </c>
      <c r="BQ691">
        <v>28</v>
      </c>
      <c r="BR691">
        <v>0</v>
      </c>
      <c r="BS691">
        <v>0</v>
      </c>
      <c r="BT691">
        <v>0</v>
      </c>
      <c r="BU691">
        <v>0</v>
      </c>
      <c r="BV691" t="s">
        <v>83</v>
      </c>
      <c r="BW691" t="s">
        <v>83</v>
      </c>
      <c r="BX691" t="s">
        <v>83</v>
      </c>
      <c r="BY691">
        <v>0</v>
      </c>
      <c r="BZ691">
        <v>6</v>
      </c>
      <c r="CA691">
        <v>2007</v>
      </c>
      <c r="CB691" t="s">
        <v>110</v>
      </c>
      <c r="CC691" t="s">
        <v>111</v>
      </c>
      <c r="CD691">
        <v>194700</v>
      </c>
    </row>
    <row r="692" spans="1:82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 s="13" t="str">
        <f t="shared" si="10"/>
        <v>post 2000</v>
      </c>
      <c r="V692">
        <v>2004</v>
      </c>
      <c r="W692" t="s">
        <v>93</v>
      </c>
      <c r="X692" t="s">
        <v>94</v>
      </c>
      <c r="Y692" t="s">
        <v>95</v>
      </c>
      <c r="Z692" t="s">
        <v>95</v>
      </c>
      <c r="AA692" t="s">
        <v>96</v>
      </c>
      <c r="AB692">
        <v>147</v>
      </c>
      <c r="AC692" t="s">
        <v>97</v>
      </c>
      <c r="AD692" t="s">
        <v>98</v>
      </c>
      <c r="AE692" t="s">
        <v>99</v>
      </c>
      <c r="AF692" t="s">
        <v>97</v>
      </c>
      <c r="AG692" t="s">
        <v>98</v>
      </c>
      <c r="AH692" t="s">
        <v>97</v>
      </c>
      <c r="AI692" t="s">
        <v>101</v>
      </c>
      <c r="AJ692">
        <v>697</v>
      </c>
      <c r="AK692" t="s">
        <v>102</v>
      </c>
      <c r="AL692">
        <v>0</v>
      </c>
      <c r="AM692">
        <v>151</v>
      </c>
      <c r="AN692">
        <v>848</v>
      </c>
      <c r="AO692" t="s">
        <v>103</v>
      </c>
      <c r="AP692" t="s">
        <v>104</v>
      </c>
      <c r="AQ692" t="s">
        <v>105</v>
      </c>
      <c r="AR692" t="s">
        <v>106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1</v>
      </c>
      <c r="BC692" t="s">
        <v>97</v>
      </c>
      <c r="BD692">
        <v>3</v>
      </c>
      <c r="BE692" t="s">
        <v>107</v>
      </c>
      <c r="BF692">
        <v>1</v>
      </c>
      <c r="BG692" t="s">
        <v>98</v>
      </c>
      <c r="BH692" t="s">
        <v>108</v>
      </c>
      <c r="BI692">
        <v>2004</v>
      </c>
      <c r="BJ692" t="s">
        <v>109</v>
      </c>
      <c r="BK692">
        <v>2</v>
      </c>
      <c r="BL692">
        <v>420</v>
      </c>
      <c r="BM692" t="s">
        <v>98</v>
      </c>
      <c r="BN692" t="s">
        <v>98</v>
      </c>
      <c r="BO692" t="s">
        <v>105</v>
      </c>
      <c r="BP692">
        <v>149</v>
      </c>
      <c r="BQ692">
        <v>0</v>
      </c>
      <c r="BR692">
        <v>0</v>
      </c>
      <c r="BS692">
        <v>0</v>
      </c>
      <c r="BT692">
        <v>0</v>
      </c>
      <c r="BU692">
        <v>0</v>
      </c>
      <c r="BV692" t="s">
        <v>83</v>
      </c>
      <c r="BW692" t="s">
        <v>83</v>
      </c>
      <c r="BX692" t="s">
        <v>83</v>
      </c>
      <c r="BY692">
        <v>0</v>
      </c>
      <c r="BZ692">
        <v>5</v>
      </c>
      <c r="CA692">
        <v>2008</v>
      </c>
      <c r="CB692" t="s">
        <v>110</v>
      </c>
      <c r="CC692" t="s">
        <v>111</v>
      </c>
      <c r="CD692">
        <v>141000</v>
      </c>
    </row>
    <row r="693" spans="1:82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 s="13" t="str">
        <f t="shared" si="10"/>
        <v>pre 2000</v>
      </c>
      <c r="V693">
        <v>1995</v>
      </c>
      <c r="W693" t="s">
        <v>93</v>
      </c>
      <c r="X693" t="s">
        <v>196</v>
      </c>
      <c r="Y693" t="s">
        <v>140</v>
      </c>
      <c r="Z693" t="s">
        <v>140</v>
      </c>
      <c r="AA693" t="s">
        <v>96</v>
      </c>
      <c r="AB693">
        <v>1170</v>
      </c>
      <c r="AC693" t="s">
        <v>104</v>
      </c>
      <c r="AD693" t="s">
        <v>98</v>
      </c>
      <c r="AE693" t="s">
        <v>99</v>
      </c>
      <c r="AF693" t="s">
        <v>104</v>
      </c>
      <c r="AG693" t="s">
        <v>98</v>
      </c>
      <c r="AH693" t="s">
        <v>97</v>
      </c>
      <c r="AI693" t="s">
        <v>101</v>
      </c>
      <c r="AJ693">
        <v>1455</v>
      </c>
      <c r="AK693" t="s">
        <v>102</v>
      </c>
      <c r="AL693">
        <v>0</v>
      </c>
      <c r="AM693">
        <v>989</v>
      </c>
      <c r="AN693">
        <v>2444</v>
      </c>
      <c r="AO693" t="s">
        <v>103</v>
      </c>
      <c r="AP693" t="s">
        <v>104</v>
      </c>
      <c r="AQ693" t="s">
        <v>105</v>
      </c>
      <c r="AR693" t="s">
        <v>106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>
        <v>4</v>
      </c>
      <c r="BB693">
        <v>1</v>
      </c>
      <c r="BC693" t="s">
        <v>104</v>
      </c>
      <c r="BD693">
        <v>10</v>
      </c>
      <c r="BE693" t="s">
        <v>107</v>
      </c>
      <c r="BF693">
        <v>2</v>
      </c>
      <c r="BG693" t="s">
        <v>104</v>
      </c>
      <c r="BH693" t="s">
        <v>108</v>
      </c>
      <c r="BI693">
        <v>1994</v>
      </c>
      <c r="BJ693" t="s">
        <v>157</v>
      </c>
      <c r="BK693">
        <v>3</v>
      </c>
      <c r="BL693">
        <v>832</v>
      </c>
      <c r="BM693" t="s">
        <v>98</v>
      </c>
      <c r="BN693" t="s">
        <v>98</v>
      </c>
      <c r="BO693" t="s">
        <v>105</v>
      </c>
      <c r="BP693">
        <v>382</v>
      </c>
      <c r="BQ693">
        <v>50</v>
      </c>
      <c r="BR693">
        <v>0</v>
      </c>
      <c r="BS693">
        <v>0</v>
      </c>
      <c r="BT693">
        <v>0</v>
      </c>
      <c r="BU693">
        <v>0</v>
      </c>
      <c r="BV693" t="s">
        <v>83</v>
      </c>
      <c r="BW693" t="s">
        <v>83</v>
      </c>
      <c r="BX693" t="s">
        <v>83</v>
      </c>
      <c r="BY693">
        <v>0</v>
      </c>
      <c r="BZ693">
        <v>1</v>
      </c>
      <c r="CA693">
        <v>2007</v>
      </c>
      <c r="CB693" t="s">
        <v>110</v>
      </c>
      <c r="CC693" t="s">
        <v>111</v>
      </c>
      <c r="CD693">
        <v>755000</v>
      </c>
    </row>
    <row r="694" spans="1:82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 s="13" t="str">
        <f t="shared" si="10"/>
        <v>pre 2000</v>
      </c>
      <c r="V694">
        <v>1990</v>
      </c>
      <c r="W694" t="s">
        <v>152</v>
      </c>
      <c r="X694" t="s">
        <v>94</v>
      </c>
      <c r="Y694" t="s">
        <v>116</v>
      </c>
      <c r="Z694" t="s">
        <v>116</v>
      </c>
      <c r="AA694" t="s">
        <v>96</v>
      </c>
      <c r="AB694">
        <v>293</v>
      </c>
      <c r="AC694" t="s">
        <v>97</v>
      </c>
      <c r="AD694" t="s">
        <v>98</v>
      </c>
      <c r="AE694" t="s">
        <v>99</v>
      </c>
      <c r="AF694" t="s">
        <v>97</v>
      </c>
      <c r="AG694" t="s">
        <v>98</v>
      </c>
      <c r="AH694" t="s">
        <v>97</v>
      </c>
      <c r="AI694" t="s">
        <v>101</v>
      </c>
      <c r="AJ694">
        <v>965</v>
      </c>
      <c r="AK694" t="s">
        <v>102</v>
      </c>
      <c r="AL694">
        <v>0</v>
      </c>
      <c r="AM694">
        <v>245</v>
      </c>
      <c r="AN694">
        <v>1210</v>
      </c>
      <c r="AO694" t="s">
        <v>103</v>
      </c>
      <c r="AP694" t="s">
        <v>104</v>
      </c>
      <c r="AQ694" t="s">
        <v>105</v>
      </c>
      <c r="AR694" t="s">
        <v>106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>
        <v>4</v>
      </c>
      <c r="BB694">
        <v>1</v>
      </c>
      <c r="BC694" t="s">
        <v>97</v>
      </c>
      <c r="BD694">
        <v>9</v>
      </c>
      <c r="BE694" t="s">
        <v>107</v>
      </c>
      <c r="BF694">
        <v>2</v>
      </c>
      <c r="BG694" t="s">
        <v>97</v>
      </c>
      <c r="BH694" t="s">
        <v>108</v>
      </c>
      <c r="BI694">
        <v>1989</v>
      </c>
      <c r="BJ694" t="s">
        <v>109</v>
      </c>
      <c r="BK694">
        <v>2</v>
      </c>
      <c r="BL694">
        <v>628</v>
      </c>
      <c r="BM694" t="s">
        <v>98</v>
      </c>
      <c r="BN694" t="s">
        <v>98</v>
      </c>
      <c r="BO694" t="s">
        <v>105</v>
      </c>
      <c r="BP694">
        <v>320</v>
      </c>
      <c r="BQ694">
        <v>27</v>
      </c>
      <c r="BR694">
        <v>0</v>
      </c>
      <c r="BS694">
        <v>0</v>
      </c>
      <c r="BT694">
        <v>0</v>
      </c>
      <c r="BU694">
        <v>0</v>
      </c>
      <c r="BV694" t="s">
        <v>83</v>
      </c>
      <c r="BW694" t="s">
        <v>83</v>
      </c>
      <c r="BX694" t="s">
        <v>83</v>
      </c>
      <c r="BY694">
        <v>0</v>
      </c>
      <c r="BZ694">
        <v>4</v>
      </c>
      <c r="CA694">
        <v>2006</v>
      </c>
      <c r="CB694" t="s">
        <v>110</v>
      </c>
      <c r="CC694" t="s">
        <v>111</v>
      </c>
      <c r="CD694">
        <v>335000</v>
      </c>
    </row>
    <row r="695" spans="1:82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 s="13" t="str">
        <f t="shared" si="10"/>
        <v>pre 2000</v>
      </c>
      <c r="V695">
        <v>1968</v>
      </c>
      <c r="W695" t="s">
        <v>93</v>
      </c>
      <c r="X695" t="s">
        <v>94</v>
      </c>
      <c r="Y695" t="s">
        <v>116</v>
      </c>
      <c r="Z695" t="s">
        <v>116</v>
      </c>
      <c r="AA695" t="s">
        <v>117</v>
      </c>
      <c r="AB695">
        <v>0</v>
      </c>
      <c r="AC695" t="s">
        <v>98</v>
      </c>
      <c r="AD695" t="s">
        <v>98</v>
      </c>
      <c r="AE695" t="s">
        <v>126</v>
      </c>
      <c r="AF695" t="s">
        <v>98</v>
      </c>
      <c r="AG695" t="s">
        <v>98</v>
      </c>
      <c r="AH695" t="s">
        <v>100</v>
      </c>
      <c r="AI695" t="s">
        <v>102</v>
      </c>
      <c r="AJ695">
        <v>0</v>
      </c>
      <c r="AK695" t="s">
        <v>102</v>
      </c>
      <c r="AL695">
        <v>0</v>
      </c>
      <c r="AM695">
        <v>1073</v>
      </c>
      <c r="AN695">
        <v>1073</v>
      </c>
      <c r="AO695" t="s">
        <v>103</v>
      </c>
      <c r="AP695" t="s">
        <v>104</v>
      </c>
      <c r="AQ695" t="s">
        <v>105</v>
      </c>
      <c r="AR695" t="s">
        <v>106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>
        <v>2</v>
      </c>
      <c r="BB695">
        <v>1</v>
      </c>
      <c r="BC695" t="s">
        <v>98</v>
      </c>
      <c r="BD695">
        <v>4</v>
      </c>
      <c r="BE695" t="s">
        <v>107</v>
      </c>
      <c r="BF695">
        <v>0</v>
      </c>
      <c r="BG695" t="s">
        <v>83</v>
      </c>
      <c r="BH695" t="s">
        <v>127</v>
      </c>
      <c r="BI695">
        <v>1968</v>
      </c>
      <c r="BJ695" t="s">
        <v>102</v>
      </c>
      <c r="BK695">
        <v>1</v>
      </c>
      <c r="BL695">
        <v>326</v>
      </c>
      <c r="BM695" t="s">
        <v>98</v>
      </c>
      <c r="BN695" t="s">
        <v>98</v>
      </c>
      <c r="BO695" t="s">
        <v>105</v>
      </c>
      <c r="BP695">
        <v>0</v>
      </c>
      <c r="BQ695">
        <v>0</v>
      </c>
      <c r="BR695">
        <v>112</v>
      </c>
      <c r="BS695">
        <v>0</v>
      </c>
      <c r="BT695">
        <v>0</v>
      </c>
      <c r="BU695">
        <v>0</v>
      </c>
      <c r="BV695" t="s">
        <v>83</v>
      </c>
      <c r="BW695" t="s">
        <v>83</v>
      </c>
      <c r="BX695" t="s">
        <v>83</v>
      </c>
      <c r="BY695">
        <v>0</v>
      </c>
      <c r="BZ695">
        <v>12</v>
      </c>
      <c r="CA695">
        <v>2006</v>
      </c>
      <c r="CB695" t="s">
        <v>110</v>
      </c>
      <c r="CC695" t="s">
        <v>128</v>
      </c>
      <c r="CD695">
        <v>108480</v>
      </c>
    </row>
    <row r="696" spans="1:82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 s="13" t="str">
        <f t="shared" si="10"/>
        <v>pre 2000</v>
      </c>
      <c r="V696">
        <v>1950</v>
      </c>
      <c r="W696" t="s">
        <v>93</v>
      </c>
      <c r="X696" t="s">
        <v>94</v>
      </c>
      <c r="Y696" t="s">
        <v>124</v>
      </c>
      <c r="Z696" t="s">
        <v>124</v>
      </c>
      <c r="AA696" t="s">
        <v>117</v>
      </c>
      <c r="AB696">
        <v>0</v>
      </c>
      <c r="AC696" t="s">
        <v>98</v>
      </c>
      <c r="AD696" t="s">
        <v>147</v>
      </c>
      <c r="AE696" t="s">
        <v>126</v>
      </c>
      <c r="AF696" t="s">
        <v>98</v>
      </c>
      <c r="AG696" t="s">
        <v>98</v>
      </c>
      <c r="AH696" t="s">
        <v>100</v>
      </c>
      <c r="AI696" t="s">
        <v>102</v>
      </c>
      <c r="AJ696">
        <v>0</v>
      </c>
      <c r="AK696" t="s">
        <v>102</v>
      </c>
      <c r="AL696">
        <v>0</v>
      </c>
      <c r="AM696">
        <v>927</v>
      </c>
      <c r="AN696">
        <v>927</v>
      </c>
      <c r="AO696" t="s">
        <v>103</v>
      </c>
      <c r="AP696" t="s">
        <v>98</v>
      </c>
      <c r="AQ696" t="s">
        <v>105</v>
      </c>
      <c r="AR696" t="s">
        <v>106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>
        <v>3</v>
      </c>
      <c r="BB696">
        <v>1</v>
      </c>
      <c r="BC696" t="s">
        <v>98</v>
      </c>
      <c r="BD696">
        <v>5</v>
      </c>
      <c r="BE696" t="s">
        <v>107</v>
      </c>
      <c r="BF696">
        <v>0</v>
      </c>
      <c r="BG696" t="s">
        <v>83</v>
      </c>
      <c r="BH696" t="s">
        <v>127</v>
      </c>
      <c r="BI696">
        <v>1995</v>
      </c>
      <c r="BJ696" t="s">
        <v>102</v>
      </c>
      <c r="BK696">
        <v>2</v>
      </c>
      <c r="BL696">
        <v>576</v>
      </c>
      <c r="BM696" t="s">
        <v>98</v>
      </c>
      <c r="BN696" t="s">
        <v>98</v>
      </c>
      <c r="BO696" t="s">
        <v>105</v>
      </c>
      <c r="BP696">
        <v>112</v>
      </c>
      <c r="BQ696">
        <v>0</v>
      </c>
      <c r="BR696">
        <v>0</v>
      </c>
      <c r="BS696">
        <v>0</v>
      </c>
      <c r="BT696">
        <v>0</v>
      </c>
      <c r="BU696">
        <v>0</v>
      </c>
      <c r="BV696" t="s">
        <v>83</v>
      </c>
      <c r="BW696" t="s">
        <v>134</v>
      </c>
      <c r="BX696" t="s">
        <v>83</v>
      </c>
      <c r="BY696">
        <v>0</v>
      </c>
      <c r="BZ696">
        <v>4</v>
      </c>
      <c r="CA696">
        <v>2009</v>
      </c>
      <c r="CB696" t="s">
        <v>110</v>
      </c>
      <c r="CC696" t="s">
        <v>111</v>
      </c>
      <c r="CD696">
        <v>141500</v>
      </c>
    </row>
    <row r="697" spans="1:82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 s="13" t="str">
        <f t="shared" si="10"/>
        <v>pre 2000</v>
      </c>
      <c r="V697">
        <v>1987</v>
      </c>
      <c r="W697" t="s">
        <v>93</v>
      </c>
      <c r="X697" t="s">
        <v>94</v>
      </c>
      <c r="Y697" t="s">
        <v>140</v>
      </c>
      <c r="Z697" t="s">
        <v>140</v>
      </c>
      <c r="AA697" t="s">
        <v>96</v>
      </c>
      <c r="AB697">
        <v>72</v>
      </c>
      <c r="AC697" t="s">
        <v>98</v>
      </c>
      <c r="AD697" t="s">
        <v>98</v>
      </c>
      <c r="AE697" t="s">
        <v>118</v>
      </c>
      <c r="AF697" t="s">
        <v>97</v>
      </c>
      <c r="AG697" t="s">
        <v>97</v>
      </c>
      <c r="AH697" t="s">
        <v>100</v>
      </c>
      <c r="AI697" t="s">
        <v>101</v>
      </c>
      <c r="AJ697">
        <v>980</v>
      </c>
      <c r="AK697" t="s">
        <v>172</v>
      </c>
      <c r="AL697">
        <v>40</v>
      </c>
      <c r="AM697">
        <v>92</v>
      </c>
      <c r="AN697">
        <v>1112</v>
      </c>
      <c r="AO697" t="s">
        <v>103</v>
      </c>
      <c r="AP697" t="s">
        <v>97</v>
      </c>
      <c r="AQ697" t="s">
        <v>105</v>
      </c>
      <c r="AR697" t="s">
        <v>106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>
        <v>2</v>
      </c>
      <c r="BB697">
        <v>1</v>
      </c>
      <c r="BC697" t="s">
        <v>97</v>
      </c>
      <c r="BD697">
        <v>5</v>
      </c>
      <c r="BE697" t="s">
        <v>107</v>
      </c>
      <c r="BF697">
        <v>1</v>
      </c>
      <c r="BG697" t="s">
        <v>98</v>
      </c>
      <c r="BH697" t="s">
        <v>108</v>
      </c>
      <c r="BI697">
        <v>1987</v>
      </c>
      <c r="BJ697" t="s">
        <v>102</v>
      </c>
      <c r="BK697">
        <v>2</v>
      </c>
      <c r="BL697">
        <v>551</v>
      </c>
      <c r="BM697" t="s">
        <v>98</v>
      </c>
      <c r="BN697" t="s">
        <v>98</v>
      </c>
      <c r="BO697" t="s">
        <v>105</v>
      </c>
      <c r="BP697">
        <v>125</v>
      </c>
      <c r="BQ697">
        <v>0</v>
      </c>
      <c r="BR697">
        <v>0</v>
      </c>
      <c r="BS697">
        <v>0</v>
      </c>
      <c r="BT697">
        <v>0</v>
      </c>
      <c r="BU697">
        <v>0</v>
      </c>
      <c r="BV697" t="s">
        <v>83</v>
      </c>
      <c r="BW697" t="s">
        <v>83</v>
      </c>
      <c r="BX697" t="s">
        <v>83</v>
      </c>
      <c r="BY697">
        <v>0</v>
      </c>
      <c r="BZ697">
        <v>7</v>
      </c>
      <c r="CA697">
        <v>2006</v>
      </c>
      <c r="CB697" t="s">
        <v>110</v>
      </c>
      <c r="CC697" t="s">
        <v>111</v>
      </c>
      <c r="CD697">
        <v>176000</v>
      </c>
    </row>
    <row r="698" spans="1:82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 s="13" t="str">
        <f t="shared" si="10"/>
        <v>pre 2000</v>
      </c>
      <c r="V698">
        <v>1950</v>
      </c>
      <c r="W698" t="s">
        <v>93</v>
      </c>
      <c r="X698" t="s">
        <v>94</v>
      </c>
      <c r="Y698" t="s">
        <v>124</v>
      </c>
      <c r="Z698" t="s">
        <v>125</v>
      </c>
      <c r="AA698" t="s">
        <v>117</v>
      </c>
      <c r="AB698">
        <v>0</v>
      </c>
      <c r="AC698" t="s">
        <v>98</v>
      </c>
      <c r="AD698" t="s">
        <v>98</v>
      </c>
      <c r="AE698" t="s">
        <v>118</v>
      </c>
      <c r="AF698" t="s">
        <v>98</v>
      </c>
      <c r="AG698" t="s">
        <v>98</v>
      </c>
      <c r="AH698" t="s">
        <v>100</v>
      </c>
      <c r="AI698" t="s">
        <v>172</v>
      </c>
      <c r="AJ698">
        <v>616</v>
      </c>
      <c r="AK698" t="s">
        <v>102</v>
      </c>
      <c r="AL698">
        <v>0</v>
      </c>
      <c r="AM698">
        <v>0</v>
      </c>
      <c r="AN698">
        <v>616</v>
      </c>
      <c r="AO698" t="s">
        <v>103</v>
      </c>
      <c r="AP698" t="s">
        <v>97</v>
      </c>
      <c r="AQ698" t="s">
        <v>105</v>
      </c>
      <c r="AR698" t="s">
        <v>106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>
        <v>2</v>
      </c>
      <c r="BB698">
        <v>1</v>
      </c>
      <c r="BC698" t="s">
        <v>98</v>
      </c>
      <c r="BD698">
        <v>4</v>
      </c>
      <c r="BE698" t="s">
        <v>107</v>
      </c>
      <c r="BF698">
        <v>0</v>
      </c>
      <c r="BG698" t="s">
        <v>83</v>
      </c>
      <c r="BH698" t="s">
        <v>127</v>
      </c>
      <c r="BI698">
        <v>1921</v>
      </c>
      <c r="BJ698" t="s">
        <v>102</v>
      </c>
      <c r="BK698">
        <v>1</v>
      </c>
      <c r="BL698">
        <v>205</v>
      </c>
      <c r="BM698" t="s">
        <v>98</v>
      </c>
      <c r="BN698" t="s">
        <v>98</v>
      </c>
      <c r="BO698" t="s">
        <v>105</v>
      </c>
      <c r="BP698">
        <v>0</v>
      </c>
      <c r="BQ698">
        <v>0</v>
      </c>
      <c r="BR698">
        <v>129</v>
      </c>
      <c r="BS698">
        <v>0</v>
      </c>
      <c r="BT698">
        <v>0</v>
      </c>
      <c r="BU698">
        <v>0</v>
      </c>
      <c r="BV698" t="s">
        <v>83</v>
      </c>
      <c r="BW698" t="s">
        <v>83</v>
      </c>
      <c r="BX698" t="s">
        <v>83</v>
      </c>
      <c r="BY698">
        <v>0</v>
      </c>
      <c r="BZ698">
        <v>6</v>
      </c>
      <c r="CA698">
        <v>2006</v>
      </c>
      <c r="CB698" t="s">
        <v>110</v>
      </c>
      <c r="CC698" t="s">
        <v>111</v>
      </c>
      <c r="CD698">
        <v>89000</v>
      </c>
    </row>
    <row r="699" spans="1:82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 s="13" t="str">
        <f t="shared" si="10"/>
        <v>pre 2000</v>
      </c>
      <c r="V699">
        <v>1952</v>
      </c>
      <c r="W699" t="s">
        <v>93</v>
      </c>
      <c r="X699" t="s">
        <v>94</v>
      </c>
      <c r="Y699" t="s">
        <v>124</v>
      </c>
      <c r="Z699" t="s">
        <v>124</v>
      </c>
      <c r="AA699" t="s">
        <v>117</v>
      </c>
      <c r="AB699">
        <v>0</v>
      </c>
      <c r="AC699" t="s">
        <v>98</v>
      </c>
      <c r="AD699" t="s">
        <v>98</v>
      </c>
      <c r="AE699" t="s">
        <v>99</v>
      </c>
      <c r="AF699" t="s">
        <v>104</v>
      </c>
      <c r="AG699" t="s">
        <v>97</v>
      </c>
      <c r="AH699" t="s">
        <v>121</v>
      </c>
      <c r="AI699" t="s">
        <v>172</v>
      </c>
      <c r="AJ699">
        <v>210</v>
      </c>
      <c r="AK699" t="s">
        <v>119</v>
      </c>
      <c r="AL699">
        <v>551</v>
      </c>
      <c r="AM699">
        <v>219</v>
      </c>
      <c r="AN699">
        <v>980</v>
      </c>
      <c r="AO699" t="s">
        <v>103</v>
      </c>
      <c r="AP699" t="s">
        <v>147</v>
      </c>
      <c r="AQ699" t="s">
        <v>105</v>
      </c>
      <c r="AR699" t="s">
        <v>164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>
        <v>2</v>
      </c>
      <c r="BB699">
        <v>1</v>
      </c>
      <c r="BC699" t="s">
        <v>98</v>
      </c>
      <c r="BD699">
        <v>6</v>
      </c>
      <c r="BE699" t="s">
        <v>107</v>
      </c>
      <c r="BF699">
        <v>0</v>
      </c>
      <c r="BG699" t="s">
        <v>83</v>
      </c>
      <c r="BH699" t="s">
        <v>127</v>
      </c>
      <c r="BI699">
        <v>1952</v>
      </c>
      <c r="BJ699" t="s">
        <v>102</v>
      </c>
      <c r="BK699">
        <v>1</v>
      </c>
      <c r="BL699">
        <v>308</v>
      </c>
      <c r="BM699" t="s">
        <v>98</v>
      </c>
      <c r="BN699" t="s">
        <v>98</v>
      </c>
      <c r="BO699" t="s">
        <v>105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 t="s">
        <v>83</v>
      </c>
      <c r="BW699" t="s">
        <v>83</v>
      </c>
      <c r="BX699" t="s">
        <v>83</v>
      </c>
      <c r="BY699">
        <v>0</v>
      </c>
      <c r="BZ699">
        <v>9</v>
      </c>
      <c r="CA699">
        <v>2006</v>
      </c>
      <c r="CB699" t="s">
        <v>110</v>
      </c>
      <c r="CC699" t="s">
        <v>111</v>
      </c>
      <c r="CD699">
        <v>123500</v>
      </c>
    </row>
    <row r="700" spans="1:82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 s="13" t="str">
        <f t="shared" si="10"/>
        <v>pre 2000</v>
      </c>
      <c r="V700">
        <v>2009</v>
      </c>
      <c r="W700" t="s">
        <v>93</v>
      </c>
      <c r="X700" t="s">
        <v>94</v>
      </c>
      <c r="Y700" t="s">
        <v>116</v>
      </c>
      <c r="Z700" t="s">
        <v>116</v>
      </c>
      <c r="AA700" t="s">
        <v>117</v>
      </c>
      <c r="AB700">
        <v>0</v>
      </c>
      <c r="AC700" t="s">
        <v>98</v>
      </c>
      <c r="AD700" t="s">
        <v>97</v>
      </c>
      <c r="AE700" t="s">
        <v>118</v>
      </c>
      <c r="AF700" t="s">
        <v>98</v>
      </c>
      <c r="AG700" t="s">
        <v>98</v>
      </c>
      <c r="AH700" t="s">
        <v>100</v>
      </c>
      <c r="AI700" t="s">
        <v>101</v>
      </c>
      <c r="AJ700">
        <v>553</v>
      </c>
      <c r="AK700" t="s">
        <v>141</v>
      </c>
      <c r="AL700">
        <v>117</v>
      </c>
      <c r="AM700">
        <v>224</v>
      </c>
      <c r="AN700">
        <v>894</v>
      </c>
      <c r="AO700" t="s">
        <v>103</v>
      </c>
      <c r="AP700" t="s">
        <v>104</v>
      </c>
      <c r="AQ700" t="s">
        <v>105</v>
      </c>
      <c r="AR700" t="s">
        <v>106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>
        <v>3</v>
      </c>
      <c r="BB700">
        <v>1</v>
      </c>
      <c r="BC700" t="s">
        <v>98</v>
      </c>
      <c r="BD700">
        <v>5</v>
      </c>
      <c r="BE700" t="s">
        <v>107</v>
      </c>
      <c r="BF700">
        <v>1</v>
      </c>
      <c r="BG700" t="s">
        <v>97</v>
      </c>
      <c r="BH700" t="s">
        <v>127</v>
      </c>
      <c r="BI700">
        <v>1973</v>
      </c>
      <c r="BJ700" t="s">
        <v>102</v>
      </c>
      <c r="BK700">
        <v>1</v>
      </c>
      <c r="BL700">
        <v>336</v>
      </c>
      <c r="BM700" t="s">
        <v>98</v>
      </c>
      <c r="BN700" t="s">
        <v>98</v>
      </c>
      <c r="BO700" t="s">
        <v>105</v>
      </c>
      <c r="BP700">
        <v>416</v>
      </c>
      <c r="BQ700">
        <v>144</v>
      </c>
      <c r="BR700">
        <v>0</v>
      </c>
      <c r="BS700">
        <v>0</v>
      </c>
      <c r="BT700">
        <v>0</v>
      </c>
      <c r="BU700">
        <v>0</v>
      </c>
      <c r="BV700" t="s">
        <v>83</v>
      </c>
      <c r="BW700" t="s">
        <v>134</v>
      </c>
      <c r="BX700" t="s">
        <v>83</v>
      </c>
      <c r="BY700">
        <v>0</v>
      </c>
      <c r="BZ700">
        <v>4</v>
      </c>
      <c r="CA700">
        <v>2010</v>
      </c>
      <c r="CB700" t="s">
        <v>110</v>
      </c>
      <c r="CC700" t="s">
        <v>111</v>
      </c>
      <c r="CD700">
        <v>138500</v>
      </c>
    </row>
    <row r="701" spans="1:82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 s="13" t="str">
        <f t="shared" si="10"/>
        <v>post 2000</v>
      </c>
      <c r="V701">
        <v>2004</v>
      </c>
      <c r="W701" t="s">
        <v>93</v>
      </c>
      <c r="X701" t="s">
        <v>94</v>
      </c>
      <c r="Y701" t="s">
        <v>116</v>
      </c>
      <c r="Z701" t="s">
        <v>116</v>
      </c>
      <c r="AA701" t="s">
        <v>117</v>
      </c>
      <c r="AB701">
        <v>0</v>
      </c>
      <c r="AC701" t="s">
        <v>97</v>
      </c>
      <c r="AD701" t="s">
        <v>98</v>
      </c>
      <c r="AE701" t="s">
        <v>99</v>
      </c>
      <c r="AF701" t="s">
        <v>97</v>
      </c>
      <c r="AG701" t="s">
        <v>98</v>
      </c>
      <c r="AH701" t="s">
        <v>121</v>
      </c>
      <c r="AI701" t="s">
        <v>101</v>
      </c>
      <c r="AJ701">
        <v>16</v>
      </c>
      <c r="AK701" t="s">
        <v>102</v>
      </c>
      <c r="AL701">
        <v>0</v>
      </c>
      <c r="AM701">
        <v>1375</v>
      </c>
      <c r="AN701">
        <v>1391</v>
      </c>
      <c r="AO701" t="s">
        <v>103</v>
      </c>
      <c r="AP701" t="s">
        <v>104</v>
      </c>
      <c r="AQ701" t="s">
        <v>105</v>
      </c>
      <c r="AR701" t="s">
        <v>106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>
        <v>2</v>
      </c>
      <c r="BB701">
        <v>1</v>
      </c>
      <c r="BC701" t="s">
        <v>97</v>
      </c>
      <c r="BD701">
        <v>5</v>
      </c>
      <c r="BE701" t="s">
        <v>107</v>
      </c>
      <c r="BF701">
        <v>0</v>
      </c>
      <c r="BG701" t="s">
        <v>83</v>
      </c>
      <c r="BH701" t="s">
        <v>108</v>
      </c>
      <c r="BI701">
        <v>2004</v>
      </c>
      <c r="BJ701" t="s">
        <v>109</v>
      </c>
      <c r="BK701">
        <v>2</v>
      </c>
      <c r="BL701">
        <v>530</v>
      </c>
      <c r="BM701" t="s">
        <v>98</v>
      </c>
      <c r="BN701" t="s">
        <v>98</v>
      </c>
      <c r="BO701" t="s">
        <v>105</v>
      </c>
      <c r="BP701">
        <v>156</v>
      </c>
      <c r="BQ701">
        <v>158</v>
      </c>
      <c r="BR701">
        <v>0</v>
      </c>
      <c r="BS701">
        <v>0</v>
      </c>
      <c r="BT701">
        <v>0</v>
      </c>
      <c r="BU701">
        <v>0</v>
      </c>
      <c r="BV701" t="s">
        <v>83</v>
      </c>
      <c r="BW701" t="s">
        <v>83</v>
      </c>
      <c r="BX701" t="s">
        <v>83</v>
      </c>
      <c r="BY701">
        <v>0</v>
      </c>
      <c r="BZ701">
        <v>7</v>
      </c>
      <c r="CA701">
        <v>2008</v>
      </c>
      <c r="CB701" t="s">
        <v>110</v>
      </c>
      <c r="CC701" t="s">
        <v>111</v>
      </c>
      <c r="CD701">
        <v>196000</v>
      </c>
    </row>
    <row r="702" spans="1:82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 s="13" t="str">
        <f t="shared" si="10"/>
        <v>post 2000</v>
      </c>
      <c r="V702">
        <v>2002</v>
      </c>
      <c r="W702" t="s">
        <v>152</v>
      </c>
      <c r="X702" t="s">
        <v>94</v>
      </c>
      <c r="Y702" t="s">
        <v>95</v>
      </c>
      <c r="Z702" t="s">
        <v>95</v>
      </c>
      <c r="AA702" t="s">
        <v>96</v>
      </c>
      <c r="AB702">
        <v>630</v>
      </c>
      <c r="AC702" t="s">
        <v>97</v>
      </c>
      <c r="AD702" t="s">
        <v>98</v>
      </c>
      <c r="AE702" t="s">
        <v>99</v>
      </c>
      <c r="AF702" t="s">
        <v>104</v>
      </c>
      <c r="AG702" t="s">
        <v>98</v>
      </c>
      <c r="AH702" t="s">
        <v>97</v>
      </c>
      <c r="AI702" t="s">
        <v>101</v>
      </c>
      <c r="AJ702">
        <v>1274</v>
      </c>
      <c r="AK702" t="s">
        <v>102</v>
      </c>
      <c r="AL702">
        <v>0</v>
      </c>
      <c r="AM702">
        <v>526</v>
      </c>
      <c r="AN702">
        <v>1800</v>
      </c>
      <c r="AO702" t="s">
        <v>103</v>
      </c>
      <c r="AP702" t="s">
        <v>104</v>
      </c>
      <c r="AQ702" t="s">
        <v>105</v>
      </c>
      <c r="AR702" t="s">
        <v>106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>
        <v>3</v>
      </c>
      <c r="BB702">
        <v>1</v>
      </c>
      <c r="BC702" t="s">
        <v>97</v>
      </c>
      <c r="BD702">
        <v>7</v>
      </c>
      <c r="BE702" t="s">
        <v>107</v>
      </c>
      <c r="BF702">
        <v>1</v>
      </c>
      <c r="BG702" t="s">
        <v>97</v>
      </c>
      <c r="BH702" t="s">
        <v>108</v>
      </c>
      <c r="BI702">
        <v>2002</v>
      </c>
      <c r="BJ702" t="s">
        <v>157</v>
      </c>
      <c r="BK702">
        <v>3</v>
      </c>
      <c r="BL702">
        <v>765</v>
      </c>
      <c r="BM702" t="s">
        <v>98</v>
      </c>
      <c r="BN702" t="s">
        <v>98</v>
      </c>
      <c r="BO702" t="s">
        <v>105</v>
      </c>
      <c r="BP702">
        <v>270</v>
      </c>
      <c r="BQ702">
        <v>78</v>
      </c>
      <c r="BR702">
        <v>0</v>
      </c>
      <c r="BS702">
        <v>0</v>
      </c>
      <c r="BT702">
        <v>0</v>
      </c>
      <c r="BU702">
        <v>0</v>
      </c>
      <c r="BV702" t="s">
        <v>83</v>
      </c>
      <c r="BW702" t="s">
        <v>83</v>
      </c>
      <c r="BX702" t="s">
        <v>83</v>
      </c>
      <c r="BY702">
        <v>0</v>
      </c>
      <c r="BZ702">
        <v>5</v>
      </c>
      <c r="CA702">
        <v>2006</v>
      </c>
      <c r="CB702" t="s">
        <v>110</v>
      </c>
      <c r="CC702" t="s">
        <v>111</v>
      </c>
      <c r="CD702">
        <v>312500</v>
      </c>
    </row>
    <row r="703" spans="1:82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 s="13" t="str">
        <f t="shared" si="10"/>
        <v>pre 2000</v>
      </c>
      <c r="V703">
        <v>1969</v>
      </c>
      <c r="W703" t="s">
        <v>152</v>
      </c>
      <c r="X703" t="s">
        <v>94</v>
      </c>
      <c r="Y703" t="s">
        <v>140</v>
      </c>
      <c r="Z703" t="s">
        <v>140</v>
      </c>
      <c r="AA703" t="s">
        <v>96</v>
      </c>
      <c r="AB703">
        <v>168</v>
      </c>
      <c r="AC703" t="s">
        <v>98</v>
      </c>
      <c r="AD703" t="s">
        <v>98</v>
      </c>
      <c r="AE703" t="s">
        <v>118</v>
      </c>
      <c r="AF703" t="s">
        <v>98</v>
      </c>
      <c r="AG703" t="s">
        <v>98</v>
      </c>
      <c r="AH703" t="s">
        <v>100</v>
      </c>
      <c r="AI703" t="s">
        <v>102</v>
      </c>
      <c r="AJ703">
        <v>0</v>
      </c>
      <c r="AK703" t="s">
        <v>102</v>
      </c>
      <c r="AL703">
        <v>0</v>
      </c>
      <c r="AM703">
        <v>1164</v>
      </c>
      <c r="AN703">
        <v>1164</v>
      </c>
      <c r="AO703" t="s">
        <v>103</v>
      </c>
      <c r="AP703" t="s">
        <v>98</v>
      </c>
      <c r="AQ703" t="s">
        <v>105</v>
      </c>
      <c r="AR703" t="s">
        <v>106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>
        <v>3</v>
      </c>
      <c r="BB703">
        <v>1</v>
      </c>
      <c r="BC703" t="s">
        <v>98</v>
      </c>
      <c r="BD703">
        <v>6</v>
      </c>
      <c r="BE703" t="s">
        <v>107</v>
      </c>
      <c r="BF703">
        <v>0</v>
      </c>
      <c r="BG703" t="s">
        <v>83</v>
      </c>
      <c r="BH703" t="s">
        <v>108</v>
      </c>
      <c r="BI703">
        <v>1969</v>
      </c>
      <c r="BJ703" t="s">
        <v>102</v>
      </c>
      <c r="BK703">
        <v>2</v>
      </c>
      <c r="BL703">
        <v>528</v>
      </c>
      <c r="BM703" t="s">
        <v>98</v>
      </c>
      <c r="BN703" t="s">
        <v>98</v>
      </c>
      <c r="BO703" t="s">
        <v>105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 t="s">
        <v>83</v>
      </c>
      <c r="BW703" t="s">
        <v>83</v>
      </c>
      <c r="BX703" t="s">
        <v>83</v>
      </c>
      <c r="BY703">
        <v>0</v>
      </c>
      <c r="BZ703">
        <v>7</v>
      </c>
      <c r="CA703">
        <v>2006</v>
      </c>
      <c r="CB703" t="s">
        <v>173</v>
      </c>
      <c r="CC703" t="s">
        <v>111</v>
      </c>
      <c r="CD703">
        <v>140000</v>
      </c>
    </row>
    <row r="704" spans="1:82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 s="13" t="str">
        <f t="shared" si="10"/>
        <v>post 2000</v>
      </c>
      <c r="V704">
        <v>2006</v>
      </c>
      <c r="W704" t="s">
        <v>152</v>
      </c>
      <c r="X704" t="s">
        <v>94</v>
      </c>
      <c r="Y704" t="s">
        <v>95</v>
      </c>
      <c r="Z704" t="s">
        <v>95</v>
      </c>
      <c r="AA704" t="s">
        <v>96</v>
      </c>
      <c r="AB704">
        <v>466</v>
      </c>
      <c r="AC704" t="s">
        <v>104</v>
      </c>
      <c r="AD704" t="s">
        <v>98</v>
      </c>
      <c r="AE704" t="s">
        <v>99</v>
      </c>
      <c r="AF704" t="s">
        <v>104</v>
      </c>
      <c r="AG704" t="s">
        <v>97</v>
      </c>
      <c r="AH704" t="s">
        <v>100</v>
      </c>
      <c r="AI704" t="s">
        <v>102</v>
      </c>
      <c r="AJ704">
        <v>0</v>
      </c>
      <c r="AK704" t="s">
        <v>102</v>
      </c>
      <c r="AL704">
        <v>0</v>
      </c>
      <c r="AM704">
        <v>1234</v>
      </c>
      <c r="AN704">
        <v>1234</v>
      </c>
      <c r="AO704" t="s">
        <v>103</v>
      </c>
      <c r="AP704" t="s">
        <v>104</v>
      </c>
      <c r="AQ704" t="s">
        <v>105</v>
      </c>
      <c r="AR704" t="s">
        <v>106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>
        <v>4</v>
      </c>
      <c r="BB704">
        <v>1</v>
      </c>
      <c r="BC704" t="s">
        <v>104</v>
      </c>
      <c r="BD704">
        <v>10</v>
      </c>
      <c r="BE704" t="s">
        <v>107</v>
      </c>
      <c r="BF704">
        <v>1</v>
      </c>
      <c r="BG704" t="s">
        <v>97</v>
      </c>
      <c r="BH704" t="s">
        <v>156</v>
      </c>
      <c r="BI704">
        <v>2006</v>
      </c>
      <c r="BJ704" t="s">
        <v>157</v>
      </c>
      <c r="BK704">
        <v>3</v>
      </c>
      <c r="BL704">
        <v>666</v>
      </c>
      <c r="BM704" t="s">
        <v>98</v>
      </c>
      <c r="BN704" t="s">
        <v>98</v>
      </c>
      <c r="BO704" t="s">
        <v>105</v>
      </c>
      <c r="BP704">
        <v>324</v>
      </c>
      <c r="BQ704">
        <v>100</v>
      </c>
      <c r="BR704">
        <v>0</v>
      </c>
      <c r="BS704">
        <v>0</v>
      </c>
      <c r="BT704">
        <v>0</v>
      </c>
      <c r="BU704">
        <v>0</v>
      </c>
      <c r="BV704" t="s">
        <v>83</v>
      </c>
      <c r="BW704" t="s">
        <v>83</v>
      </c>
      <c r="BX704" t="s">
        <v>83</v>
      </c>
      <c r="BY704">
        <v>0</v>
      </c>
      <c r="BZ704">
        <v>7</v>
      </c>
      <c r="CA704">
        <v>2006</v>
      </c>
      <c r="CB704" t="s">
        <v>158</v>
      </c>
      <c r="CC704" t="s">
        <v>159</v>
      </c>
      <c r="CD704">
        <v>361919</v>
      </c>
    </row>
    <row r="705" spans="1:82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 s="13" t="str">
        <f t="shared" si="10"/>
        <v>pre 2000</v>
      </c>
      <c r="V705">
        <v>1996</v>
      </c>
      <c r="W705" t="s">
        <v>93</v>
      </c>
      <c r="X705" t="s">
        <v>94</v>
      </c>
      <c r="Y705" t="s">
        <v>124</v>
      </c>
      <c r="Z705" t="s">
        <v>124</v>
      </c>
      <c r="AA705" t="s">
        <v>117</v>
      </c>
      <c r="AB705">
        <v>0</v>
      </c>
      <c r="AC705" t="s">
        <v>98</v>
      </c>
      <c r="AD705" t="s">
        <v>97</v>
      </c>
      <c r="AE705" t="s">
        <v>126</v>
      </c>
      <c r="AF705" t="s">
        <v>97</v>
      </c>
      <c r="AG705" t="s">
        <v>98</v>
      </c>
      <c r="AH705" t="s">
        <v>100</v>
      </c>
      <c r="AI705" t="s">
        <v>102</v>
      </c>
      <c r="AJ705">
        <v>0</v>
      </c>
      <c r="AK705" t="s">
        <v>102</v>
      </c>
      <c r="AL705">
        <v>0</v>
      </c>
      <c r="AM705">
        <v>360</v>
      </c>
      <c r="AN705">
        <v>360</v>
      </c>
      <c r="AO705" t="s">
        <v>103</v>
      </c>
      <c r="AP705" t="s">
        <v>97</v>
      </c>
      <c r="AQ705" t="s">
        <v>105</v>
      </c>
      <c r="AR705" t="s">
        <v>106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>
        <v>4</v>
      </c>
      <c r="BB705">
        <v>2</v>
      </c>
      <c r="BC705" t="s">
        <v>97</v>
      </c>
      <c r="BD705">
        <v>8</v>
      </c>
      <c r="BE705" t="s">
        <v>107</v>
      </c>
      <c r="BF705">
        <v>1</v>
      </c>
      <c r="BG705" t="s">
        <v>212</v>
      </c>
      <c r="BH705" t="s">
        <v>127</v>
      </c>
      <c r="BI705">
        <v>1999</v>
      </c>
      <c r="BJ705" t="s">
        <v>102</v>
      </c>
      <c r="BK705">
        <v>2</v>
      </c>
      <c r="BL705">
        <v>672</v>
      </c>
      <c r="BM705" t="s">
        <v>98</v>
      </c>
      <c r="BN705" t="s">
        <v>98</v>
      </c>
      <c r="BO705" t="s">
        <v>177</v>
      </c>
      <c r="BP705">
        <v>344</v>
      </c>
      <c r="BQ705">
        <v>0</v>
      </c>
      <c r="BR705">
        <v>40</v>
      </c>
      <c r="BS705">
        <v>0</v>
      </c>
      <c r="BT705">
        <v>0</v>
      </c>
      <c r="BU705">
        <v>0</v>
      </c>
      <c r="BV705" t="s">
        <v>83</v>
      </c>
      <c r="BW705" t="s">
        <v>134</v>
      </c>
      <c r="BX705" t="s">
        <v>83</v>
      </c>
      <c r="BY705">
        <v>0</v>
      </c>
      <c r="BZ705">
        <v>5</v>
      </c>
      <c r="CA705">
        <v>2010</v>
      </c>
      <c r="CB705" t="s">
        <v>110</v>
      </c>
      <c r="CC705" t="s">
        <v>111</v>
      </c>
      <c r="CD705">
        <v>140000</v>
      </c>
    </row>
    <row r="706" spans="1:82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 s="13" t="str">
        <f t="shared" si="10"/>
        <v>post 2000</v>
      </c>
      <c r="V706">
        <v>2005</v>
      </c>
      <c r="W706" t="s">
        <v>93</v>
      </c>
      <c r="X706" t="s">
        <v>94</v>
      </c>
      <c r="Y706" t="s">
        <v>95</v>
      </c>
      <c r="Z706" t="s">
        <v>95</v>
      </c>
      <c r="AA706" t="s">
        <v>96</v>
      </c>
      <c r="AB706">
        <v>109</v>
      </c>
      <c r="AC706" t="s">
        <v>97</v>
      </c>
      <c r="AD706" t="s">
        <v>98</v>
      </c>
      <c r="AE706" t="s">
        <v>99</v>
      </c>
      <c r="AF706" t="s">
        <v>97</v>
      </c>
      <c r="AG706" t="s">
        <v>98</v>
      </c>
      <c r="AH706" t="s">
        <v>130</v>
      </c>
      <c r="AI706" t="s">
        <v>101</v>
      </c>
      <c r="AJ706">
        <v>712</v>
      </c>
      <c r="AK706" t="s">
        <v>102</v>
      </c>
      <c r="AL706">
        <v>0</v>
      </c>
      <c r="AM706">
        <v>761</v>
      </c>
      <c r="AN706">
        <v>1473</v>
      </c>
      <c r="AO706" t="s">
        <v>103</v>
      </c>
      <c r="AP706" t="s">
        <v>104</v>
      </c>
      <c r="AQ706" t="s">
        <v>105</v>
      </c>
      <c r="AR706" t="s">
        <v>106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>
        <v>3</v>
      </c>
      <c r="BB706">
        <v>1</v>
      </c>
      <c r="BC706" t="s">
        <v>97</v>
      </c>
      <c r="BD706">
        <v>7</v>
      </c>
      <c r="BE706" t="s">
        <v>107</v>
      </c>
      <c r="BF706">
        <v>0</v>
      </c>
      <c r="BG706" t="s">
        <v>83</v>
      </c>
      <c r="BH706" t="s">
        <v>108</v>
      </c>
      <c r="BI706">
        <v>2004</v>
      </c>
      <c r="BJ706" t="s">
        <v>109</v>
      </c>
      <c r="BK706">
        <v>2</v>
      </c>
      <c r="BL706">
        <v>606</v>
      </c>
      <c r="BM706" t="s">
        <v>98</v>
      </c>
      <c r="BN706" t="s">
        <v>98</v>
      </c>
      <c r="BO706" t="s">
        <v>105</v>
      </c>
      <c r="BP706">
        <v>0</v>
      </c>
      <c r="BQ706">
        <v>35</v>
      </c>
      <c r="BR706">
        <v>0</v>
      </c>
      <c r="BS706">
        <v>144</v>
      </c>
      <c r="BT706">
        <v>0</v>
      </c>
      <c r="BU706">
        <v>0</v>
      </c>
      <c r="BV706" t="s">
        <v>83</v>
      </c>
      <c r="BW706" t="s">
        <v>83</v>
      </c>
      <c r="BX706" t="s">
        <v>83</v>
      </c>
      <c r="BY706">
        <v>0</v>
      </c>
      <c r="BZ706">
        <v>5</v>
      </c>
      <c r="CA706">
        <v>2010</v>
      </c>
      <c r="CB706" t="s">
        <v>110</v>
      </c>
      <c r="CC706" t="s">
        <v>111</v>
      </c>
      <c r="CD706">
        <v>213000</v>
      </c>
    </row>
    <row r="707" spans="1:82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 s="13" t="str">
        <f t="shared" ref="U707:U770" si="11">IF(T707&gt;=2000,"post 2000",IF(T707&lt;2000,"pre 2000"))</f>
        <v>pre 2000</v>
      </c>
      <c r="V707">
        <v>1950</v>
      </c>
      <c r="W707" t="s">
        <v>152</v>
      </c>
      <c r="X707" t="s">
        <v>94</v>
      </c>
      <c r="Y707" t="s">
        <v>95</v>
      </c>
      <c r="Z707" t="s">
        <v>125</v>
      </c>
      <c r="AA707" t="s">
        <v>117</v>
      </c>
      <c r="AB707">
        <v>0</v>
      </c>
      <c r="AC707" t="s">
        <v>147</v>
      </c>
      <c r="AD707" t="s">
        <v>147</v>
      </c>
      <c r="AE707" t="s">
        <v>168</v>
      </c>
      <c r="AF707" t="s">
        <v>83</v>
      </c>
      <c r="AG707" t="s">
        <v>83</v>
      </c>
      <c r="AH707" t="s">
        <v>83</v>
      </c>
      <c r="AI707" t="s">
        <v>83</v>
      </c>
      <c r="AJ707">
        <v>0</v>
      </c>
      <c r="AK707" t="s">
        <v>83</v>
      </c>
      <c r="AL707">
        <v>0</v>
      </c>
      <c r="AM707">
        <v>0</v>
      </c>
      <c r="AN707">
        <v>0</v>
      </c>
      <c r="AO707" t="s">
        <v>103</v>
      </c>
      <c r="AP707" t="s">
        <v>147</v>
      </c>
      <c r="AQ707" t="s">
        <v>177</v>
      </c>
      <c r="AR707" t="s">
        <v>106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>
        <v>3</v>
      </c>
      <c r="BB707">
        <v>2</v>
      </c>
      <c r="BC707" t="s">
        <v>147</v>
      </c>
      <c r="BD707">
        <v>7</v>
      </c>
      <c r="BE707" t="s">
        <v>194</v>
      </c>
      <c r="BF707">
        <v>0</v>
      </c>
      <c r="BG707" t="s">
        <v>83</v>
      </c>
      <c r="BH707" t="s">
        <v>83</v>
      </c>
      <c r="BI707" t="s">
        <v>83</v>
      </c>
      <c r="BJ707" t="s">
        <v>83</v>
      </c>
      <c r="BK707">
        <v>0</v>
      </c>
      <c r="BL707">
        <v>0</v>
      </c>
      <c r="BM707" t="s">
        <v>83</v>
      </c>
      <c r="BN707" t="s">
        <v>83</v>
      </c>
      <c r="BO707" t="s">
        <v>177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83</v>
      </c>
      <c r="BW707" t="s">
        <v>83</v>
      </c>
      <c r="BX707" t="s">
        <v>248</v>
      </c>
      <c r="BY707">
        <v>3500</v>
      </c>
      <c r="BZ707">
        <v>7</v>
      </c>
      <c r="CA707">
        <v>2010</v>
      </c>
      <c r="CB707" t="s">
        <v>110</v>
      </c>
      <c r="CC707" t="s">
        <v>111</v>
      </c>
      <c r="CD707">
        <v>55000</v>
      </c>
    </row>
    <row r="708" spans="1:82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 s="13" t="str">
        <f t="shared" si="11"/>
        <v>pre 2000</v>
      </c>
      <c r="V708">
        <v>2002</v>
      </c>
      <c r="W708" t="s">
        <v>93</v>
      </c>
      <c r="X708" t="s">
        <v>94</v>
      </c>
      <c r="Y708" t="s">
        <v>161</v>
      </c>
      <c r="Z708" t="s">
        <v>161</v>
      </c>
      <c r="AA708" t="s">
        <v>137</v>
      </c>
      <c r="AB708">
        <v>351</v>
      </c>
      <c r="AC708" t="s">
        <v>98</v>
      </c>
      <c r="AD708" t="s">
        <v>98</v>
      </c>
      <c r="AE708" t="s">
        <v>118</v>
      </c>
      <c r="AF708" t="s">
        <v>97</v>
      </c>
      <c r="AG708" t="s">
        <v>98</v>
      </c>
      <c r="AH708" t="s">
        <v>97</v>
      </c>
      <c r="AI708" t="s">
        <v>101</v>
      </c>
      <c r="AJ708">
        <v>1219</v>
      </c>
      <c r="AK708" t="s">
        <v>102</v>
      </c>
      <c r="AL708">
        <v>0</v>
      </c>
      <c r="AM708">
        <v>424</v>
      </c>
      <c r="AN708">
        <v>1643</v>
      </c>
      <c r="AO708" t="s">
        <v>103</v>
      </c>
      <c r="AP708" t="s">
        <v>98</v>
      </c>
      <c r="AQ708" t="s">
        <v>105</v>
      </c>
      <c r="AR708" t="s">
        <v>106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>
        <v>2</v>
      </c>
      <c r="BB708">
        <v>1</v>
      </c>
      <c r="BC708" t="s">
        <v>97</v>
      </c>
      <c r="BD708">
        <v>5</v>
      </c>
      <c r="BE708" t="s">
        <v>107</v>
      </c>
      <c r="BF708">
        <v>2</v>
      </c>
      <c r="BG708" t="s">
        <v>98</v>
      </c>
      <c r="BH708" t="s">
        <v>108</v>
      </c>
      <c r="BI708">
        <v>1971</v>
      </c>
      <c r="BJ708" t="s">
        <v>102</v>
      </c>
      <c r="BK708">
        <v>2</v>
      </c>
      <c r="BL708">
        <v>739</v>
      </c>
      <c r="BM708" t="s">
        <v>98</v>
      </c>
      <c r="BN708" t="s">
        <v>98</v>
      </c>
      <c r="BO708" t="s">
        <v>105</v>
      </c>
      <c r="BP708">
        <v>380</v>
      </c>
      <c r="BQ708">
        <v>48</v>
      </c>
      <c r="BR708">
        <v>0</v>
      </c>
      <c r="BS708">
        <v>0</v>
      </c>
      <c r="BT708">
        <v>0</v>
      </c>
      <c r="BU708">
        <v>0</v>
      </c>
      <c r="BV708" t="s">
        <v>83</v>
      </c>
      <c r="BW708" t="s">
        <v>83</v>
      </c>
      <c r="BX708" t="s">
        <v>83</v>
      </c>
      <c r="BY708">
        <v>0</v>
      </c>
      <c r="BZ708">
        <v>6</v>
      </c>
      <c r="CA708">
        <v>2007</v>
      </c>
      <c r="CB708" t="s">
        <v>110</v>
      </c>
      <c r="CC708" t="s">
        <v>111</v>
      </c>
      <c r="CD708">
        <v>302000</v>
      </c>
    </row>
    <row r="709" spans="1:82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 s="13" t="str">
        <f t="shared" si="11"/>
        <v>post 2000</v>
      </c>
      <c r="V709">
        <v>2006</v>
      </c>
      <c r="W709" t="s">
        <v>152</v>
      </c>
      <c r="X709" t="s">
        <v>94</v>
      </c>
      <c r="Y709" t="s">
        <v>116</v>
      </c>
      <c r="Z709" t="s">
        <v>116</v>
      </c>
      <c r="AA709" t="s">
        <v>96</v>
      </c>
      <c r="AB709">
        <v>176</v>
      </c>
      <c r="AC709" t="s">
        <v>97</v>
      </c>
      <c r="AD709" t="s">
        <v>98</v>
      </c>
      <c r="AE709" t="s">
        <v>99</v>
      </c>
      <c r="AF709" t="s">
        <v>97</v>
      </c>
      <c r="AG709" t="s">
        <v>98</v>
      </c>
      <c r="AH709" t="s">
        <v>100</v>
      </c>
      <c r="AI709" t="s">
        <v>101</v>
      </c>
      <c r="AJ709">
        <v>863</v>
      </c>
      <c r="AK709" t="s">
        <v>102</v>
      </c>
      <c r="AL709">
        <v>0</v>
      </c>
      <c r="AM709">
        <v>461</v>
      </c>
      <c r="AN709">
        <v>1324</v>
      </c>
      <c r="AO709" t="s">
        <v>103</v>
      </c>
      <c r="AP709" t="s">
        <v>104</v>
      </c>
      <c r="AQ709" t="s">
        <v>105</v>
      </c>
      <c r="AR709" t="s">
        <v>106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>
        <v>2</v>
      </c>
      <c r="BB709">
        <v>1</v>
      </c>
      <c r="BC709" t="s">
        <v>97</v>
      </c>
      <c r="BD709">
        <v>6</v>
      </c>
      <c r="BE709" t="s">
        <v>107</v>
      </c>
      <c r="BF709">
        <v>1</v>
      </c>
      <c r="BG709" t="s">
        <v>97</v>
      </c>
      <c r="BH709" t="s">
        <v>108</v>
      </c>
      <c r="BI709">
        <v>2006</v>
      </c>
      <c r="BJ709" t="s">
        <v>157</v>
      </c>
      <c r="BK709">
        <v>2</v>
      </c>
      <c r="BL709">
        <v>550</v>
      </c>
      <c r="BM709" t="s">
        <v>98</v>
      </c>
      <c r="BN709" t="s">
        <v>98</v>
      </c>
      <c r="BO709" t="s">
        <v>105</v>
      </c>
      <c r="BP709">
        <v>192</v>
      </c>
      <c r="BQ709">
        <v>38</v>
      </c>
      <c r="BR709">
        <v>0</v>
      </c>
      <c r="BS709">
        <v>0</v>
      </c>
      <c r="BT709">
        <v>0</v>
      </c>
      <c r="BU709">
        <v>0</v>
      </c>
      <c r="BV709" t="s">
        <v>83</v>
      </c>
      <c r="BW709" t="s">
        <v>83</v>
      </c>
      <c r="BX709" t="s">
        <v>83</v>
      </c>
      <c r="BY709">
        <v>0</v>
      </c>
      <c r="BZ709">
        <v>12</v>
      </c>
      <c r="CA709">
        <v>2009</v>
      </c>
      <c r="CB709" t="s">
        <v>110</v>
      </c>
      <c r="CC709" t="s">
        <v>111</v>
      </c>
      <c r="CD709">
        <v>254000</v>
      </c>
    </row>
    <row r="710" spans="1:82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 s="13" t="str">
        <f t="shared" si="11"/>
        <v>post 2000</v>
      </c>
      <c r="V710">
        <v>2007</v>
      </c>
      <c r="W710" t="s">
        <v>152</v>
      </c>
      <c r="X710" t="s">
        <v>94</v>
      </c>
      <c r="Y710" t="s">
        <v>95</v>
      </c>
      <c r="Z710" t="s">
        <v>95</v>
      </c>
      <c r="AA710" t="s">
        <v>117</v>
      </c>
      <c r="AB710">
        <v>0</v>
      </c>
      <c r="AC710" t="s">
        <v>97</v>
      </c>
      <c r="AD710" t="s">
        <v>98</v>
      </c>
      <c r="AE710" t="s">
        <v>99</v>
      </c>
      <c r="AF710" t="s">
        <v>97</v>
      </c>
      <c r="AG710" t="s">
        <v>98</v>
      </c>
      <c r="AH710" t="s">
        <v>130</v>
      </c>
      <c r="AI710" t="s">
        <v>102</v>
      </c>
      <c r="AJ710">
        <v>0</v>
      </c>
      <c r="AK710" t="s">
        <v>102</v>
      </c>
      <c r="AL710">
        <v>0</v>
      </c>
      <c r="AM710">
        <v>728</v>
      </c>
      <c r="AN710">
        <v>728</v>
      </c>
      <c r="AO710" t="s">
        <v>103</v>
      </c>
      <c r="AP710" t="s">
        <v>104</v>
      </c>
      <c r="AQ710" t="s">
        <v>105</v>
      </c>
      <c r="AR710" t="s">
        <v>106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>
        <v>3</v>
      </c>
      <c r="BB710">
        <v>1</v>
      </c>
      <c r="BC710" t="s">
        <v>97</v>
      </c>
      <c r="BD710">
        <v>8</v>
      </c>
      <c r="BE710" t="s">
        <v>107</v>
      </c>
      <c r="BF710">
        <v>1</v>
      </c>
      <c r="BG710" t="s">
        <v>97</v>
      </c>
      <c r="BH710" t="s">
        <v>108</v>
      </c>
      <c r="BI710">
        <v>2007</v>
      </c>
      <c r="BJ710" t="s">
        <v>157</v>
      </c>
      <c r="BK710">
        <v>2</v>
      </c>
      <c r="BL710">
        <v>400</v>
      </c>
      <c r="BM710" t="s">
        <v>98</v>
      </c>
      <c r="BN710" t="s">
        <v>98</v>
      </c>
      <c r="BO710" t="s">
        <v>105</v>
      </c>
      <c r="BP710">
        <v>100</v>
      </c>
      <c r="BQ710">
        <v>24</v>
      </c>
      <c r="BR710">
        <v>0</v>
      </c>
      <c r="BS710">
        <v>0</v>
      </c>
      <c r="BT710">
        <v>0</v>
      </c>
      <c r="BU710">
        <v>0</v>
      </c>
      <c r="BV710" t="s">
        <v>83</v>
      </c>
      <c r="BW710" t="s">
        <v>83</v>
      </c>
      <c r="BX710" t="s">
        <v>83</v>
      </c>
      <c r="BY710">
        <v>0</v>
      </c>
      <c r="BZ710">
        <v>7</v>
      </c>
      <c r="CA710">
        <v>2007</v>
      </c>
      <c r="CB710" t="s">
        <v>158</v>
      </c>
      <c r="CC710" t="s">
        <v>159</v>
      </c>
      <c r="CD710">
        <v>179540</v>
      </c>
    </row>
    <row r="711" spans="1:82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 s="13" t="str">
        <f t="shared" si="11"/>
        <v>pre 2000</v>
      </c>
      <c r="V711">
        <v>1966</v>
      </c>
      <c r="W711" t="s">
        <v>93</v>
      </c>
      <c r="X711" t="s">
        <v>94</v>
      </c>
      <c r="Y711" t="s">
        <v>140</v>
      </c>
      <c r="Z711" t="s">
        <v>140</v>
      </c>
      <c r="AA711" t="s">
        <v>207</v>
      </c>
      <c r="AB711">
        <v>41</v>
      </c>
      <c r="AC711" t="s">
        <v>98</v>
      </c>
      <c r="AD711" t="s">
        <v>98</v>
      </c>
      <c r="AE711" t="s">
        <v>99</v>
      </c>
      <c r="AF711" t="s">
        <v>98</v>
      </c>
      <c r="AG711" t="s">
        <v>98</v>
      </c>
      <c r="AH711" t="s">
        <v>100</v>
      </c>
      <c r="AI711" t="s">
        <v>102</v>
      </c>
      <c r="AJ711">
        <v>0</v>
      </c>
      <c r="AK711" t="s">
        <v>102</v>
      </c>
      <c r="AL711">
        <v>0</v>
      </c>
      <c r="AM711">
        <v>876</v>
      </c>
      <c r="AN711">
        <v>876</v>
      </c>
      <c r="AO711" t="s">
        <v>103</v>
      </c>
      <c r="AP711" t="s">
        <v>98</v>
      </c>
      <c r="AQ711" t="s">
        <v>105</v>
      </c>
      <c r="AR711" t="s">
        <v>106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>
        <v>3</v>
      </c>
      <c r="BB711">
        <v>1</v>
      </c>
      <c r="BC711" t="s">
        <v>98</v>
      </c>
      <c r="BD711">
        <v>6</v>
      </c>
      <c r="BE711" t="s">
        <v>107</v>
      </c>
      <c r="BF711">
        <v>0</v>
      </c>
      <c r="BG711" t="s">
        <v>83</v>
      </c>
      <c r="BH711" t="s">
        <v>108</v>
      </c>
      <c r="BI711">
        <v>1966</v>
      </c>
      <c r="BJ711" t="s">
        <v>102</v>
      </c>
      <c r="BK711">
        <v>1</v>
      </c>
      <c r="BL711">
        <v>408</v>
      </c>
      <c r="BM711" t="s">
        <v>98</v>
      </c>
      <c r="BN711" t="s">
        <v>98</v>
      </c>
      <c r="BO711" t="s">
        <v>105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 t="s">
        <v>83</v>
      </c>
      <c r="BW711" t="s">
        <v>134</v>
      </c>
      <c r="BX711" t="s">
        <v>83</v>
      </c>
      <c r="BY711">
        <v>0</v>
      </c>
      <c r="BZ711">
        <v>12</v>
      </c>
      <c r="CA711">
        <v>2008</v>
      </c>
      <c r="CB711" t="s">
        <v>110</v>
      </c>
      <c r="CC711" t="s">
        <v>128</v>
      </c>
      <c r="CD711">
        <v>109900</v>
      </c>
    </row>
    <row r="712" spans="1:82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 s="13" t="str">
        <f t="shared" si="11"/>
        <v>pre 2000</v>
      </c>
      <c r="V712">
        <v>2003</v>
      </c>
      <c r="W712" t="s">
        <v>93</v>
      </c>
      <c r="X712" t="s">
        <v>94</v>
      </c>
      <c r="Y712" t="s">
        <v>95</v>
      </c>
      <c r="Z712" t="s">
        <v>95</v>
      </c>
      <c r="AA712" t="s">
        <v>117</v>
      </c>
      <c r="AB712">
        <v>0</v>
      </c>
      <c r="AC712" t="s">
        <v>97</v>
      </c>
      <c r="AD712" t="s">
        <v>98</v>
      </c>
      <c r="AE712" t="s">
        <v>118</v>
      </c>
      <c r="AF712" t="s">
        <v>98</v>
      </c>
      <c r="AG712" t="s">
        <v>98</v>
      </c>
      <c r="AH712" t="s">
        <v>100</v>
      </c>
      <c r="AI712" t="s">
        <v>102</v>
      </c>
      <c r="AJ712">
        <v>0</v>
      </c>
      <c r="AK712" t="s">
        <v>102</v>
      </c>
      <c r="AL712">
        <v>0</v>
      </c>
      <c r="AM712">
        <v>270</v>
      </c>
      <c r="AN712">
        <v>270</v>
      </c>
      <c r="AO712" t="s">
        <v>103</v>
      </c>
      <c r="AP712" t="s">
        <v>97</v>
      </c>
      <c r="AQ712" t="s">
        <v>105</v>
      </c>
      <c r="AR712" t="s">
        <v>106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>
        <v>2</v>
      </c>
      <c r="BB712">
        <v>1</v>
      </c>
      <c r="BC712" t="s">
        <v>98</v>
      </c>
      <c r="BD712">
        <v>5</v>
      </c>
      <c r="BE712" t="s">
        <v>244</v>
      </c>
      <c r="BF712">
        <v>0</v>
      </c>
      <c r="BG712" t="s">
        <v>83</v>
      </c>
      <c r="BH712" t="s">
        <v>83</v>
      </c>
      <c r="BI712" t="s">
        <v>83</v>
      </c>
      <c r="BJ712" t="s">
        <v>83</v>
      </c>
      <c r="BK712">
        <v>0</v>
      </c>
      <c r="BL712">
        <v>0</v>
      </c>
      <c r="BM712" t="s">
        <v>83</v>
      </c>
      <c r="BN712" t="s">
        <v>83</v>
      </c>
      <c r="BO712" t="s">
        <v>177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t="s">
        <v>83</v>
      </c>
      <c r="BW712" t="s">
        <v>83</v>
      </c>
      <c r="BX712" t="s">
        <v>83</v>
      </c>
      <c r="BY712">
        <v>0</v>
      </c>
      <c r="BZ712">
        <v>7</v>
      </c>
      <c r="CA712">
        <v>2008</v>
      </c>
      <c r="CB712" t="s">
        <v>110</v>
      </c>
      <c r="CC712" t="s">
        <v>111</v>
      </c>
      <c r="CD712">
        <v>52000</v>
      </c>
    </row>
    <row r="713" spans="1:82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 s="13" t="str">
        <f t="shared" si="11"/>
        <v>pre 2000</v>
      </c>
      <c r="V713">
        <v>1950</v>
      </c>
      <c r="W713" t="s">
        <v>93</v>
      </c>
      <c r="X713" t="s">
        <v>94</v>
      </c>
      <c r="Y713" t="s">
        <v>116</v>
      </c>
      <c r="Z713" t="s">
        <v>116</v>
      </c>
      <c r="AA713" t="s">
        <v>117</v>
      </c>
      <c r="AB713">
        <v>0</v>
      </c>
      <c r="AC713" t="s">
        <v>98</v>
      </c>
      <c r="AD713" t="s">
        <v>98</v>
      </c>
      <c r="AE713" t="s">
        <v>137</v>
      </c>
      <c r="AF713" t="s">
        <v>98</v>
      </c>
      <c r="AG713" t="s">
        <v>98</v>
      </c>
      <c r="AH713" t="s">
        <v>121</v>
      </c>
      <c r="AI713" t="s">
        <v>102</v>
      </c>
      <c r="AJ713">
        <v>0</v>
      </c>
      <c r="AK713" t="s">
        <v>102</v>
      </c>
      <c r="AL713">
        <v>0</v>
      </c>
      <c r="AM713">
        <v>859</v>
      </c>
      <c r="AN713">
        <v>859</v>
      </c>
      <c r="AO713" t="s">
        <v>103</v>
      </c>
      <c r="AP713" t="s">
        <v>97</v>
      </c>
      <c r="AQ713" t="s">
        <v>105</v>
      </c>
      <c r="AR713" t="s">
        <v>106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>
        <v>2</v>
      </c>
      <c r="BB713">
        <v>1</v>
      </c>
      <c r="BC713" t="s">
        <v>98</v>
      </c>
      <c r="BD713">
        <v>7</v>
      </c>
      <c r="BE713" t="s">
        <v>107</v>
      </c>
      <c r="BF713">
        <v>0</v>
      </c>
      <c r="BG713" t="s">
        <v>83</v>
      </c>
      <c r="BH713" t="s">
        <v>127</v>
      </c>
      <c r="BI713">
        <v>1964</v>
      </c>
      <c r="BJ713" t="s">
        <v>109</v>
      </c>
      <c r="BK713">
        <v>1</v>
      </c>
      <c r="BL713">
        <v>384</v>
      </c>
      <c r="BM713" t="s">
        <v>98</v>
      </c>
      <c r="BN713" t="s">
        <v>98</v>
      </c>
      <c r="BO713" t="s">
        <v>177</v>
      </c>
      <c r="BP713">
        <v>68</v>
      </c>
      <c r="BQ713">
        <v>0</v>
      </c>
      <c r="BR713">
        <v>98</v>
      </c>
      <c r="BS713">
        <v>0</v>
      </c>
      <c r="BT713">
        <v>0</v>
      </c>
      <c r="BU713">
        <v>0</v>
      </c>
      <c r="BV713" t="s">
        <v>83</v>
      </c>
      <c r="BW713" t="s">
        <v>83</v>
      </c>
      <c r="BX713" t="s">
        <v>83</v>
      </c>
      <c r="BY713">
        <v>0</v>
      </c>
      <c r="BZ713">
        <v>1</v>
      </c>
      <c r="CA713">
        <v>2010</v>
      </c>
      <c r="CB713" t="s">
        <v>110</v>
      </c>
      <c r="CC713" t="s">
        <v>128</v>
      </c>
      <c r="CD713">
        <v>102776</v>
      </c>
    </row>
    <row r="714" spans="1:82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 s="13" t="str">
        <f t="shared" si="11"/>
        <v>pre 2000</v>
      </c>
      <c r="V714">
        <v>1989</v>
      </c>
      <c r="W714" t="s">
        <v>93</v>
      </c>
      <c r="X714" t="s">
        <v>94</v>
      </c>
      <c r="Y714" t="s">
        <v>140</v>
      </c>
      <c r="Z714" t="s">
        <v>140</v>
      </c>
      <c r="AA714" t="s">
        <v>117</v>
      </c>
      <c r="AB714">
        <v>0</v>
      </c>
      <c r="AC714" t="s">
        <v>97</v>
      </c>
      <c r="AD714" t="s">
        <v>98</v>
      </c>
      <c r="AE714" t="s">
        <v>99</v>
      </c>
      <c r="AF714" t="s">
        <v>97</v>
      </c>
      <c r="AG714" t="s">
        <v>98</v>
      </c>
      <c r="AH714" t="s">
        <v>121</v>
      </c>
      <c r="AI714" t="s">
        <v>101</v>
      </c>
      <c r="AJ714">
        <v>767</v>
      </c>
      <c r="AK714" t="s">
        <v>102</v>
      </c>
      <c r="AL714">
        <v>0</v>
      </c>
      <c r="AM714">
        <v>461</v>
      </c>
      <c r="AN714">
        <v>1228</v>
      </c>
      <c r="AO714" t="s">
        <v>103</v>
      </c>
      <c r="AP714" t="s">
        <v>97</v>
      </c>
      <c r="AQ714" t="s">
        <v>105</v>
      </c>
      <c r="AR714" t="s">
        <v>106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>
        <v>2</v>
      </c>
      <c r="BB714">
        <v>1</v>
      </c>
      <c r="BC714" t="s">
        <v>97</v>
      </c>
      <c r="BD714">
        <v>5</v>
      </c>
      <c r="BE714" t="s">
        <v>107</v>
      </c>
      <c r="BF714">
        <v>1</v>
      </c>
      <c r="BG714" t="s">
        <v>97</v>
      </c>
      <c r="BH714" t="s">
        <v>108</v>
      </c>
      <c r="BI714">
        <v>1988</v>
      </c>
      <c r="BJ714" t="s">
        <v>157</v>
      </c>
      <c r="BK714">
        <v>2</v>
      </c>
      <c r="BL714">
        <v>472</v>
      </c>
      <c r="BM714" t="s">
        <v>98</v>
      </c>
      <c r="BN714" t="s">
        <v>98</v>
      </c>
      <c r="BO714" t="s">
        <v>105</v>
      </c>
      <c r="BP714">
        <v>168</v>
      </c>
      <c r="BQ714">
        <v>120</v>
      </c>
      <c r="BR714">
        <v>0</v>
      </c>
      <c r="BS714">
        <v>0</v>
      </c>
      <c r="BT714">
        <v>0</v>
      </c>
      <c r="BU714">
        <v>0</v>
      </c>
      <c r="BV714" t="s">
        <v>83</v>
      </c>
      <c r="BW714" t="s">
        <v>83</v>
      </c>
      <c r="BX714" t="s">
        <v>83</v>
      </c>
      <c r="BY714">
        <v>0</v>
      </c>
      <c r="BZ714">
        <v>10</v>
      </c>
      <c r="CA714">
        <v>2008</v>
      </c>
      <c r="CB714" t="s">
        <v>110</v>
      </c>
      <c r="CC714" t="s">
        <v>111</v>
      </c>
      <c r="CD714">
        <v>189000</v>
      </c>
    </row>
    <row r="715" spans="1:82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 s="13" t="str">
        <f t="shared" si="11"/>
        <v>pre 2000</v>
      </c>
      <c r="V715">
        <v>1970</v>
      </c>
      <c r="W715" t="s">
        <v>93</v>
      </c>
      <c r="X715" t="s">
        <v>94</v>
      </c>
      <c r="Y715" t="s">
        <v>140</v>
      </c>
      <c r="Z715" t="s">
        <v>140</v>
      </c>
      <c r="AA715" t="s">
        <v>96</v>
      </c>
      <c r="AB715">
        <v>160</v>
      </c>
      <c r="AC715" t="s">
        <v>98</v>
      </c>
      <c r="AD715" t="s">
        <v>98</v>
      </c>
      <c r="AE715" t="s">
        <v>118</v>
      </c>
      <c r="AF715" t="s">
        <v>98</v>
      </c>
      <c r="AG715" t="s">
        <v>98</v>
      </c>
      <c r="AH715" t="s">
        <v>130</v>
      </c>
      <c r="AI715" t="s">
        <v>119</v>
      </c>
      <c r="AJ715">
        <v>789</v>
      </c>
      <c r="AK715" t="s">
        <v>102</v>
      </c>
      <c r="AL715">
        <v>0</v>
      </c>
      <c r="AM715">
        <v>171</v>
      </c>
      <c r="AN715">
        <v>960</v>
      </c>
      <c r="AO715" t="s">
        <v>206</v>
      </c>
      <c r="AP715" t="s">
        <v>98</v>
      </c>
      <c r="AQ715" t="s">
        <v>177</v>
      </c>
      <c r="AR715" t="s">
        <v>106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>
        <v>3</v>
      </c>
      <c r="BB715">
        <v>1</v>
      </c>
      <c r="BC715" t="s">
        <v>98</v>
      </c>
      <c r="BD715">
        <v>6</v>
      </c>
      <c r="BE715" t="s">
        <v>107</v>
      </c>
      <c r="BF715">
        <v>0</v>
      </c>
      <c r="BG715" t="s">
        <v>83</v>
      </c>
      <c r="BH715" t="s">
        <v>127</v>
      </c>
      <c r="BI715">
        <v>1970</v>
      </c>
      <c r="BJ715" t="s">
        <v>102</v>
      </c>
      <c r="BK715">
        <v>2</v>
      </c>
      <c r="BL715">
        <v>576</v>
      </c>
      <c r="BM715" t="s">
        <v>98</v>
      </c>
      <c r="BN715" t="s">
        <v>98</v>
      </c>
      <c r="BO715" t="s">
        <v>105</v>
      </c>
      <c r="BP715">
        <v>0</v>
      </c>
      <c r="BQ715">
        <v>288</v>
      </c>
      <c r="BR715">
        <v>0</v>
      </c>
      <c r="BS715">
        <v>0</v>
      </c>
      <c r="BT715">
        <v>0</v>
      </c>
      <c r="BU715">
        <v>0</v>
      </c>
      <c r="BV715" t="s">
        <v>83</v>
      </c>
      <c r="BW715" t="s">
        <v>83</v>
      </c>
      <c r="BX715" t="s">
        <v>83</v>
      </c>
      <c r="BY715">
        <v>0</v>
      </c>
      <c r="BZ715">
        <v>5</v>
      </c>
      <c r="CA715">
        <v>2006</v>
      </c>
      <c r="CB715" t="s">
        <v>110</v>
      </c>
      <c r="CC715" t="s">
        <v>111</v>
      </c>
      <c r="CD715">
        <v>129000</v>
      </c>
    </row>
    <row r="716" spans="1:82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 s="13" t="str">
        <f t="shared" si="11"/>
        <v>pre 2000</v>
      </c>
      <c r="V716">
        <v>2005</v>
      </c>
      <c r="W716" t="s">
        <v>93</v>
      </c>
      <c r="X716" t="s">
        <v>94</v>
      </c>
      <c r="Y716" t="s">
        <v>140</v>
      </c>
      <c r="Z716" t="s">
        <v>161</v>
      </c>
      <c r="AA716" t="s">
        <v>96</v>
      </c>
      <c r="AB716">
        <v>289</v>
      </c>
      <c r="AC716" t="s">
        <v>97</v>
      </c>
      <c r="AD716" t="s">
        <v>98</v>
      </c>
      <c r="AE716" t="s">
        <v>118</v>
      </c>
      <c r="AF716" t="s">
        <v>98</v>
      </c>
      <c r="AG716" t="s">
        <v>98</v>
      </c>
      <c r="AH716" t="s">
        <v>100</v>
      </c>
      <c r="AI716" t="s">
        <v>101</v>
      </c>
      <c r="AJ716">
        <v>533</v>
      </c>
      <c r="AK716" t="s">
        <v>102</v>
      </c>
      <c r="AL716">
        <v>0</v>
      </c>
      <c r="AM716">
        <v>192</v>
      </c>
      <c r="AN716">
        <v>725</v>
      </c>
      <c r="AO716" t="s">
        <v>103</v>
      </c>
      <c r="AP716" t="s">
        <v>104</v>
      </c>
      <c r="AQ716" t="s">
        <v>105</v>
      </c>
      <c r="AR716" t="s">
        <v>106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>
        <v>3</v>
      </c>
      <c r="BB716">
        <v>1</v>
      </c>
      <c r="BC716" t="s">
        <v>97</v>
      </c>
      <c r="BD716">
        <v>6</v>
      </c>
      <c r="BE716" t="s">
        <v>107</v>
      </c>
      <c r="BF716">
        <v>0</v>
      </c>
      <c r="BG716" t="s">
        <v>83</v>
      </c>
      <c r="BH716" t="s">
        <v>108</v>
      </c>
      <c r="BI716">
        <v>1976</v>
      </c>
      <c r="BJ716" t="s">
        <v>109</v>
      </c>
      <c r="BK716">
        <v>2</v>
      </c>
      <c r="BL716">
        <v>475</v>
      </c>
      <c r="BM716" t="s">
        <v>98</v>
      </c>
      <c r="BN716" t="s">
        <v>98</v>
      </c>
      <c r="BO716" t="s">
        <v>105</v>
      </c>
      <c r="BP716">
        <v>0</v>
      </c>
      <c r="BQ716">
        <v>44</v>
      </c>
      <c r="BR716">
        <v>0</v>
      </c>
      <c r="BS716">
        <v>0</v>
      </c>
      <c r="BT716">
        <v>0</v>
      </c>
      <c r="BU716">
        <v>0</v>
      </c>
      <c r="BV716" t="s">
        <v>83</v>
      </c>
      <c r="BW716" t="s">
        <v>83</v>
      </c>
      <c r="BX716" t="s">
        <v>83</v>
      </c>
      <c r="BY716">
        <v>0</v>
      </c>
      <c r="BZ716">
        <v>3</v>
      </c>
      <c r="CA716">
        <v>2010</v>
      </c>
      <c r="CB716" t="s">
        <v>110</v>
      </c>
      <c r="CC716" t="s">
        <v>111</v>
      </c>
      <c r="CD716">
        <v>130500</v>
      </c>
    </row>
    <row r="717" spans="1:82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 s="13" t="str">
        <f t="shared" si="11"/>
        <v>pre 2000</v>
      </c>
      <c r="V717">
        <v>1974</v>
      </c>
      <c r="W717" t="s">
        <v>152</v>
      </c>
      <c r="X717" t="s">
        <v>94</v>
      </c>
      <c r="Y717" t="s">
        <v>140</v>
      </c>
      <c r="Z717" t="s">
        <v>140</v>
      </c>
      <c r="AA717" t="s">
        <v>96</v>
      </c>
      <c r="AB717">
        <v>174</v>
      </c>
      <c r="AC717" t="s">
        <v>98</v>
      </c>
      <c r="AD717" t="s">
        <v>98</v>
      </c>
      <c r="AE717" t="s">
        <v>118</v>
      </c>
      <c r="AF717" t="s">
        <v>97</v>
      </c>
      <c r="AG717" t="s">
        <v>98</v>
      </c>
      <c r="AH717" t="s">
        <v>100</v>
      </c>
      <c r="AI717" t="s">
        <v>102</v>
      </c>
      <c r="AJ717">
        <v>0</v>
      </c>
      <c r="AK717" t="s">
        <v>102</v>
      </c>
      <c r="AL717">
        <v>0</v>
      </c>
      <c r="AM717">
        <v>1064</v>
      </c>
      <c r="AN717">
        <v>1064</v>
      </c>
      <c r="AO717" t="s">
        <v>103</v>
      </c>
      <c r="AP717" t="s">
        <v>98</v>
      </c>
      <c r="AQ717" t="s">
        <v>105</v>
      </c>
      <c r="AR717" t="s">
        <v>106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>
        <v>3</v>
      </c>
      <c r="BB717">
        <v>1</v>
      </c>
      <c r="BC717" t="s">
        <v>98</v>
      </c>
      <c r="BD717">
        <v>7</v>
      </c>
      <c r="BE717" t="s">
        <v>107</v>
      </c>
      <c r="BF717">
        <v>1</v>
      </c>
      <c r="BG717" t="s">
        <v>98</v>
      </c>
      <c r="BH717" t="s">
        <v>108</v>
      </c>
      <c r="BI717">
        <v>1974</v>
      </c>
      <c r="BJ717" t="s">
        <v>109</v>
      </c>
      <c r="BK717">
        <v>2</v>
      </c>
      <c r="BL717">
        <v>478</v>
      </c>
      <c r="BM717" t="s">
        <v>98</v>
      </c>
      <c r="BN717" t="s">
        <v>98</v>
      </c>
      <c r="BO717" t="s">
        <v>105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 t="s">
        <v>83</v>
      </c>
      <c r="BW717" t="s">
        <v>134</v>
      </c>
      <c r="BX717" t="s">
        <v>83</v>
      </c>
      <c r="BY717">
        <v>0</v>
      </c>
      <c r="BZ717">
        <v>8</v>
      </c>
      <c r="CA717">
        <v>2009</v>
      </c>
      <c r="CB717" t="s">
        <v>110</v>
      </c>
      <c r="CC717" t="s">
        <v>111</v>
      </c>
      <c r="CD717">
        <v>165000</v>
      </c>
    </row>
    <row r="718" spans="1:82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 s="13" t="str">
        <f t="shared" si="11"/>
        <v>pre 2000</v>
      </c>
      <c r="V718">
        <v>1998</v>
      </c>
      <c r="W718" t="s">
        <v>93</v>
      </c>
      <c r="X718" t="s">
        <v>94</v>
      </c>
      <c r="Y718" t="s">
        <v>124</v>
      </c>
      <c r="Z718" t="s">
        <v>95</v>
      </c>
      <c r="AA718" t="s">
        <v>117</v>
      </c>
      <c r="AB718">
        <v>0</v>
      </c>
      <c r="AC718" t="s">
        <v>98</v>
      </c>
      <c r="AD718" t="s">
        <v>97</v>
      </c>
      <c r="AE718" t="s">
        <v>126</v>
      </c>
      <c r="AF718" t="s">
        <v>98</v>
      </c>
      <c r="AG718" t="s">
        <v>98</v>
      </c>
      <c r="AH718" t="s">
        <v>100</v>
      </c>
      <c r="AI718" t="s">
        <v>102</v>
      </c>
      <c r="AJ718">
        <v>0</v>
      </c>
      <c r="AK718" t="s">
        <v>102</v>
      </c>
      <c r="AL718">
        <v>0</v>
      </c>
      <c r="AM718">
        <v>718</v>
      </c>
      <c r="AN718">
        <v>718</v>
      </c>
      <c r="AO718" t="s">
        <v>103</v>
      </c>
      <c r="AP718" t="s">
        <v>104</v>
      </c>
      <c r="AQ718" t="s">
        <v>105</v>
      </c>
      <c r="AR718" t="s">
        <v>106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>
        <v>3</v>
      </c>
      <c r="BB718">
        <v>1</v>
      </c>
      <c r="BC718" t="s">
        <v>98</v>
      </c>
      <c r="BD718">
        <v>8</v>
      </c>
      <c r="BE718" t="s">
        <v>107</v>
      </c>
      <c r="BF718">
        <v>0</v>
      </c>
      <c r="BG718" t="s">
        <v>83</v>
      </c>
      <c r="BH718" t="s">
        <v>127</v>
      </c>
      <c r="BI718">
        <v>1996</v>
      </c>
      <c r="BJ718" t="s">
        <v>102</v>
      </c>
      <c r="BK718">
        <v>2</v>
      </c>
      <c r="BL718">
        <v>704</v>
      </c>
      <c r="BM718" t="s">
        <v>98</v>
      </c>
      <c r="BN718" t="s">
        <v>98</v>
      </c>
      <c r="BO718" t="s">
        <v>190</v>
      </c>
      <c r="BP718">
        <v>0</v>
      </c>
      <c r="BQ718">
        <v>48</v>
      </c>
      <c r="BR718">
        <v>143</v>
      </c>
      <c r="BS718">
        <v>0</v>
      </c>
      <c r="BT718">
        <v>0</v>
      </c>
      <c r="BU718">
        <v>0</v>
      </c>
      <c r="BV718" t="s">
        <v>83</v>
      </c>
      <c r="BW718" t="s">
        <v>83</v>
      </c>
      <c r="BX718" t="s">
        <v>83</v>
      </c>
      <c r="BY718">
        <v>0</v>
      </c>
      <c r="BZ718">
        <v>7</v>
      </c>
      <c r="CA718">
        <v>2007</v>
      </c>
      <c r="CB718" t="s">
        <v>110</v>
      </c>
      <c r="CC718" t="s">
        <v>111</v>
      </c>
      <c r="CD718">
        <v>159500</v>
      </c>
    </row>
    <row r="719" spans="1:82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 s="13" t="str">
        <f t="shared" si="11"/>
        <v>pre 2000</v>
      </c>
      <c r="V719">
        <v>2000</v>
      </c>
      <c r="W719" t="s">
        <v>93</v>
      </c>
      <c r="X719" t="s">
        <v>94</v>
      </c>
      <c r="Y719" t="s">
        <v>140</v>
      </c>
      <c r="Z719" t="s">
        <v>140</v>
      </c>
      <c r="AA719" t="s">
        <v>117</v>
      </c>
      <c r="AB719">
        <v>0</v>
      </c>
      <c r="AC719" t="s">
        <v>98</v>
      </c>
      <c r="AD719" t="s">
        <v>98</v>
      </c>
      <c r="AE719" t="s">
        <v>118</v>
      </c>
      <c r="AF719" t="s">
        <v>97</v>
      </c>
      <c r="AG719" t="s">
        <v>98</v>
      </c>
      <c r="AH719" t="s">
        <v>100</v>
      </c>
      <c r="AI719" t="s">
        <v>141</v>
      </c>
      <c r="AJ719">
        <v>1084</v>
      </c>
      <c r="AK719" t="s">
        <v>102</v>
      </c>
      <c r="AL719">
        <v>0</v>
      </c>
      <c r="AM719">
        <v>92</v>
      </c>
      <c r="AN719">
        <v>1176</v>
      </c>
      <c r="AO719" t="s">
        <v>103</v>
      </c>
      <c r="AP719" t="s">
        <v>97</v>
      </c>
      <c r="AQ719" t="s">
        <v>105</v>
      </c>
      <c r="AR719" t="s">
        <v>106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>
        <v>3</v>
      </c>
      <c r="BB719">
        <v>1</v>
      </c>
      <c r="BC719" t="s">
        <v>97</v>
      </c>
      <c r="BD719">
        <v>5</v>
      </c>
      <c r="BE719" t="s">
        <v>107</v>
      </c>
      <c r="BF719">
        <v>1</v>
      </c>
      <c r="BG719" t="s">
        <v>147</v>
      </c>
      <c r="BH719" t="s">
        <v>108</v>
      </c>
      <c r="BI719">
        <v>1973</v>
      </c>
      <c r="BJ719" t="s">
        <v>102</v>
      </c>
      <c r="BK719">
        <v>2</v>
      </c>
      <c r="BL719">
        <v>439</v>
      </c>
      <c r="BM719" t="s">
        <v>98</v>
      </c>
      <c r="BN719" t="s">
        <v>98</v>
      </c>
      <c r="BO719" t="s">
        <v>105</v>
      </c>
      <c r="BP719">
        <v>224</v>
      </c>
      <c r="BQ719">
        <v>0</v>
      </c>
      <c r="BR719">
        <v>0</v>
      </c>
      <c r="BS719">
        <v>0</v>
      </c>
      <c r="BT719">
        <v>0</v>
      </c>
      <c r="BU719">
        <v>0</v>
      </c>
      <c r="BV719" t="s">
        <v>83</v>
      </c>
      <c r="BW719" t="s">
        <v>134</v>
      </c>
      <c r="BX719" t="s">
        <v>83</v>
      </c>
      <c r="BY719">
        <v>0</v>
      </c>
      <c r="BZ719">
        <v>11</v>
      </c>
      <c r="CA719">
        <v>2008</v>
      </c>
      <c r="CB719" t="s">
        <v>110</v>
      </c>
      <c r="CC719" t="s">
        <v>111</v>
      </c>
      <c r="CD719">
        <v>157000</v>
      </c>
    </row>
    <row r="720" spans="1:82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 s="13" t="str">
        <f t="shared" si="11"/>
        <v>pre 2000</v>
      </c>
      <c r="V720">
        <v>1994</v>
      </c>
      <c r="W720" t="s">
        <v>152</v>
      </c>
      <c r="X720" t="s">
        <v>94</v>
      </c>
      <c r="Y720" t="s">
        <v>124</v>
      </c>
      <c r="Z720" t="s">
        <v>234</v>
      </c>
      <c r="AA720" t="s">
        <v>96</v>
      </c>
      <c r="AB720">
        <v>651</v>
      </c>
      <c r="AC720" t="s">
        <v>97</v>
      </c>
      <c r="AD720" t="s">
        <v>98</v>
      </c>
      <c r="AE720" t="s">
        <v>99</v>
      </c>
      <c r="AF720" t="s">
        <v>97</v>
      </c>
      <c r="AG720" t="s">
        <v>98</v>
      </c>
      <c r="AH720" t="s">
        <v>97</v>
      </c>
      <c r="AI720" t="s">
        <v>101</v>
      </c>
      <c r="AJ720">
        <v>1173</v>
      </c>
      <c r="AK720" t="s">
        <v>102</v>
      </c>
      <c r="AL720">
        <v>0</v>
      </c>
      <c r="AM720">
        <v>138</v>
      </c>
      <c r="AN720">
        <v>1311</v>
      </c>
      <c r="AO720" t="s">
        <v>103</v>
      </c>
      <c r="AP720" t="s">
        <v>104</v>
      </c>
      <c r="AQ720" t="s">
        <v>105</v>
      </c>
      <c r="AR720" t="s">
        <v>106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>
        <v>3</v>
      </c>
      <c r="BB720">
        <v>1</v>
      </c>
      <c r="BC720" t="s">
        <v>97</v>
      </c>
      <c r="BD720">
        <v>9</v>
      </c>
      <c r="BE720" t="s">
        <v>107</v>
      </c>
      <c r="BF720">
        <v>1</v>
      </c>
      <c r="BG720" t="s">
        <v>98</v>
      </c>
      <c r="BH720" t="s">
        <v>108</v>
      </c>
      <c r="BI720">
        <v>1993</v>
      </c>
      <c r="BJ720" t="s">
        <v>109</v>
      </c>
      <c r="BK720">
        <v>3</v>
      </c>
      <c r="BL720">
        <v>983</v>
      </c>
      <c r="BM720" t="s">
        <v>98</v>
      </c>
      <c r="BN720" t="s">
        <v>98</v>
      </c>
      <c r="BO720" t="s">
        <v>105</v>
      </c>
      <c r="BP720">
        <v>250</v>
      </c>
      <c r="BQ720">
        <v>154</v>
      </c>
      <c r="BR720">
        <v>216</v>
      </c>
      <c r="BS720">
        <v>0</v>
      </c>
      <c r="BT720">
        <v>0</v>
      </c>
      <c r="BU720">
        <v>0</v>
      </c>
      <c r="BV720" t="s">
        <v>83</v>
      </c>
      <c r="BW720" t="s">
        <v>83</v>
      </c>
      <c r="BX720" t="s">
        <v>83</v>
      </c>
      <c r="BY720">
        <v>0</v>
      </c>
      <c r="BZ720">
        <v>8</v>
      </c>
      <c r="CA720">
        <v>2008</v>
      </c>
      <c r="CB720" t="s">
        <v>110</v>
      </c>
      <c r="CC720" t="s">
        <v>111</v>
      </c>
      <c r="CD720">
        <v>341000</v>
      </c>
    </row>
    <row r="721" spans="1:82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 s="13" t="str">
        <f t="shared" si="11"/>
        <v>pre 2000</v>
      </c>
      <c r="V721">
        <v>1969</v>
      </c>
      <c r="W721" t="s">
        <v>93</v>
      </c>
      <c r="X721" t="s">
        <v>94</v>
      </c>
      <c r="Y721" t="s">
        <v>140</v>
      </c>
      <c r="Z721" t="s">
        <v>161</v>
      </c>
      <c r="AA721" t="s">
        <v>117</v>
      </c>
      <c r="AB721">
        <v>0</v>
      </c>
      <c r="AC721" t="s">
        <v>98</v>
      </c>
      <c r="AD721" t="s">
        <v>98</v>
      </c>
      <c r="AE721" t="s">
        <v>118</v>
      </c>
      <c r="AF721" t="s">
        <v>97</v>
      </c>
      <c r="AG721" t="s">
        <v>98</v>
      </c>
      <c r="AH721" t="s">
        <v>97</v>
      </c>
      <c r="AI721" t="s">
        <v>119</v>
      </c>
      <c r="AJ721">
        <v>523</v>
      </c>
      <c r="AK721" t="s">
        <v>102</v>
      </c>
      <c r="AL721">
        <v>0</v>
      </c>
      <c r="AM721">
        <v>448</v>
      </c>
      <c r="AN721">
        <v>971</v>
      </c>
      <c r="AO721" t="s">
        <v>103</v>
      </c>
      <c r="AP721" t="s">
        <v>98</v>
      </c>
      <c r="AQ721" t="s">
        <v>105</v>
      </c>
      <c r="AR721" t="s">
        <v>106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>
        <v>3</v>
      </c>
      <c r="BB721">
        <v>1</v>
      </c>
      <c r="BC721" t="s">
        <v>98</v>
      </c>
      <c r="BD721">
        <v>5</v>
      </c>
      <c r="BE721" t="s">
        <v>107</v>
      </c>
      <c r="BF721">
        <v>1</v>
      </c>
      <c r="BG721" t="s">
        <v>212</v>
      </c>
      <c r="BH721" t="s">
        <v>108</v>
      </c>
      <c r="BI721">
        <v>1969</v>
      </c>
      <c r="BJ721" t="s">
        <v>102</v>
      </c>
      <c r="BK721">
        <v>1</v>
      </c>
      <c r="BL721">
        <v>300</v>
      </c>
      <c r="BM721" t="s">
        <v>98</v>
      </c>
      <c r="BN721" t="s">
        <v>98</v>
      </c>
      <c r="BO721" t="s">
        <v>105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 t="s">
        <v>83</v>
      </c>
      <c r="BW721" t="s">
        <v>83</v>
      </c>
      <c r="BX721" t="s">
        <v>83</v>
      </c>
      <c r="BY721">
        <v>0</v>
      </c>
      <c r="BZ721">
        <v>5</v>
      </c>
      <c r="CA721">
        <v>2006</v>
      </c>
      <c r="CB721" t="s">
        <v>110</v>
      </c>
      <c r="CC721" t="s">
        <v>111</v>
      </c>
      <c r="CD721">
        <v>128500</v>
      </c>
    </row>
    <row r="722" spans="1:82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 s="13" t="str">
        <f t="shared" si="11"/>
        <v>pre 2000</v>
      </c>
      <c r="V722">
        <v>1985</v>
      </c>
      <c r="W722" t="s">
        <v>93</v>
      </c>
      <c r="X722" t="s">
        <v>94</v>
      </c>
      <c r="Y722" t="s">
        <v>140</v>
      </c>
      <c r="Z722" t="s">
        <v>140</v>
      </c>
      <c r="AA722" t="s">
        <v>117</v>
      </c>
      <c r="AB722">
        <v>0</v>
      </c>
      <c r="AC722" t="s">
        <v>97</v>
      </c>
      <c r="AD722" t="s">
        <v>98</v>
      </c>
      <c r="AE722" t="s">
        <v>99</v>
      </c>
      <c r="AF722" t="s">
        <v>97</v>
      </c>
      <c r="AG722" t="s">
        <v>98</v>
      </c>
      <c r="AH722" t="s">
        <v>97</v>
      </c>
      <c r="AI722" t="s">
        <v>101</v>
      </c>
      <c r="AJ722">
        <v>1148</v>
      </c>
      <c r="AK722" t="s">
        <v>102</v>
      </c>
      <c r="AL722">
        <v>0</v>
      </c>
      <c r="AM722">
        <v>594</v>
      </c>
      <c r="AN722">
        <v>1742</v>
      </c>
      <c r="AO722" t="s">
        <v>103</v>
      </c>
      <c r="AP722" t="s">
        <v>98</v>
      </c>
      <c r="AQ722" t="s">
        <v>105</v>
      </c>
      <c r="AR722" t="s">
        <v>106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>
        <v>2</v>
      </c>
      <c r="BB722">
        <v>1</v>
      </c>
      <c r="BC722" t="s">
        <v>97</v>
      </c>
      <c r="BD722">
        <v>5</v>
      </c>
      <c r="BE722" t="s">
        <v>107</v>
      </c>
      <c r="BF722">
        <v>1</v>
      </c>
      <c r="BG722" t="s">
        <v>98</v>
      </c>
      <c r="BH722" t="s">
        <v>108</v>
      </c>
      <c r="BI722">
        <v>1985</v>
      </c>
      <c r="BJ722" t="s">
        <v>109</v>
      </c>
      <c r="BK722">
        <v>2</v>
      </c>
      <c r="BL722">
        <v>564</v>
      </c>
      <c r="BM722" t="s">
        <v>98</v>
      </c>
      <c r="BN722" t="s">
        <v>98</v>
      </c>
      <c r="BO722" t="s">
        <v>105</v>
      </c>
      <c r="BP722">
        <v>114</v>
      </c>
      <c r="BQ722">
        <v>28</v>
      </c>
      <c r="BR722">
        <v>234</v>
      </c>
      <c r="BS722">
        <v>0</v>
      </c>
      <c r="BT722">
        <v>0</v>
      </c>
      <c r="BU722">
        <v>0</v>
      </c>
      <c r="BV722" t="s">
        <v>83</v>
      </c>
      <c r="BW722" t="s">
        <v>83</v>
      </c>
      <c r="BX722" t="s">
        <v>83</v>
      </c>
      <c r="BY722">
        <v>0</v>
      </c>
      <c r="BZ722">
        <v>12</v>
      </c>
      <c r="CA722">
        <v>2006</v>
      </c>
      <c r="CB722" t="s">
        <v>110</v>
      </c>
      <c r="CC722" t="s">
        <v>111</v>
      </c>
      <c r="CD722">
        <v>275000</v>
      </c>
    </row>
    <row r="723" spans="1:82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 s="13" t="str">
        <f t="shared" si="11"/>
        <v>post 2000</v>
      </c>
      <c r="V723">
        <v>2004</v>
      </c>
      <c r="W723" t="s">
        <v>93</v>
      </c>
      <c r="X723" t="s">
        <v>94</v>
      </c>
      <c r="Y723" t="s">
        <v>95</v>
      </c>
      <c r="Z723" t="s">
        <v>95</v>
      </c>
      <c r="AA723" t="s">
        <v>96</v>
      </c>
      <c r="AB723">
        <v>169</v>
      </c>
      <c r="AC723" t="s">
        <v>97</v>
      </c>
      <c r="AD723" t="s">
        <v>98</v>
      </c>
      <c r="AE723" t="s">
        <v>99</v>
      </c>
      <c r="AF723" t="s">
        <v>97</v>
      </c>
      <c r="AG723" t="s">
        <v>98</v>
      </c>
      <c r="AH723" t="s">
        <v>130</v>
      </c>
      <c r="AI723" t="s">
        <v>101</v>
      </c>
      <c r="AJ723">
        <v>662</v>
      </c>
      <c r="AK723" t="s">
        <v>102</v>
      </c>
      <c r="AL723">
        <v>0</v>
      </c>
      <c r="AM723">
        <v>186</v>
      </c>
      <c r="AN723">
        <v>848</v>
      </c>
      <c r="AO723" t="s">
        <v>103</v>
      </c>
      <c r="AP723" t="s">
        <v>104</v>
      </c>
      <c r="AQ723" t="s">
        <v>105</v>
      </c>
      <c r="AR723" t="s">
        <v>106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1</v>
      </c>
      <c r="BC723" t="s">
        <v>97</v>
      </c>
      <c r="BD723">
        <v>3</v>
      </c>
      <c r="BE723" t="s">
        <v>107</v>
      </c>
      <c r="BF723">
        <v>0</v>
      </c>
      <c r="BG723" t="s">
        <v>83</v>
      </c>
      <c r="BH723" t="s">
        <v>108</v>
      </c>
      <c r="BI723">
        <v>2004</v>
      </c>
      <c r="BJ723" t="s">
        <v>109</v>
      </c>
      <c r="BK723">
        <v>2</v>
      </c>
      <c r="BL723">
        <v>420</v>
      </c>
      <c r="BM723" t="s">
        <v>98</v>
      </c>
      <c r="BN723" t="s">
        <v>98</v>
      </c>
      <c r="BO723" t="s">
        <v>105</v>
      </c>
      <c r="BP723">
        <v>160</v>
      </c>
      <c r="BQ723">
        <v>0</v>
      </c>
      <c r="BR723">
        <v>0</v>
      </c>
      <c r="BS723">
        <v>0</v>
      </c>
      <c r="BT723">
        <v>0</v>
      </c>
      <c r="BU723">
        <v>0</v>
      </c>
      <c r="BV723" t="s">
        <v>83</v>
      </c>
      <c r="BW723" t="s">
        <v>83</v>
      </c>
      <c r="BX723" t="s">
        <v>83</v>
      </c>
      <c r="BY723">
        <v>0</v>
      </c>
      <c r="BZ723">
        <v>5</v>
      </c>
      <c r="CA723">
        <v>2010</v>
      </c>
      <c r="CB723" t="s">
        <v>110</v>
      </c>
      <c r="CC723" t="s">
        <v>111</v>
      </c>
      <c r="CD723">
        <v>143000</v>
      </c>
    </row>
    <row r="724" spans="1:82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 s="13" t="str">
        <f t="shared" si="11"/>
        <v>pre 2000</v>
      </c>
      <c r="V724">
        <v>1970</v>
      </c>
      <c r="W724" t="s">
        <v>93</v>
      </c>
      <c r="X724" t="s">
        <v>94</v>
      </c>
      <c r="Y724" t="s">
        <v>116</v>
      </c>
      <c r="Z724" t="s">
        <v>116</v>
      </c>
      <c r="AA724" t="s">
        <v>117</v>
      </c>
      <c r="AB724">
        <v>0</v>
      </c>
      <c r="AC724" t="s">
        <v>98</v>
      </c>
      <c r="AD724" t="s">
        <v>97</v>
      </c>
      <c r="AE724" t="s">
        <v>118</v>
      </c>
      <c r="AF724" t="s">
        <v>98</v>
      </c>
      <c r="AG724" t="s">
        <v>98</v>
      </c>
      <c r="AH724" t="s">
        <v>100</v>
      </c>
      <c r="AI724" t="s">
        <v>119</v>
      </c>
      <c r="AJ724">
        <v>191</v>
      </c>
      <c r="AK724" t="s">
        <v>102</v>
      </c>
      <c r="AL724">
        <v>0</v>
      </c>
      <c r="AM724">
        <v>673</v>
      </c>
      <c r="AN724">
        <v>864</v>
      </c>
      <c r="AO724" t="s">
        <v>103</v>
      </c>
      <c r="AP724" t="s">
        <v>104</v>
      </c>
      <c r="AQ724" t="s">
        <v>105</v>
      </c>
      <c r="AR724" t="s">
        <v>106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>
        <v>3</v>
      </c>
      <c r="BB724">
        <v>1</v>
      </c>
      <c r="BC724" t="s">
        <v>98</v>
      </c>
      <c r="BD724">
        <v>5</v>
      </c>
      <c r="BE724" t="s">
        <v>107</v>
      </c>
      <c r="BF724">
        <v>0</v>
      </c>
      <c r="BG724" t="s">
        <v>83</v>
      </c>
      <c r="BH724" t="s">
        <v>127</v>
      </c>
      <c r="BI724">
        <v>1994</v>
      </c>
      <c r="BJ724" t="s">
        <v>102</v>
      </c>
      <c r="BK724">
        <v>2</v>
      </c>
      <c r="BL724">
        <v>463</v>
      </c>
      <c r="BM724" t="s">
        <v>98</v>
      </c>
      <c r="BN724" t="s">
        <v>98</v>
      </c>
      <c r="BO724" t="s">
        <v>105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t="s">
        <v>83</v>
      </c>
      <c r="BW724" t="s">
        <v>83</v>
      </c>
      <c r="BX724" t="s">
        <v>83</v>
      </c>
      <c r="BY724">
        <v>0</v>
      </c>
      <c r="BZ724">
        <v>7</v>
      </c>
      <c r="CA724">
        <v>2009</v>
      </c>
      <c r="CB724" t="s">
        <v>110</v>
      </c>
      <c r="CC724" t="s">
        <v>111</v>
      </c>
      <c r="CD724">
        <v>124500</v>
      </c>
    </row>
    <row r="725" spans="1:82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 s="13" t="str">
        <f t="shared" si="11"/>
        <v>pre 2000</v>
      </c>
      <c r="V725">
        <v>1972</v>
      </c>
      <c r="W725" t="s">
        <v>93</v>
      </c>
      <c r="X725" t="s">
        <v>94</v>
      </c>
      <c r="Y725" t="s">
        <v>116</v>
      </c>
      <c r="Z725" t="s">
        <v>116</v>
      </c>
      <c r="AA725" t="s">
        <v>117</v>
      </c>
      <c r="AB725">
        <v>0</v>
      </c>
      <c r="AC725" t="s">
        <v>98</v>
      </c>
      <c r="AD725" t="s">
        <v>98</v>
      </c>
      <c r="AE725" t="s">
        <v>99</v>
      </c>
      <c r="AF725" t="s">
        <v>98</v>
      </c>
      <c r="AG725" t="s">
        <v>98</v>
      </c>
      <c r="AH725" t="s">
        <v>100</v>
      </c>
      <c r="AI725" t="s">
        <v>102</v>
      </c>
      <c r="AJ725">
        <v>0</v>
      </c>
      <c r="AK725" t="s">
        <v>102</v>
      </c>
      <c r="AL725">
        <v>0</v>
      </c>
      <c r="AM725">
        <v>941</v>
      </c>
      <c r="AN725">
        <v>941</v>
      </c>
      <c r="AO725" t="s">
        <v>103</v>
      </c>
      <c r="AP725" t="s">
        <v>104</v>
      </c>
      <c r="AQ725" t="s">
        <v>105</v>
      </c>
      <c r="AR725" t="s">
        <v>106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>
        <v>4</v>
      </c>
      <c r="BB725">
        <v>1</v>
      </c>
      <c r="BC725" t="s">
        <v>98</v>
      </c>
      <c r="BD725">
        <v>7</v>
      </c>
      <c r="BE725" t="s">
        <v>107</v>
      </c>
      <c r="BF725">
        <v>0</v>
      </c>
      <c r="BG725" t="s">
        <v>83</v>
      </c>
      <c r="BH725" t="s">
        <v>127</v>
      </c>
      <c r="BI725">
        <v>1958</v>
      </c>
      <c r="BJ725" t="s">
        <v>102</v>
      </c>
      <c r="BK725">
        <v>1</v>
      </c>
      <c r="BL725">
        <v>548</v>
      </c>
      <c r="BM725" t="s">
        <v>98</v>
      </c>
      <c r="BN725" t="s">
        <v>98</v>
      </c>
      <c r="BO725" t="s">
        <v>105</v>
      </c>
      <c r="BP725">
        <v>0</v>
      </c>
      <c r="BQ725">
        <v>0</v>
      </c>
      <c r="BR725">
        <v>0</v>
      </c>
      <c r="BS725">
        <v>0</v>
      </c>
      <c r="BT725">
        <v>156</v>
      </c>
      <c r="BU725">
        <v>0</v>
      </c>
      <c r="BV725" t="s">
        <v>83</v>
      </c>
      <c r="BW725" t="s">
        <v>83</v>
      </c>
      <c r="BX725" t="s">
        <v>83</v>
      </c>
      <c r="BY725">
        <v>0</v>
      </c>
      <c r="BZ725">
        <v>5</v>
      </c>
      <c r="CA725">
        <v>2008</v>
      </c>
      <c r="CB725" t="s">
        <v>110</v>
      </c>
      <c r="CC725" t="s">
        <v>111</v>
      </c>
      <c r="CD725">
        <v>135000</v>
      </c>
    </row>
    <row r="726" spans="1:82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 s="13" t="str">
        <f t="shared" si="11"/>
        <v>post 2000</v>
      </c>
      <c r="V726">
        <v>2008</v>
      </c>
      <c r="W726" t="s">
        <v>152</v>
      </c>
      <c r="X726" t="s">
        <v>94</v>
      </c>
      <c r="Y726" t="s">
        <v>180</v>
      </c>
      <c r="Z726" t="s">
        <v>181</v>
      </c>
      <c r="AA726" t="s">
        <v>137</v>
      </c>
      <c r="AB726">
        <v>340</v>
      </c>
      <c r="AC726" t="s">
        <v>104</v>
      </c>
      <c r="AD726" t="s">
        <v>98</v>
      </c>
      <c r="AE726" t="s">
        <v>99</v>
      </c>
      <c r="AF726" t="s">
        <v>104</v>
      </c>
      <c r="AG726" t="s">
        <v>98</v>
      </c>
      <c r="AH726" t="s">
        <v>100</v>
      </c>
      <c r="AI726" t="s">
        <v>101</v>
      </c>
      <c r="AJ726">
        <v>1234</v>
      </c>
      <c r="AK726" t="s">
        <v>102</v>
      </c>
      <c r="AL726">
        <v>0</v>
      </c>
      <c r="AM726">
        <v>464</v>
      </c>
      <c r="AN726">
        <v>1698</v>
      </c>
      <c r="AO726" t="s">
        <v>103</v>
      </c>
      <c r="AP726" t="s">
        <v>104</v>
      </c>
      <c r="AQ726" t="s">
        <v>105</v>
      </c>
      <c r="AR726" t="s">
        <v>106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>
        <v>3</v>
      </c>
      <c r="BB726">
        <v>1</v>
      </c>
      <c r="BC726" t="s">
        <v>104</v>
      </c>
      <c r="BD726">
        <v>8</v>
      </c>
      <c r="BE726" t="s">
        <v>107</v>
      </c>
      <c r="BF726">
        <v>1</v>
      </c>
      <c r="BG726" t="s">
        <v>97</v>
      </c>
      <c r="BH726" t="s">
        <v>108</v>
      </c>
      <c r="BI726">
        <v>2007</v>
      </c>
      <c r="BJ726" t="s">
        <v>157</v>
      </c>
      <c r="BK726">
        <v>3</v>
      </c>
      <c r="BL726">
        <v>768</v>
      </c>
      <c r="BM726" t="s">
        <v>98</v>
      </c>
      <c r="BN726" t="s">
        <v>98</v>
      </c>
      <c r="BO726" t="s">
        <v>105</v>
      </c>
      <c r="BP726">
        <v>327</v>
      </c>
      <c r="BQ726">
        <v>64</v>
      </c>
      <c r="BR726">
        <v>0</v>
      </c>
      <c r="BS726">
        <v>0</v>
      </c>
      <c r="BT726">
        <v>0</v>
      </c>
      <c r="BU726">
        <v>0</v>
      </c>
      <c r="BV726" t="s">
        <v>83</v>
      </c>
      <c r="BW726" t="s">
        <v>83</v>
      </c>
      <c r="BX726" t="s">
        <v>83</v>
      </c>
      <c r="BY726">
        <v>0</v>
      </c>
      <c r="BZ726">
        <v>2</v>
      </c>
      <c r="CA726">
        <v>2009</v>
      </c>
      <c r="CB726" t="s">
        <v>110</v>
      </c>
      <c r="CC726" t="s">
        <v>111</v>
      </c>
      <c r="CD726">
        <v>320000</v>
      </c>
    </row>
    <row r="727" spans="1:82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 s="13" t="str">
        <f t="shared" si="11"/>
        <v>pre 2000</v>
      </c>
      <c r="V727">
        <v>1970</v>
      </c>
      <c r="W727" t="s">
        <v>93</v>
      </c>
      <c r="X727" t="s">
        <v>94</v>
      </c>
      <c r="Y727" t="s">
        <v>140</v>
      </c>
      <c r="Z727" t="s">
        <v>161</v>
      </c>
      <c r="AA727" t="s">
        <v>117</v>
      </c>
      <c r="AB727">
        <v>0</v>
      </c>
      <c r="AC727" t="s">
        <v>98</v>
      </c>
      <c r="AD727" t="s">
        <v>98</v>
      </c>
      <c r="AE727" t="s">
        <v>118</v>
      </c>
      <c r="AF727" t="s">
        <v>98</v>
      </c>
      <c r="AG727" t="s">
        <v>98</v>
      </c>
      <c r="AH727" t="s">
        <v>100</v>
      </c>
      <c r="AI727" t="s">
        <v>119</v>
      </c>
      <c r="AJ727">
        <v>375</v>
      </c>
      <c r="AK727" t="s">
        <v>141</v>
      </c>
      <c r="AL727">
        <v>239</v>
      </c>
      <c r="AM727">
        <v>250</v>
      </c>
      <c r="AN727">
        <v>864</v>
      </c>
      <c r="AO727" t="s">
        <v>103</v>
      </c>
      <c r="AP727" t="s">
        <v>98</v>
      </c>
      <c r="AQ727" t="s">
        <v>105</v>
      </c>
      <c r="AR727" t="s">
        <v>106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>
        <v>3</v>
      </c>
      <c r="BB727">
        <v>1</v>
      </c>
      <c r="BC727" t="s">
        <v>97</v>
      </c>
      <c r="BD727">
        <v>5</v>
      </c>
      <c r="BE727" t="s">
        <v>107</v>
      </c>
      <c r="BF727">
        <v>0</v>
      </c>
      <c r="BG727" t="s">
        <v>83</v>
      </c>
      <c r="BH727" t="s">
        <v>127</v>
      </c>
      <c r="BI727">
        <v>1989</v>
      </c>
      <c r="BJ727" t="s">
        <v>102</v>
      </c>
      <c r="BK727">
        <v>2</v>
      </c>
      <c r="BL727">
        <v>660</v>
      </c>
      <c r="BM727" t="s">
        <v>98</v>
      </c>
      <c r="BN727" t="s">
        <v>98</v>
      </c>
      <c r="BO727" t="s">
        <v>105</v>
      </c>
      <c r="BP727">
        <v>96</v>
      </c>
      <c r="BQ727">
        <v>0</v>
      </c>
      <c r="BR727">
        <v>0</v>
      </c>
      <c r="BS727">
        <v>0</v>
      </c>
      <c r="BT727">
        <v>0</v>
      </c>
      <c r="BU727">
        <v>0</v>
      </c>
      <c r="BV727" t="s">
        <v>83</v>
      </c>
      <c r="BW727" t="s">
        <v>83</v>
      </c>
      <c r="BX727" t="s">
        <v>135</v>
      </c>
      <c r="BY727">
        <v>500</v>
      </c>
      <c r="BZ727">
        <v>11</v>
      </c>
      <c r="CA727">
        <v>2009</v>
      </c>
      <c r="CB727" t="s">
        <v>110</v>
      </c>
      <c r="CC727" t="s">
        <v>111</v>
      </c>
      <c r="CD727">
        <v>120500</v>
      </c>
    </row>
    <row r="728" spans="1:82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 s="13" t="str">
        <f t="shared" si="11"/>
        <v>pre 2000</v>
      </c>
      <c r="V728">
        <v>2007</v>
      </c>
      <c r="W728" t="s">
        <v>152</v>
      </c>
      <c r="X728" t="s">
        <v>94</v>
      </c>
      <c r="Y728" t="s">
        <v>124</v>
      </c>
      <c r="Z728" t="s">
        <v>161</v>
      </c>
      <c r="AA728" t="s">
        <v>96</v>
      </c>
      <c r="AB728">
        <v>260</v>
      </c>
      <c r="AC728" t="s">
        <v>97</v>
      </c>
      <c r="AD728" t="s">
        <v>97</v>
      </c>
      <c r="AE728" t="s">
        <v>118</v>
      </c>
      <c r="AF728" t="s">
        <v>97</v>
      </c>
      <c r="AG728" t="s">
        <v>98</v>
      </c>
      <c r="AH728" t="s">
        <v>100</v>
      </c>
      <c r="AI728" t="s">
        <v>101</v>
      </c>
      <c r="AJ728">
        <v>808</v>
      </c>
      <c r="AK728" t="s">
        <v>102</v>
      </c>
      <c r="AL728">
        <v>0</v>
      </c>
      <c r="AM728">
        <v>72</v>
      </c>
      <c r="AN728">
        <v>880</v>
      </c>
      <c r="AO728" t="s">
        <v>103</v>
      </c>
      <c r="AP728" t="s">
        <v>104</v>
      </c>
      <c r="AQ728" t="s">
        <v>105</v>
      </c>
      <c r="AR728" t="s">
        <v>106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>
        <v>3</v>
      </c>
      <c r="BB728">
        <v>1</v>
      </c>
      <c r="BC728" t="s">
        <v>97</v>
      </c>
      <c r="BD728">
        <v>5</v>
      </c>
      <c r="BE728" t="s">
        <v>107</v>
      </c>
      <c r="BF728">
        <v>1</v>
      </c>
      <c r="BG728" t="s">
        <v>97</v>
      </c>
      <c r="BH728" t="s">
        <v>108</v>
      </c>
      <c r="BI728">
        <v>1988</v>
      </c>
      <c r="BJ728" t="s">
        <v>157</v>
      </c>
      <c r="BK728">
        <v>2</v>
      </c>
      <c r="BL728">
        <v>540</v>
      </c>
      <c r="BM728" t="s">
        <v>98</v>
      </c>
      <c r="BN728" t="s">
        <v>98</v>
      </c>
      <c r="BO728" t="s">
        <v>105</v>
      </c>
      <c r="BP728">
        <v>292</v>
      </c>
      <c r="BQ728">
        <v>44</v>
      </c>
      <c r="BR728">
        <v>0</v>
      </c>
      <c r="BS728">
        <v>182</v>
      </c>
      <c r="BT728">
        <v>0</v>
      </c>
      <c r="BU728">
        <v>0</v>
      </c>
      <c r="BV728" t="s">
        <v>83</v>
      </c>
      <c r="BW728" t="s">
        <v>83</v>
      </c>
      <c r="BX728" t="s">
        <v>83</v>
      </c>
      <c r="BY728">
        <v>0</v>
      </c>
      <c r="BZ728">
        <v>12</v>
      </c>
      <c r="CA728">
        <v>2009</v>
      </c>
      <c r="CB728" t="s">
        <v>110</v>
      </c>
      <c r="CC728" t="s">
        <v>111</v>
      </c>
      <c r="CD728">
        <v>222000</v>
      </c>
    </row>
    <row r="729" spans="1:82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 s="13" t="str">
        <f t="shared" si="11"/>
        <v>post 2000</v>
      </c>
      <c r="V729">
        <v>2007</v>
      </c>
      <c r="W729" t="s">
        <v>93</v>
      </c>
      <c r="X729" t="s">
        <v>94</v>
      </c>
      <c r="Y729" t="s">
        <v>95</v>
      </c>
      <c r="Z729" t="s">
        <v>95</v>
      </c>
      <c r="AA729" t="s">
        <v>137</v>
      </c>
      <c r="AB729">
        <v>82</v>
      </c>
      <c r="AC729" t="s">
        <v>97</v>
      </c>
      <c r="AD729" t="s">
        <v>98</v>
      </c>
      <c r="AE729" t="s">
        <v>99</v>
      </c>
      <c r="AF729" t="s">
        <v>97</v>
      </c>
      <c r="AG729" t="s">
        <v>98</v>
      </c>
      <c r="AH729" t="s">
        <v>130</v>
      </c>
      <c r="AI729" t="s">
        <v>101</v>
      </c>
      <c r="AJ729">
        <v>724</v>
      </c>
      <c r="AK729" t="s">
        <v>102</v>
      </c>
      <c r="AL729">
        <v>0</v>
      </c>
      <c r="AM729">
        <v>508</v>
      </c>
      <c r="AN729">
        <v>1232</v>
      </c>
      <c r="AO729" t="s">
        <v>103</v>
      </c>
      <c r="AP729" t="s">
        <v>104</v>
      </c>
      <c r="AQ729" t="s">
        <v>105</v>
      </c>
      <c r="AR729" t="s">
        <v>106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>
        <v>2</v>
      </c>
      <c r="BB729">
        <v>1</v>
      </c>
      <c r="BC729" t="s">
        <v>97</v>
      </c>
      <c r="BD729">
        <v>6</v>
      </c>
      <c r="BE729" t="s">
        <v>107</v>
      </c>
      <c r="BF729">
        <v>0</v>
      </c>
      <c r="BG729" t="s">
        <v>83</v>
      </c>
      <c r="BH729" t="s">
        <v>108</v>
      </c>
      <c r="BI729">
        <v>2007</v>
      </c>
      <c r="BJ729" t="s">
        <v>109</v>
      </c>
      <c r="BK729">
        <v>2</v>
      </c>
      <c r="BL729">
        <v>632</v>
      </c>
      <c r="BM729" t="s">
        <v>98</v>
      </c>
      <c r="BN729" t="s">
        <v>98</v>
      </c>
      <c r="BO729" t="s">
        <v>105</v>
      </c>
      <c r="BP729">
        <v>132</v>
      </c>
      <c r="BQ729">
        <v>0</v>
      </c>
      <c r="BR729">
        <v>0</v>
      </c>
      <c r="BS729">
        <v>0</v>
      </c>
      <c r="BT729">
        <v>0</v>
      </c>
      <c r="BU729">
        <v>0</v>
      </c>
      <c r="BV729" t="s">
        <v>83</v>
      </c>
      <c r="BW729" t="s">
        <v>83</v>
      </c>
      <c r="BX729" t="s">
        <v>83</v>
      </c>
      <c r="BY729">
        <v>0</v>
      </c>
      <c r="BZ729">
        <v>2</v>
      </c>
      <c r="CA729">
        <v>2009</v>
      </c>
      <c r="CB729" t="s">
        <v>110</v>
      </c>
      <c r="CC729" t="s">
        <v>111</v>
      </c>
      <c r="CD729">
        <v>194500</v>
      </c>
    </row>
    <row r="730" spans="1:82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 s="13" t="str">
        <f t="shared" si="11"/>
        <v>pre 2000</v>
      </c>
      <c r="V730">
        <v>1958</v>
      </c>
      <c r="W730" t="s">
        <v>93</v>
      </c>
      <c r="X730" t="s">
        <v>94</v>
      </c>
      <c r="Y730" t="s">
        <v>95</v>
      </c>
      <c r="Z730" t="s">
        <v>95</v>
      </c>
      <c r="AA730" t="s">
        <v>96</v>
      </c>
      <c r="AB730">
        <v>95</v>
      </c>
      <c r="AC730" t="s">
        <v>98</v>
      </c>
      <c r="AD730" t="s">
        <v>98</v>
      </c>
      <c r="AE730" t="s">
        <v>118</v>
      </c>
      <c r="AF730" t="s">
        <v>98</v>
      </c>
      <c r="AG730" t="s">
        <v>98</v>
      </c>
      <c r="AH730" t="s">
        <v>100</v>
      </c>
      <c r="AI730" t="s">
        <v>102</v>
      </c>
      <c r="AJ730">
        <v>0</v>
      </c>
      <c r="AK730" t="s">
        <v>102</v>
      </c>
      <c r="AL730">
        <v>0</v>
      </c>
      <c r="AM730">
        <v>1584</v>
      </c>
      <c r="AN730">
        <v>1584</v>
      </c>
      <c r="AO730" t="s">
        <v>103</v>
      </c>
      <c r="AP730" t="s">
        <v>98</v>
      </c>
      <c r="AQ730" t="s">
        <v>105</v>
      </c>
      <c r="AR730" t="s">
        <v>106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>
        <v>4</v>
      </c>
      <c r="BB730">
        <v>2</v>
      </c>
      <c r="BC730" t="s">
        <v>98</v>
      </c>
      <c r="BD730">
        <v>9</v>
      </c>
      <c r="BE730" t="s">
        <v>107</v>
      </c>
      <c r="BF730">
        <v>0</v>
      </c>
      <c r="BG730" t="s">
        <v>83</v>
      </c>
      <c r="BH730" t="s">
        <v>127</v>
      </c>
      <c r="BI730">
        <v>1968</v>
      </c>
      <c r="BJ730" t="s">
        <v>102</v>
      </c>
      <c r="BK730">
        <v>3</v>
      </c>
      <c r="BL730">
        <v>888</v>
      </c>
      <c r="BM730" t="s">
        <v>98</v>
      </c>
      <c r="BN730" t="s">
        <v>98</v>
      </c>
      <c r="BO730" t="s">
        <v>105</v>
      </c>
      <c r="BP730">
        <v>0</v>
      </c>
      <c r="BQ730">
        <v>25</v>
      </c>
      <c r="BR730">
        <v>0</v>
      </c>
      <c r="BS730">
        <v>0</v>
      </c>
      <c r="BT730">
        <v>0</v>
      </c>
      <c r="BU730">
        <v>0</v>
      </c>
      <c r="BV730" t="s">
        <v>83</v>
      </c>
      <c r="BW730" t="s">
        <v>83</v>
      </c>
      <c r="BX730" t="s">
        <v>83</v>
      </c>
      <c r="BY730">
        <v>0</v>
      </c>
      <c r="BZ730">
        <v>7</v>
      </c>
      <c r="CA730">
        <v>2009</v>
      </c>
      <c r="CB730" t="s">
        <v>173</v>
      </c>
      <c r="CC730" t="s">
        <v>128</v>
      </c>
      <c r="CD730">
        <v>110000</v>
      </c>
    </row>
    <row r="731" spans="1:82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 s="13" t="str">
        <f t="shared" si="11"/>
        <v>pre 2000</v>
      </c>
      <c r="V731">
        <v>1950</v>
      </c>
      <c r="W731" t="s">
        <v>93</v>
      </c>
      <c r="X731" t="s">
        <v>94</v>
      </c>
      <c r="Y731" t="s">
        <v>116</v>
      </c>
      <c r="Z731" t="s">
        <v>116</v>
      </c>
      <c r="AA731" t="s">
        <v>117</v>
      </c>
      <c r="AB731">
        <v>0</v>
      </c>
      <c r="AC731" t="s">
        <v>98</v>
      </c>
      <c r="AD731" t="s">
        <v>98</v>
      </c>
      <c r="AE731" t="s">
        <v>118</v>
      </c>
      <c r="AF731" t="s">
        <v>98</v>
      </c>
      <c r="AG731" t="s">
        <v>98</v>
      </c>
      <c r="AH731" t="s">
        <v>100</v>
      </c>
      <c r="AI731" t="s">
        <v>141</v>
      </c>
      <c r="AJ731">
        <v>152</v>
      </c>
      <c r="AK731" t="s">
        <v>102</v>
      </c>
      <c r="AL731">
        <v>0</v>
      </c>
      <c r="AM731">
        <v>628</v>
      </c>
      <c r="AN731">
        <v>780</v>
      </c>
      <c r="AO731" t="s">
        <v>103</v>
      </c>
      <c r="AP731" t="s">
        <v>98</v>
      </c>
      <c r="AQ731" t="s">
        <v>105</v>
      </c>
      <c r="AR731" t="s">
        <v>164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>
        <v>2</v>
      </c>
      <c r="BB731">
        <v>1</v>
      </c>
      <c r="BC731" t="s">
        <v>98</v>
      </c>
      <c r="BD731">
        <v>5</v>
      </c>
      <c r="BE731" t="s">
        <v>107</v>
      </c>
      <c r="BF731">
        <v>0</v>
      </c>
      <c r="BG731" t="s">
        <v>83</v>
      </c>
      <c r="BH731" t="s">
        <v>127</v>
      </c>
      <c r="BI731">
        <v>1962</v>
      </c>
      <c r="BJ731" t="s">
        <v>102</v>
      </c>
      <c r="BK731">
        <v>2</v>
      </c>
      <c r="BL731">
        <v>539</v>
      </c>
      <c r="BM731" t="s">
        <v>98</v>
      </c>
      <c r="BN731" t="s">
        <v>98</v>
      </c>
      <c r="BO731" t="s">
        <v>105</v>
      </c>
      <c r="BP731">
        <v>0</v>
      </c>
      <c r="BQ731">
        <v>23</v>
      </c>
      <c r="BR731">
        <v>112</v>
      </c>
      <c r="BS731">
        <v>0</v>
      </c>
      <c r="BT731">
        <v>0</v>
      </c>
      <c r="BU731">
        <v>0</v>
      </c>
      <c r="BV731" t="s">
        <v>83</v>
      </c>
      <c r="BW731" t="s">
        <v>83</v>
      </c>
      <c r="BX731" t="s">
        <v>83</v>
      </c>
      <c r="BY731">
        <v>0</v>
      </c>
      <c r="BZ731">
        <v>1</v>
      </c>
      <c r="CA731">
        <v>2009</v>
      </c>
      <c r="CB731" t="s">
        <v>110</v>
      </c>
      <c r="CC731" t="s">
        <v>111</v>
      </c>
      <c r="CD731">
        <v>103000</v>
      </c>
    </row>
    <row r="732" spans="1:82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 s="13" t="str">
        <f t="shared" si="11"/>
        <v>pre 2000</v>
      </c>
      <c r="V732">
        <v>1996</v>
      </c>
      <c r="W732" t="s">
        <v>93</v>
      </c>
      <c r="X732" t="s">
        <v>94</v>
      </c>
      <c r="Y732" t="s">
        <v>180</v>
      </c>
      <c r="Z732" t="s">
        <v>181</v>
      </c>
      <c r="AA732" t="s">
        <v>117</v>
      </c>
      <c r="AB732">
        <v>0</v>
      </c>
      <c r="AC732" t="s">
        <v>97</v>
      </c>
      <c r="AD732" t="s">
        <v>98</v>
      </c>
      <c r="AE732" t="s">
        <v>99</v>
      </c>
      <c r="AF732" t="s">
        <v>97</v>
      </c>
      <c r="AG732" t="s">
        <v>98</v>
      </c>
      <c r="AH732" t="s">
        <v>100</v>
      </c>
      <c r="AI732" t="s">
        <v>101</v>
      </c>
      <c r="AJ732">
        <v>1180</v>
      </c>
      <c r="AK732" t="s">
        <v>102</v>
      </c>
      <c r="AL732">
        <v>0</v>
      </c>
      <c r="AM732">
        <v>415</v>
      </c>
      <c r="AN732">
        <v>1595</v>
      </c>
      <c r="AO732" t="s">
        <v>103</v>
      </c>
      <c r="AP732" t="s">
        <v>104</v>
      </c>
      <c r="AQ732" t="s">
        <v>105</v>
      </c>
      <c r="AR732" t="s">
        <v>106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>
        <v>2</v>
      </c>
      <c r="BB732">
        <v>1</v>
      </c>
      <c r="BC732" t="s">
        <v>97</v>
      </c>
      <c r="BD732">
        <v>5</v>
      </c>
      <c r="BE732" t="s">
        <v>107</v>
      </c>
      <c r="BF732">
        <v>1</v>
      </c>
      <c r="BG732" t="s">
        <v>98</v>
      </c>
      <c r="BH732" t="s">
        <v>108</v>
      </c>
      <c r="BI732">
        <v>1995</v>
      </c>
      <c r="BJ732" t="s">
        <v>109</v>
      </c>
      <c r="BK732">
        <v>2</v>
      </c>
      <c r="BL732">
        <v>608</v>
      </c>
      <c r="BM732" t="s">
        <v>98</v>
      </c>
      <c r="BN732" t="s">
        <v>98</v>
      </c>
      <c r="BO732" t="s">
        <v>105</v>
      </c>
      <c r="BP732">
        <v>237</v>
      </c>
      <c r="BQ732">
        <v>152</v>
      </c>
      <c r="BR732">
        <v>0</v>
      </c>
      <c r="BS732">
        <v>0</v>
      </c>
      <c r="BT732">
        <v>0</v>
      </c>
      <c r="BU732">
        <v>0</v>
      </c>
      <c r="BV732" t="s">
        <v>83</v>
      </c>
      <c r="BW732" t="s">
        <v>83</v>
      </c>
      <c r="BX732" t="s">
        <v>83</v>
      </c>
      <c r="BY732">
        <v>0</v>
      </c>
      <c r="BZ732">
        <v>3</v>
      </c>
      <c r="CA732">
        <v>2010</v>
      </c>
      <c r="CB732" t="s">
        <v>110</v>
      </c>
      <c r="CC732" t="s">
        <v>111</v>
      </c>
      <c r="CD732">
        <v>236500</v>
      </c>
    </row>
    <row r="733" spans="1:82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 s="13" t="str">
        <f t="shared" si="11"/>
        <v>post 2000</v>
      </c>
      <c r="V733">
        <v>2003</v>
      </c>
      <c r="W733" t="s">
        <v>93</v>
      </c>
      <c r="X733" t="s">
        <v>94</v>
      </c>
      <c r="Y733" t="s">
        <v>95</v>
      </c>
      <c r="Z733" t="s">
        <v>95</v>
      </c>
      <c r="AA733" t="s">
        <v>96</v>
      </c>
      <c r="AB733">
        <v>442</v>
      </c>
      <c r="AC733" t="s">
        <v>97</v>
      </c>
      <c r="AD733" t="s">
        <v>98</v>
      </c>
      <c r="AE733" t="s">
        <v>99</v>
      </c>
      <c r="AF733" t="s">
        <v>104</v>
      </c>
      <c r="AG733" t="s">
        <v>98</v>
      </c>
      <c r="AH733" t="s">
        <v>130</v>
      </c>
      <c r="AI733" t="s">
        <v>101</v>
      </c>
      <c r="AJ733">
        <v>786</v>
      </c>
      <c r="AK733" t="s">
        <v>102</v>
      </c>
      <c r="AL733">
        <v>0</v>
      </c>
      <c r="AM733">
        <v>82</v>
      </c>
      <c r="AN733">
        <v>868</v>
      </c>
      <c r="AO733" t="s">
        <v>103</v>
      </c>
      <c r="AP733" t="s">
        <v>104</v>
      </c>
      <c r="AQ733" t="s">
        <v>105</v>
      </c>
      <c r="AR733" t="s">
        <v>106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>
        <v>3</v>
      </c>
      <c r="BB733">
        <v>1</v>
      </c>
      <c r="BC733" t="s">
        <v>97</v>
      </c>
      <c r="BD733">
        <v>6</v>
      </c>
      <c r="BE733" t="s">
        <v>107</v>
      </c>
      <c r="BF733">
        <v>1</v>
      </c>
      <c r="BG733" t="s">
        <v>97</v>
      </c>
      <c r="BH733" t="s">
        <v>108</v>
      </c>
      <c r="BI733">
        <v>2003</v>
      </c>
      <c r="BJ733" t="s">
        <v>157</v>
      </c>
      <c r="BK733">
        <v>2</v>
      </c>
      <c r="BL733">
        <v>438</v>
      </c>
      <c r="BM733" t="s">
        <v>98</v>
      </c>
      <c r="BN733" t="s">
        <v>98</v>
      </c>
      <c r="BO733" t="s">
        <v>105</v>
      </c>
      <c r="BP733">
        <v>160</v>
      </c>
      <c r="BQ733">
        <v>22</v>
      </c>
      <c r="BR733">
        <v>0</v>
      </c>
      <c r="BS733">
        <v>0</v>
      </c>
      <c r="BT733">
        <v>0</v>
      </c>
      <c r="BU733">
        <v>0</v>
      </c>
      <c r="BV733" t="s">
        <v>83</v>
      </c>
      <c r="BW733" t="s">
        <v>83</v>
      </c>
      <c r="BX733" t="s">
        <v>83</v>
      </c>
      <c r="BY733">
        <v>0</v>
      </c>
      <c r="BZ733">
        <v>5</v>
      </c>
      <c r="CA733">
        <v>2007</v>
      </c>
      <c r="CB733" t="s">
        <v>110</v>
      </c>
      <c r="CC733" t="s">
        <v>111</v>
      </c>
      <c r="CD733">
        <v>187500</v>
      </c>
    </row>
    <row r="734" spans="1:82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 s="13" t="str">
        <f t="shared" si="11"/>
        <v>pre 2000</v>
      </c>
      <c r="V734">
        <v>1999</v>
      </c>
      <c r="W734" t="s">
        <v>93</v>
      </c>
      <c r="X734" t="s">
        <v>94</v>
      </c>
      <c r="Y734" t="s">
        <v>95</v>
      </c>
      <c r="Z734" t="s">
        <v>95</v>
      </c>
      <c r="AA734" t="s">
        <v>96</v>
      </c>
      <c r="AB734">
        <v>202</v>
      </c>
      <c r="AC734" t="s">
        <v>97</v>
      </c>
      <c r="AD734" t="s">
        <v>98</v>
      </c>
      <c r="AE734" t="s">
        <v>99</v>
      </c>
      <c r="AF734" t="s">
        <v>97</v>
      </c>
      <c r="AG734" t="s">
        <v>98</v>
      </c>
      <c r="AH734" t="s">
        <v>130</v>
      </c>
      <c r="AI734" t="s">
        <v>119</v>
      </c>
      <c r="AJ734">
        <v>252</v>
      </c>
      <c r="AK734" t="s">
        <v>102</v>
      </c>
      <c r="AL734">
        <v>0</v>
      </c>
      <c r="AM734">
        <v>901</v>
      </c>
      <c r="AN734">
        <v>1153</v>
      </c>
      <c r="AO734" t="s">
        <v>103</v>
      </c>
      <c r="AP734" t="s">
        <v>104</v>
      </c>
      <c r="AQ734" t="s">
        <v>105</v>
      </c>
      <c r="AR734" t="s">
        <v>106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>
        <v>3</v>
      </c>
      <c r="BB734">
        <v>1</v>
      </c>
      <c r="BC734" t="s">
        <v>97</v>
      </c>
      <c r="BD734">
        <v>8</v>
      </c>
      <c r="BE734" t="s">
        <v>107</v>
      </c>
      <c r="BF734">
        <v>1</v>
      </c>
      <c r="BG734" t="s">
        <v>98</v>
      </c>
      <c r="BH734" t="s">
        <v>108</v>
      </c>
      <c r="BI734">
        <v>1998</v>
      </c>
      <c r="BJ734" t="s">
        <v>157</v>
      </c>
      <c r="BK734">
        <v>2</v>
      </c>
      <c r="BL734">
        <v>541</v>
      </c>
      <c r="BM734" t="s">
        <v>98</v>
      </c>
      <c r="BN734" t="s">
        <v>98</v>
      </c>
      <c r="BO734" t="s">
        <v>105</v>
      </c>
      <c r="BP734">
        <v>192</v>
      </c>
      <c r="BQ734">
        <v>84</v>
      </c>
      <c r="BR734">
        <v>0</v>
      </c>
      <c r="BS734">
        <v>0</v>
      </c>
      <c r="BT734">
        <v>0</v>
      </c>
      <c r="BU734">
        <v>0</v>
      </c>
      <c r="BV734" t="s">
        <v>83</v>
      </c>
      <c r="BW734" t="s">
        <v>83</v>
      </c>
      <c r="BX734" t="s">
        <v>83</v>
      </c>
      <c r="BY734">
        <v>0</v>
      </c>
      <c r="BZ734">
        <v>7</v>
      </c>
      <c r="CA734">
        <v>2008</v>
      </c>
      <c r="CB734" t="s">
        <v>110</v>
      </c>
      <c r="CC734" t="s">
        <v>111</v>
      </c>
      <c r="CD734">
        <v>222500</v>
      </c>
    </row>
    <row r="735" spans="1:82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 s="13" t="str">
        <f t="shared" si="11"/>
        <v>pre 2000</v>
      </c>
      <c r="V735">
        <v>1983</v>
      </c>
      <c r="W735" t="s">
        <v>152</v>
      </c>
      <c r="X735" t="s">
        <v>94</v>
      </c>
      <c r="Y735" t="s">
        <v>140</v>
      </c>
      <c r="Z735" t="s">
        <v>140</v>
      </c>
      <c r="AA735" t="s">
        <v>117</v>
      </c>
      <c r="AB735">
        <v>0</v>
      </c>
      <c r="AC735" t="s">
        <v>98</v>
      </c>
      <c r="AD735" t="s">
        <v>98</v>
      </c>
      <c r="AE735" t="s">
        <v>118</v>
      </c>
      <c r="AF735" t="s">
        <v>98</v>
      </c>
      <c r="AG735" t="s">
        <v>98</v>
      </c>
      <c r="AH735" t="s">
        <v>100</v>
      </c>
      <c r="AI735" t="s">
        <v>141</v>
      </c>
      <c r="AJ735">
        <v>594</v>
      </c>
      <c r="AK735" t="s">
        <v>102</v>
      </c>
      <c r="AL735">
        <v>0</v>
      </c>
      <c r="AM735">
        <v>270</v>
      </c>
      <c r="AN735">
        <v>864</v>
      </c>
      <c r="AO735" t="s">
        <v>103</v>
      </c>
      <c r="AP735" t="s">
        <v>104</v>
      </c>
      <c r="AQ735" t="s">
        <v>105</v>
      </c>
      <c r="AR735" t="s">
        <v>106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>
        <v>3</v>
      </c>
      <c r="BB735">
        <v>1</v>
      </c>
      <c r="BC735" t="s">
        <v>98</v>
      </c>
      <c r="BD735">
        <v>6</v>
      </c>
      <c r="BE735" t="s">
        <v>107</v>
      </c>
      <c r="BF735">
        <v>1</v>
      </c>
      <c r="BG735" t="s">
        <v>98</v>
      </c>
      <c r="BH735" t="s">
        <v>108</v>
      </c>
      <c r="BI735">
        <v>1961</v>
      </c>
      <c r="BJ735" t="s">
        <v>109</v>
      </c>
      <c r="BK735">
        <v>1</v>
      </c>
      <c r="BL735">
        <v>264</v>
      </c>
      <c r="BM735" t="s">
        <v>98</v>
      </c>
      <c r="BN735" t="s">
        <v>98</v>
      </c>
      <c r="BO735" t="s">
        <v>105</v>
      </c>
      <c r="BP735">
        <v>165</v>
      </c>
      <c r="BQ735">
        <v>0</v>
      </c>
      <c r="BR735">
        <v>0</v>
      </c>
      <c r="BS735">
        <v>0</v>
      </c>
      <c r="BT735">
        <v>0</v>
      </c>
      <c r="BU735">
        <v>0</v>
      </c>
      <c r="BV735" t="s">
        <v>83</v>
      </c>
      <c r="BW735" t="s">
        <v>163</v>
      </c>
      <c r="BX735" t="s">
        <v>135</v>
      </c>
      <c r="BY735">
        <v>400</v>
      </c>
      <c r="BZ735">
        <v>3</v>
      </c>
      <c r="CA735">
        <v>2009</v>
      </c>
      <c r="CB735" t="s">
        <v>110</v>
      </c>
      <c r="CC735" t="s">
        <v>111</v>
      </c>
      <c r="CD735">
        <v>131400</v>
      </c>
    </row>
    <row r="736" spans="1:82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 s="13" t="str">
        <f t="shared" si="11"/>
        <v>pre 2000</v>
      </c>
      <c r="V736">
        <v>1968</v>
      </c>
      <c r="W736" t="s">
        <v>93</v>
      </c>
      <c r="X736" t="s">
        <v>94</v>
      </c>
      <c r="Y736" t="s">
        <v>161</v>
      </c>
      <c r="Z736" t="s">
        <v>161</v>
      </c>
      <c r="AA736" t="s">
        <v>117</v>
      </c>
      <c r="AB736">
        <v>0</v>
      </c>
      <c r="AC736" t="s">
        <v>98</v>
      </c>
      <c r="AD736" t="s">
        <v>98</v>
      </c>
      <c r="AE736" t="s">
        <v>99</v>
      </c>
      <c r="AF736" t="s">
        <v>98</v>
      </c>
      <c r="AG736" t="s">
        <v>98</v>
      </c>
      <c r="AH736" t="s">
        <v>100</v>
      </c>
      <c r="AI736" t="s">
        <v>102</v>
      </c>
      <c r="AJ736">
        <v>0</v>
      </c>
      <c r="AK736" t="s">
        <v>102</v>
      </c>
      <c r="AL736">
        <v>0</v>
      </c>
      <c r="AM736">
        <v>948</v>
      </c>
      <c r="AN736">
        <v>948</v>
      </c>
      <c r="AO736" t="s">
        <v>103</v>
      </c>
      <c r="AP736" t="s">
        <v>98</v>
      </c>
      <c r="AQ736" t="s">
        <v>105</v>
      </c>
      <c r="AR736" t="s">
        <v>106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>
        <v>3</v>
      </c>
      <c r="BB736">
        <v>1</v>
      </c>
      <c r="BC736" t="s">
        <v>98</v>
      </c>
      <c r="BD736">
        <v>6</v>
      </c>
      <c r="BE736" t="s">
        <v>107</v>
      </c>
      <c r="BF736">
        <v>0</v>
      </c>
      <c r="BG736" t="s">
        <v>83</v>
      </c>
      <c r="BH736" t="s">
        <v>108</v>
      </c>
      <c r="BI736">
        <v>1968</v>
      </c>
      <c r="BJ736" t="s">
        <v>102</v>
      </c>
      <c r="BK736">
        <v>1</v>
      </c>
      <c r="BL736">
        <v>300</v>
      </c>
      <c r="BM736" t="s">
        <v>98</v>
      </c>
      <c r="BN736" t="s">
        <v>98</v>
      </c>
      <c r="BO736" t="s">
        <v>105</v>
      </c>
      <c r="BP736">
        <v>147</v>
      </c>
      <c r="BQ736">
        <v>0</v>
      </c>
      <c r="BR736">
        <v>0</v>
      </c>
      <c r="BS736">
        <v>0</v>
      </c>
      <c r="BT736">
        <v>0</v>
      </c>
      <c r="BU736">
        <v>0</v>
      </c>
      <c r="BV736" t="s">
        <v>83</v>
      </c>
      <c r="BW736" t="s">
        <v>83</v>
      </c>
      <c r="BX736" t="s">
        <v>83</v>
      </c>
      <c r="BY736">
        <v>0</v>
      </c>
      <c r="BZ736">
        <v>5</v>
      </c>
      <c r="CA736">
        <v>2007</v>
      </c>
      <c r="CB736" t="s">
        <v>110</v>
      </c>
      <c r="CC736" t="s">
        <v>219</v>
      </c>
      <c r="CD736">
        <v>108000</v>
      </c>
    </row>
    <row r="737" spans="1:82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 s="13" t="str">
        <f t="shared" si="11"/>
        <v>pre 2000</v>
      </c>
      <c r="V737">
        <v>1970</v>
      </c>
      <c r="W737" t="s">
        <v>93</v>
      </c>
      <c r="X737" t="s">
        <v>94</v>
      </c>
      <c r="Y737" t="s">
        <v>124</v>
      </c>
      <c r="Z737" t="s">
        <v>124</v>
      </c>
      <c r="AA737" t="s">
        <v>117</v>
      </c>
      <c r="AB737">
        <v>0</v>
      </c>
      <c r="AC737" t="s">
        <v>98</v>
      </c>
      <c r="AD737" t="s">
        <v>98</v>
      </c>
      <c r="AE737" t="s">
        <v>126</v>
      </c>
      <c r="AF737" t="s">
        <v>97</v>
      </c>
      <c r="AG737" t="s">
        <v>98</v>
      </c>
      <c r="AH737" t="s">
        <v>121</v>
      </c>
      <c r="AI737" t="s">
        <v>153</v>
      </c>
      <c r="AJ737">
        <v>390</v>
      </c>
      <c r="AK737" t="s">
        <v>102</v>
      </c>
      <c r="AL737">
        <v>0</v>
      </c>
      <c r="AM737">
        <v>490</v>
      </c>
      <c r="AN737">
        <v>880</v>
      </c>
      <c r="AO737" t="s">
        <v>206</v>
      </c>
      <c r="AP737" t="s">
        <v>147</v>
      </c>
      <c r="AQ737" t="s">
        <v>177</v>
      </c>
      <c r="AR737" t="s">
        <v>106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>
        <v>2</v>
      </c>
      <c r="BB737">
        <v>1</v>
      </c>
      <c r="BC737" t="s">
        <v>98</v>
      </c>
      <c r="BD737">
        <v>6</v>
      </c>
      <c r="BE737" t="s">
        <v>107</v>
      </c>
      <c r="BF737">
        <v>2</v>
      </c>
      <c r="BG737" t="s">
        <v>98</v>
      </c>
      <c r="BH737" t="s">
        <v>127</v>
      </c>
      <c r="BI737">
        <v>1914</v>
      </c>
      <c r="BJ737" t="s">
        <v>102</v>
      </c>
      <c r="BK737">
        <v>2</v>
      </c>
      <c r="BL737">
        <v>320</v>
      </c>
      <c r="BM737" t="s">
        <v>98</v>
      </c>
      <c r="BN737" t="s">
        <v>98</v>
      </c>
      <c r="BO737" t="s">
        <v>177</v>
      </c>
      <c r="BP737">
        <v>0</v>
      </c>
      <c r="BQ737">
        <v>341</v>
      </c>
      <c r="BR737">
        <v>0</v>
      </c>
      <c r="BS737">
        <v>0</v>
      </c>
      <c r="BT737">
        <v>0</v>
      </c>
      <c r="BU737">
        <v>0</v>
      </c>
      <c r="BV737" t="s">
        <v>83</v>
      </c>
      <c r="BW737" t="s">
        <v>83</v>
      </c>
      <c r="BX737" t="s">
        <v>83</v>
      </c>
      <c r="BY737">
        <v>0</v>
      </c>
      <c r="BZ737">
        <v>10</v>
      </c>
      <c r="CA737">
        <v>2006</v>
      </c>
      <c r="CB737" t="s">
        <v>110</v>
      </c>
      <c r="CC737" t="s">
        <v>111</v>
      </c>
      <c r="CD737">
        <v>163000</v>
      </c>
    </row>
    <row r="738" spans="1:82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 s="13" t="str">
        <f t="shared" si="11"/>
        <v>pre 2000</v>
      </c>
      <c r="V738">
        <v>1950</v>
      </c>
      <c r="W738" t="s">
        <v>93</v>
      </c>
      <c r="X738" t="s">
        <v>94</v>
      </c>
      <c r="Y738" t="s">
        <v>203</v>
      </c>
      <c r="Z738" t="s">
        <v>137</v>
      </c>
      <c r="AA738" t="s">
        <v>117</v>
      </c>
      <c r="AB738">
        <v>0</v>
      </c>
      <c r="AC738" t="s">
        <v>98</v>
      </c>
      <c r="AD738" t="s">
        <v>98</v>
      </c>
      <c r="AE738" t="s">
        <v>118</v>
      </c>
      <c r="AF738" t="s">
        <v>83</v>
      </c>
      <c r="AG738" t="s">
        <v>83</v>
      </c>
      <c r="AH738" t="s">
        <v>83</v>
      </c>
      <c r="AI738" t="s">
        <v>83</v>
      </c>
      <c r="AJ738">
        <v>0</v>
      </c>
      <c r="AK738" t="s">
        <v>83</v>
      </c>
      <c r="AL738">
        <v>0</v>
      </c>
      <c r="AM738">
        <v>0</v>
      </c>
      <c r="AN738">
        <v>0</v>
      </c>
      <c r="AO738" t="s">
        <v>103</v>
      </c>
      <c r="AP738" t="s">
        <v>97</v>
      </c>
      <c r="AQ738" t="s">
        <v>177</v>
      </c>
      <c r="AR738" t="s">
        <v>145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>
        <v>2</v>
      </c>
      <c r="BB738">
        <v>2</v>
      </c>
      <c r="BC738" t="s">
        <v>98</v>
      </c>
      <c r="BD738">
        <v>6</v>
      </c>
      <c r="BE738" t="s">
        <v>107</v>
      </c>
      <c r="BF738">
        <v>0</v>
      </c>
      <c r="BG738" t="s">
        <v>83</v>
      </c>
      <c r="BH738" t="s">
        <v>127</v>
      </c>
      <c r="BI738">
        <v>1949</v>
      </c>
      <c r="BJ738" t="s">
        <v>102</v>
      </c>
      <c r="BK738">
        <v>2</v>
      </c>
      <c r="BL738">
        <v>400</v>
      </c>
      <c r="BM738" t="s">
        <v>98</v>
      </c>
      <c r="BN738" t="s">
        <v>98</v>
      </c>
      <c r="BO738" t="s">
        <v>105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 t="s">
        <v>83</v>
      </c>
      <c r="BW738" t="s">
        <v>83</v>
      </c>
      <c r="BX738" t="s">
        <v>83</v>
      </c>
      <c r="BY738">
        <v>0</v>
      </c>
      <c r="BZ738">
        <v>7</v>
      </c>
      <c r="CA738">
        <v>2006</v>
      </c>
      <c r="CB738" t="s">
        <v>110</v>
      </c>
      <c r="CC738" t="s">
        <v>111</v>
      </c>
      <c r="CD738">
        <v>93500</v>
      </c>
    </row>
    <row r="739" spans="1:82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 s="13" t="str">
        <f t="shared" si="11"/>
        <v>post 2000</v>
      </c>
      <c r="V739">
        <v>2005</v>
      </c>
      <c r="W739" t="s">
        <v>93</v>
      </c>
      <c r="X739" t="s">
        <v>94</v>
      </c>
      <c r="Y739" t="s">
        <v>95</v>
      </c>
      <c r="Z739" t="s">
        <v>95</v>
      </c>
      <c r="AA739" t="s">
        <v>117</v>
      </c>
      <c r="AB739">
        <v>0</v>
      </c>
      <c r="AC739" t="s">
        <v>97</v>
      </c>
      <c r="AD739" t="s">
        <v>98</v>
      </c>
      <c r="AE739" t="s">
        <v>99</v>
      </c>
      <c r="AF739" t="s">
        <v>97</v>
      </c>
      <c r="AG739" t="s">
        <v>98</v>
      </c>
      <c r="AH739" t="s">
        <v>100</v>
      </c>
      <c r="AI739" t="s">
        <v>102</v>
      </c>
      <c r="AJ739">
        <v>0</v>
      </c>
      <c r="AK739" t="s">
        <v>102</v>
      </c>
      <c r="AL739">
        <v>0</v>
      </c>
      <c r="AM739">
        <v>893</v>
      </c>
      <c r="AN739">
        <v>893</v>
      </c>
      <c r="AO739" t="s">
        <v>103</v>
      </c>
      <c r="AP739" t="s">
        <v>104</v>
      </c>
      <c r="AQ739" t="s">
        <v>105</v>
      </c>
      <c r="AR739" t="s">
        <v>106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>
        <v>3</v>
      </c>
      <c r="BB739">
        <v>1</v>
      </c>
      <c r="BC739" t="s">
        <v>97</v>
      </c>
      <c r="BD739">
        <v>8</v>
      </c>
      <c r="BE739" t="s">
        <v>107</v>
      </c>
      <c r="BF739">
        <v>1</v>
      </c>
      <c r="BG739" t="s">
        <v>97</v>
      </c>
      <c r="BH739" t="s">
        <v>108</v>
      </c>
      <c r="BI739">
        <v>2005</v>
      </c>
      <c r="BJ739" t="s">
        <v>157</v>
      </c>
      <c r="BK739">
        <v>3</v>
      </c>
      <c r="BL739">
        <v>800</v>
      </c>
      <c r="BM739" t="s">
        <v>98</v>
      </c>
      <c r="BN739" t="s">
        <v>98</v>
      </c>
      <c r="BO739" t="s">
        <v>105</v>
      </c>
      <c r="BP739">
        <v>0</v>
      </c>
      <c r="BQ739">
        <v>116</v>
      </c>
      <c r="BR739">
        <v>0</v>
      </c>
      <c r="BS739">
        <v>0</v>
      </c>
      <c r="BT739">
        <v>0</v>
      </c>
      <c r="BU739">
        <v>0</v>
      </c>
      <c r="BV739" t="s">
        <v>83</v>
      </c>
      <c r="BW739" t="s">
        <v>83</v>
      </c>
      <c r="BX739" t="s">
        <v>83</v>
      </c>
      <c r="BY739">
        <v>0</v>
      </c>
      <c r="BZ739">
        <v>6</v>
      </c>
      <c r="CA739">
        <v>2006</v>
      </c>
      <c r="CB739" t="s">
        <v>110</v>
      </c>
      <c r="CC739" t="s">
        <v>111</v>
      </c>
      <c r="CD739">
        <v>239900</v>
      </c>
    </row>
    <row r="740" spans="1:82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 s="13" t="str">
        <f t="shared" si="11"/>
        <v>pre 2000</v>
      </c>
      <c r="V740">
        <v>1988</v>
      </c>
      <c r="W740" t="s">
        <v>93</v>
      </c>
      <c r="X740" t="s">
        <v>94</v>
      </c>
      <c r="Y740" t="s">
        <v>161</v>
      </c>
      <c r="Z740" t="s">
        <v>161</v>
      </c>
      <c r="AA740" t="s">
        <v>117</v>
      </c>
      <c r="AB740">
        <v>0</v>
      </c>
      <c r="AC740" t="s">
        <v>98</v>
      </c>
      <c r="AD740" t="s">
        <v>98</v>
      </c>
      <c r="AE740" t="s">
        <v>118</v>
      </c>
      <c r="AF740" t="s">
        <v>97</v>
      </c>
      <c r="AG740" t="s">
        <v>97</v>
      </c>
      <c r="AH740" t="s">
        <v>97</v>
      </c>
      <c r="AI740" t="s">
        <v>101</v>
      </c>
      <c r="AJ740">
        <v>1200</v>
      </c>
      <c r="AK740" t="s">
        <v>102</v>
      </c>
      <c r="AL740">
        <v>0</v>
      </c>
      <c r="AM740">
        <v>0</v>
      </c>
      <c r="AN740">
        <v>1200</v>
      </c>
      <c r="AO740" t="s">
        <v>103</v>
      </c>
      <c r="AP740" t="s">
        <v>98</v>
      </c>
      <c r="AQ740" t="s">
        <v>105</v>
      </c>
      <c r="AR740" t="s">
        <v>106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>
        <v>3</v>
      </c>
      <c r="BB740">
        <v>1</v>
      </c>
      <c r="BC740" t="s">
        <v>98</v>
      </c>
      <c r="BD740">
        <v>5</v>
      </c>
      <c r="BE740" t="s">
        <v>107</v>
      </c>
      <c r="BF740">
        <v>0</v>
      </c>
      <c r="BG740" t="s">
        <v>83</v>
      </c>
      <c r="BH740" t="s">
        <v>83</v>
      </c>
      <c r="BI740" t="s">
        <v>83</v>
      </c>
      <c r="BJ740" t="s">
        <v>83</v>
      </c>
      <c r="BK740">
        <v>0</v>
      </c>
      <c r="BL740">
        <v>0</v>
      </c>
      <c r="BM740" t="s">
        <v>83</v>
      </c>
      <c r="BN740" t="s">
        <v>83</v>
      </c>
      <c r="BO740" t="s">
        <v>105</v>
      </c>
      <c r="BP740">
        <v>120</v>
      </c>
      <c r="BQ740">
        <v>0</v>
      </c>
      <c r="BR740">
        <v>0</v>
      </c>
      <c r="BS740">
        <v>0</v>
      </c>
      <c r="BT740">
        <v>0</v>
      </c>
      <c r="BU740">
        <v>0</v>
      </c>
      <c r="BV740" t="s">
        <v>83</v>
      </c>
      <c r="BW740" t="s">
        <v>83</v>
      </c>
      <c r="BX740" t="s">
        <v>83</v>
      </c>
      <c r="BY740">
        <v>0</v>
      </c>
      <c r="BZ740">
        <v>3</v>
      </c>
      <c r="CA740">
        <v>2009</v>
      </c>
      <c r="CB740" t="s">
        <v>110</v>
      </c>
      <c r="CC740" t="s">
        <v>210</v>
      </c>
      <c r="CD740">
        <v>179000</v>
      </c>
    </row>
    <row r="741" spans="1:82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 s="13" t="str">
        <f t="shared" si="11"/>
        <v>post 2000</v>
      </c>
      <c r="V741">
        <v>2004</v>
      </c>
      <c r="W741" t="s">
        <v>93</v>
      </c>
      <c r="X741" t="s">
        <v>94</v>
      </c>
      <c r="Y741" t="s">
        <v>95</v>
      </c>
      <c r="Z741" t="s">
        <v>95</v>
      </c>
      <c r="AA741" t="s">
        <v>117</v>
      </c>
      <c r="AB741">
        <v>0</v>
      </c>
      <c r="AC741" t="s">
        <v>97</v>
      </c>
      <c r="AD741" t="s">
        <v>98</v>
      </c>
      <c r="AE741" t="s">
        <v>99</v>
      </c>
      <c r="AF741" t="s">
        <v>97</v>
      </c>
      <c r="AG741" t="s">
        <v>98</v>
      </c>
      <c r="AH741" t="s">
        <v>100</v>
      </c>
      <c r="AI741" t="s">
        <v>102</v>
      </c>
      <c r="AJ741">
        <v>0</v>
      </c>
      <c r="AK741" t="s">
        <v>102</v>
      </c>
      <c r="AL741">
        <v>0</v>
      </c>
      <c r="AM741">
        <v>864</v>
      </c>
      <c r="AN741">
        <v>864</v>
      </c>
      <c r="AO741" t="s">
        <v>103</v>
      </c>
      <c r="AP741" t="s">
        <v>104</v>
      </c>
      <c r="AQ741" t="s">
        <v>105</v>
      </c>
      <c r="AR741" t="s">
        <v>106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>
        <v>3</v>
      </c>
      <c r="BB741">
        <v>1</v>
      </c>
      <c r="BC741" t="s">
        <v>97</v>
      </c>
      <c r="BD741">
        <v>7</v>
      </c>
      <c r="BE741" t="s">
        <v>107</v>
      </c>
      <c r="BF741">
        <v>0</v>
      </c>
      <c r="BG741" t="s">
        <v>83</v>
      </c>
      <c r="BH741" t="s">
        <v>108</v>
      </c>
      <c r="BI741">
        <v>2004</v>
      </c>
      <c r="BJ741" t="s">
        <v>109</v>
      </c>
      <c r="BK741">
        <v>2</v>
      </c>
      <c r="BL741">
        <v>572</v>
      </c>
      <c r="BM741" t="s">
        <v>98</v>
      </c>
      <c r="BN741" t="s">
        <v>98</v>
      </c>
      <c r="BO741" t="s">
        <v>105</v>
      </c>
      <c r="BP741">
        <v>187</v>
      </c>
      <c r="BQ741">
        <v>56</v>
      </c>
      <c r="BR741">
        <v>0</v>
      </c>
      <c r="BS741">
        <v>0</v>
      </c>
      <c r="BT741">
        <v>0</v>
      </c>
      <c r="BU741">
        <v>0</v>
      </c>
      <c r="BV741" t="s">
        <v>83</v>
      </c>
      <c r="BW741" t="s">
        <v>83</v>
      </c>
      <c r="BX741" t="s">
        <v>83</v>
      </c>
      <c r="BY741">
        <v>0</v>
      </c>
      <c r="BZ741">
        <v>4</v>
      </c>
      <c r="CA741">
        <v>2009</v>
      </c>
      <c r="CB741" t="s">
        <v>110</v>
      </c>
      <c r="CC741" t="s">
        <v>111</v>
      </c>
      <c r="CD741">
        <v>190000</v>
      </c>
    </row>
    <row r="742" spans="1:82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 s="13" t="str">
        <f t="shared" si="11"/>
        <v>pre 2000</v>
      </c>
      <c r="V742">
        <v>2002</v>
      </c>
      <c r="W742" t="s">
        <v>93</v>
      </c>
      <c r="X742" t="s">
        <v>94</v>
      </c>
      <c r="Y742" t="s">
        <v>124</v>
      </c>
      <c r="Z742" t="s">
        <v>125</v>
      </c>
      <c r="AA742" t="s">
        <v>117</v>
      </c>
      <c r="AB742">
        <v>0</v>
      </c>
      <c r="AC742" t="s">
        <v>98</v>
      </c>
      <c r="AD742" t="s">
        <v>97</v>
      </c>
      <c r="AE742" t="s">
        <v>126</v>
      </c>
      <c r="AF742" t="s">
        <v>147</v>
      </c>
      <c r="AG742" t="s">
        <v>147</v>
      </c>
      <c r="AH742" t="s">
        <v>100</v>
      </c>
      <c r="AI742" t="s">
        <v>102</v>
      </c>
      <c r="AJ742">
        <v>0</v>
      </c>
      <c r="AK742" t="s">
        <v>102</v>
      </c>
      <c r="AL742">
        <v>0</v>
      </c>
      <c r="AM742">
        <v>264</v>
      </c>
      <c r="AN742">
        <v>264</v>
      </c>
      <c r="AO742" t="s">
        <v>103</v>
      </c>
      <c r="AP742" t="s">
        <v>104</v>
      </c>
      <c r="AQ742" t="s">
        <v>105</v>
      </c>
      <c r="AR742" t="s">
        <v>106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>
        <v>2</v>
      </c>
      <c r="BB742">
        <v>1</v>
      </c>
      <c r="BC742" t="s">
        <v>98</v>
      </c>
      <c r="BD742">
        <v>7</v>
      </c>
      <c r="BE742" t="s">
        <v>107</v>
      </c>
      <c r="BF742">
        <v>0</v>
      </c>
      <c r="BG742" t="s">
        <v>83</v>
      </c>
      <c r="BH742" t="s">
        <v>127</v>
      </c>
      <c r="BI742">
        <v>1910</v>
      </c>
      <c r="BJ742" t="s">
        <v>102</v>
      </c>
      <c r="BK742">
        <v>2</v>
      </c>
      <c r="BL742">
        <v>360</v>
      </c>
      <c r="BM742" t="s">
        <v>98</v>
      </c>
      <c r="BN742" t="s">
        <v>97</v>
      </c>
      <c r="BO742" t="s">
        <v>105</v>
      </c>
      <c r="BP742">
        <v>270</v>
      </c>
      <c r="BQ742">
        <v>0</v>
      </c>
      <c r="BR742">
        <v>112</v>
      </c>
      <c r="BS742">
        <v>0</v>
      </c>
      <c r="BT742">
        <v>0</v>
      </c>
      <c r="BU742">
        <v>0</v>
      </c>
      <c r="BV742" t="s">
        <v>83</v>
      </c>
      <c r="BW742" t="s">
        <v>165</v>
      </c>
      <c r="BX742" t="s">
        <v>83</v>
      </c>
      <c r="BY742">
        <v>0</v>
      </c>
      <c r="BZ742">
        <v>5</v>
      </c>
      <c r="CA742">
        <v>2007</v>
      </c>
      <c r="CB742" t="s">
        <v>110</v>
      </c>
      <c r="CC742" t="s">
        <v>128</v>
      </c>
      <c r="CD742">
        <v>132000</v>
      </c>
    </row>
    <row r="743" spans="1:82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 s="13" t="str">
        <f t="shared" si="11"/>
        <v>pre 2000</v>
      </c>
      <c r="V743">
        <v>1996</v>
      </c>
      <c r="W743" t="s">
        <v>152</v>
      </c>
      <c r="X743" t="s">
        <v>94</v>
      </c>
      <c r="Y743" t="s">
        <v>140</v>
      </c>
      <c r="Z743" t="s">
        <v>140</v>
      </c>
      <c r="AA743" t="s">
        <v>117</v>
      </c>
      <c r="AB743">
        <v>0</v>
      </c>
      <c r="AC743" t="s">
        <v>98</v>
      </c>
      <c r="AD743" t="s">
        <v>97</v>
      </c>
      <c r="AE743" t="s">
        <v>118</v>
      </c>
      <c r="AF743" t="s">
        <v>98</v>
      </c>
      <c r="AG743" t="s">
        <v>98</v>
      </c>
      <c r="AH743" t="s">
        <v>121</v>
      </c>
      <c r="AI743" t="s">
        <v>101</v>
      </c>
      <c r="AJ743">
        <v>832</v>
      </c>
      <c r="AK743" t="s">
        <v>102</v>
      </c>
      <c r="AL743">
        <v>0</v>
      </c>
      <c r="AM743">
        <v>80</v>
      </c>
      <c r="AN743">
        <v>912</v>
      </c>
      <c r="AO743" t="s">
        <v>103</v>
      </c>
      <c r="AP743" t="s">
        <v>97</v>
      </c>
      <c r="AQ743" t="s">
        <v>105</v>
      </c>
      <c r="AR743" t="s">
        <v>106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>
        <v>3</v>
      </c>
      <c r="BB743">
        <v>1</v>
      </c>
      <c r="BC743" t="s">
        <v>97</v>
      </c>
      <c r="BD743">
        <v>5</v>
      </c>
      <c r="BE743" t="s">
        <v>107</v>
      </c>
      <c r="BF743">
        <v>0</v>
      </c>
      <c r="BG743" t="s">
        <v>83</v>
      </c>
      <c r="BH743" t="s">
        <v>127</v>
      </c>
      <c r="BI743">
        <v>1962</v>
      </c>
      <c r="BJ743" t="s">
        <v>102</v>
      </c>
      <c r="BK743">
        <v>1</v>
      </c>
      <c r="BL743">
        <v>288</v>
      </c>
      <c r="BM743" t="s">
        <v>98</v>
      </c>
      <c r="BN743" t="s">
        <v>98</v>
      </c>
      <c r="BO743" t="s">
        <v>105</v>
      </c>
      <c r="BP743">
        <v>168</v>
      </c>
      <c r="BQ743">
        <v>0</v>
      </c>
      <c r="BR743">
        <v>0</v>
      </c>
      <c r="BS743">
        <v>0</v>
      </c>
      <c r="BT743">
        <v>0</v>
      </c>
      <c r="BU743">
        <v>0</v>
      </c>
      <c r="BV743" t="s">
        <v>83</v>
      </c>
      <c r="BW743" t="s">
        <v>165</v>
      </c>
      <c r="BX743" t="s">
        <v>83</v>
      </c>
      <c r="BY743">
        <v>0</v>
      </c>
      <c r="BZ743">
        <v>5</v>
      </c>
      <c r="CA743">
        <v>2008</v>
      </c>
      <c r="CB743" t="s">
        <v>110</v>
      </c>
      <c r="CC743" t="s">
        <v>111</v>
      </c>
      <c r="CD743">
        <v>142000</v>
      </c>
    </row>
    <row r="744" spans="1:82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 s="13" t="str">
        <f t="shared" si="11"/>
        <v>post 2000</v>
      </c>
      <c r="V744">
        <v>2001</v>
      </c>
      <c r="W744" t="s">
        <v>93</v>
      </c>
      <c r="X744" t="s">
        <v>94</v>
      </c>
      <c r="Y744" t="s">
        <v>95</v>
      </c>
      <c r="Z744" t="s">
        <v>95</v>
      </c>
      <c r="AA744" t="s">
        <v>96</v>
      </c>
      <c r="AB744">
        <v>108</v>
      </c>
      <c r="AC744" t="s">
        <v>98</v>
      </c>
      <c r="AD744" t="s">
        <v>98</v>
      </c>
      <c r="AE744" t="s">
        <v>99</v>
      </c>
      <c r="AF744" t="s">
        <v>97</v>
      </c>
      <c r="AG744" t="s">
        <v>98</v>
      </c>
      <c r="AH744" t="s">
        <v>100</v>
      </c>
      <c r="AI744" t="s">
        <v>102</v>
      </c>
      <c r="AJ744">
        <v>0</v>
      </c>
      <c r="AK744" t="s">
        <v>102</v>
      </c>
      <c r="AL744">
        <v>0</v>
      </c>
      <c r="AM744">
        <v>1349</v>
      </c>
      <c r="AN744">
        <v>1349</v>
      </c>
      <c r="AO744" t="s">
        <v>103</v>
      </c>
      <c r="AP744" t="s">
        <v>104</v>
      </c>
      <c r="AQ744" t="s">
        <v>105</v>
      </c>
      <c r="AR744" t="s">
        <v>106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>
        <v>3</v>
      </c>
      <c r="BB744">
        <v>1</v>
      </c>
      <c r="BC744" t="s">
        <v>98</v>
      </c>
      <c r="BD744">
        <v>6</v>
      </c>
      <c r="BE744" t="s">
        <v>107</v>
      </c>
      <c r="BF744">
        <v>0</v>
      </c>
      <c r="BG744" t="s">
        <v>83</v>
      </c>
      <c r="BH744" t="s">
        <v>108</v>
      </c>
      <c r="BI744">
        <v>2000</v>
      </c>
      <c r="BJ744" t="s">
        <v>102</v>
      </c>
      <c r="BK744">
        <v>2</v>
      </c>
      <c r="BL744">
        <v>539</v>
      </c>
      <c r="BM744" t="s">
        <v>98</v>
      </c>
      <c r="BN744" t="s">
        <v>98</v>
      </c>
      <c r="BO744" t="s">
        <v>105</v>
      </c>
      <c r="BP744">
        <v>120</v>
      </c>
      <c r="BQ744">
        <v>55</v>
      </c>
      <c r="BR744">
        <v>0</v>
      </c>
      <c r="BS744">
        <v>0</v>
      </c>
      <c r="BT744">
        <v>0</v>
      </c>
      <c r="BU744">
        <v>0</v>
      </c>
      <c r="BV744" t="s">
        <v>83</v>
      </c>
      <c r="BW744" t="s">
        <v>165</v>
      </c>
      <c r="BX744" t="s">
        <v>83</v>
      </c>
      <c r="BY744">
        <v>0</v>
      </c>
      <c r="BZ744">
        <v>12</v>
      </c>
      <c r="CA744">
        <v>2007</v>
      </c>
      <c r="CB744" t="s">
        <v>110</v>
      </c>
      <c r="CC744" t="s">
        <v>111</v>
      </c>
      <c r="CD744">
        <v>179000</v>
      </c>
    </row>
    <row r="745" spans="1:82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 s="13" t="str">
        <f t="shared" si="11"/>
        <v>pre 2000</v>
      </c>
      <c r="V745">
        <v>1999</v>
      </c>
      <c r="W745" t="s">
        <v>93</v>
      </c>
      <c r="X745" t="s">
        <v>94</v>
      </c>
      <c r="Y745" t="s">
        <v>140</v>
      </c>
      <c r="Z745" t="s">
        <v>140</v>
      </c>
      <c r="AA745" t="s">
        <v>117</v>
      </c>
      <c r="AB745">
        <v>0</v>
      </c>
      <c r="AC745" t="s">
        <v>98</v>
      </c>
      <c r="AD745" t="s">
        <v>98</v>
      </c>
      <c r="AE745" t="s">
        <v>118</v>
      </c>
      <c r="AF745" t="s">
        <v>97</v>
      </c>
      <c r="AG745" t="s">
        <v>98</v>
      </c>
      <c r="AH745" t="s">
        <v>130</v>
      </c>
      <c r="AI745" t="s">
        <v>119</v>
      </c>
      <c r="AJ745">
        <v>444</v>
      </c>
      <c r="AK745" t="s">
        <v>102</v>
      </c>
      <c r="AL745">
        <v>0</v>
      </c>
      <c r="AM745">
        <v>76</v>
      </c>
      <c r="AN745">
        <v>520</v>
      </c>
      <c r="AO745" t="s">
        <v>103</v>
      </c>
      <c r="AP745" t="s">
        <v>104</v>
      </c>
      <c r="AQ745" t="s">
        <v>105</v>
      </c>
      <c r="AR745" t="s">
        <v>106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>
        <v>3</v>
      </c>
      <c r="BB745">
        <v>1</v>
      </c>
      <c r="BC745" t="s">
        <v>98</v>
      </c>
      <c r="BD745">
        <v>6</v>
      </c>
      <c r="BE745" t="s">
        <v>224</v>
      </c>
      <c r="BF745">
        <v>1</v>
      </c>
      <c r="BG745" t="s">
        <v>98</v>
      </c>
      <c r="BH745" t="s">
        <v>108</v>
      </c>
      <c r="BI745">
        <v>1997</v>
      </c>
      <c r="BJ745" t="s">
        <v>109</v>
      </c>
      <c r="BK745">
        <v>2</v>
      </c>
      <c r="BL745">
        <v>480</v>
      </c>
      <c r="BM745" t="s">
        <v>98</v>
      </c>
      <c r="BN745" t="s">
        <v>98</v>
      </c>
      <c r="BO745" t="s">
        <v>105</v>
      </c>
      <c r="BP745">
        <v>302</v>
      </c>
      <c r="BQ745">
        <v>0</v>
      </c>
      <c r="BR745">
        <v>0</v>
      </c>
      <c r="BS745">
        <v>0</v>
      </c>
      <c r="BT745">
        <v>100</v>
      </c>
      <c r="BU745">
        <v>0</v>
      </c>
      <c r="BV745" t="s">
        <v>83</v>
      </c>
      <c r="BW745" t="s">
        <v>83</v>
      </c>
      <c r="BX745" t="s">
        <v>83</v>
      </c>
      <c r="BY745">
        <v>0</v>
      </c>
      <c r="BZ745">
        <v>10</v>
      </c>
      <c r="CA745">
        <v>2009</v>
      </c>
      <c r="CB745" t="s">
        <v>110</v>
      </c>
      <c r="CC745" t="s">
        <v>111</v>
      </c>
      <c r="CD745">
        <v>175000</v>
      </c>
    </row>
    <row r="746" spans="1:82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 s="13" t="str">
        <f t="shared" si="11"/>
        <v>pre 2000</v>
      </c>
      <c r="V746">
        <v>1993</v>
      </c>
      <c r="W746" t="s">
        <v>93</v>
      </c>
      <c r="X746" t="s">
        <v>94</v>
      </c>
      <c r="Y746" t="s">
        <v>140</v>
      </c>
      <c r="Z746" t="s">
        <v>140</v>
      </c>
      <c r="AA746" t="s">
        <v>117</v>
      </c>
      <c r="AB746">
        <v>0</v>
      </c>
      <c r="AC746" t="s">
        <v>97</v>
      </c>
      <c r="AD746" t="s">
        <v>98</v>
      </c>
      <c r="AE746" t="s">
        <v>99</v>
      </c>
      <c r="AF746" t="s">
        <v>97</v>
      </c>
      <c r="AG746" t="s">
        <v>98</v>
      </c>
      <c r="AH746" t="s">
        <v>100</v>
      </c>
      <c r="AI746" t="s">
        <v>101</v>
      </c>
      <c r="AJ746">
        <v>733</v>
      </c>
      <c r="AK746" t="s">
        <v>102</v>
      </c>
      <c r="AL746">
        <v>0</v>
      </c>
      <c r="AM746">
        <v>604</v>
      </c>
      <c r="AN746">
        <v>1337</v>
      </c>
      <c r="AO746" t="s">
        <v>103</v>
      </c>
      <c r="AP746" t="s">
        <v>97</v>
      </c>
      <c r="AQ746" t="s">
        <v>105</v>
      </c>
      <c r="AR746" t="s">
        <v>106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>
        <v>2</v>
      </c>
      <c r="BB746">
        <v>1</v>
      </c>
      <c r="BC746" t="s">
        <v>97</v>
      </c>
      <c r="BD746">
        <v>5</v>
      </c>
      <c r="BE746" t="s">
        <v>107</v>
      </c>
      <c r="BF746">
        <v>1</v>
      </c>
      <c r="BG746" t="s">
        <v>98</v>
      </c>
      <c r="BH746" t="s">
        <v>108</v>
      </c>
      <c r="BI746">
        <v>1993</v>
      </c>
      <c r="BJ746" t="s">
        <v>109</v>
      </c>
      <c r="BK746">
        <v>2</v>
      </c>
      <c r="BL746">
        <v>462</v>
      </c>
      <c r="BM746" t="s">
        <v>98</v>
      </c>
      <c r="BN746" t="s">
        <v>98</v>
      </c>
      <c r="BO746" t="s">
        <v>105</v>
      </c>
      <c r="BP746">
        <v>96</v>
      </c>
      <c r="BQ746">
        <v>0</v>
      </c>
      <c r="BR746">
        <v>70</v>
      </c>
      <c r="BS746">
        <v>168</v>
      </c>
      <c r="BT746">
        <v>0</v>
      </c>
      <c r="BU746">
        <v>0</v>
      </c>
      <c r="BV746" t="s">
        <v>83</v>
      </c>
      <c r="BW746" t="s">
        <v>83</v>
      </c>
      <c r="BX746" t="s">
        <v>83</v>
      </c>
      <c r="BY746">
        <v>0</v>
      </c>
      <c r="BZ746">
        <v>10</v>
      </c>
      <c r="CA746">
        <v>2008</v>
      </c>
      <c r="CB746" t="s">
        <v>110</v>
      </c>
      <c r="CC746" t="s">
        <v>111</v>
      </c>
      <c r="CD746">
        <v>180000</v>
      </c>
    </row>
    <row r="747" spans="1:82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 s="13" t="str">
        <f t="shared" si="11"/>
        <v>pre 2000</v>
      </c>
      <c r="V747">
        <v>1996</v>
      </c>
      <c r="W747" t="s">
        <v>152</v>
      </c>
      <c r="X747" t="s">
        <v>94</v>
      </c>
      <c r="Y747" t="s">
        <v>95</v>
      </c>
      <c r="Z747" t="s">
        <v>95</v>
      </c>
      <c r="AA747" t="s">
        <v>96</v>
      </c>
      <c r="AB747">
        <v>289</v>
      </c>
      <c r="AC747" t="s">
        <v>104</v>
      </c>
      <c r="AD747" t="s">
        <v>97</v>
      </c>
      <c r="AE747" t="s">
        <v>118</v>
      </c>
      <c r="AF747" t="s">
        <v>98</v>
      </c>
      <c r="AG747" t="s">
        <v>97</v>
      </c>
      <c r="AH747" t="s">
        <v>100</v>
      </c>
      <c r="AI747" t="s">
        <v>101</v>
      </c>
      <c r="AJ747">
        <v>575</v>
      </c>
      <c r="AK747" t="s">
        <v>119</v>
      </c>
      <c r="AL747">
        <v>80</v>
      </c>
      <c r="AM747">
        <v>487</v>
      </c>
      <c r="AN747">
        <v>1142</v>
      </c>
      <c r="AO747" t="s">
        <v>103</v>
      </c>
      <c r="AP747" t="s">
        <v>104</v>
      </c>
      <c r="AQ747" t="s">
        <v>105</v>
      </c>
      <c r="AR747" t="s">
        <v>106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>
        <v>4</v>
      </c>
      <c r="BB747">
        <v>1</v>
      </c>
      <c r="BC747" t="s">
        <v>97</v>
      </c>
      <c r="BD747">
        <v>11</v>
      </c>
      <c r="BE747" t="s">
        <v>107</v>
      </c>
      <c r="BF747">
        <v>2</v>
      </c>
      <c r="BG747" t="s">
        <v>98</v>
      </c>
      <c r="BH747" t="s">
        <v>156</v>
      </c>
      <c r="BI747">
        <v>1994</v>
      </c>
      <c r="BJ747" t="s">
        <v>157</v>
      </c>
      <c r="BK747">
        <v>2</v>
      </c>
      <c r="BL747">
        <v>831</v>
      </c>
      <c r="BM747" t="s">
        <v>98</v>
      </c>
      <c r="BN747" t="s">
        <v>98</v>
      </c>
      <c r="BO747" t="s">
        <v>105</v>
      </c>
      <c r="BP747">
        <v>0</v>
      </c>
      <c r="BQ747">
        <v>204</v>
      </c>
      <c r="BR747">
        <v>0</v>
      </c>
      <c r="BS747">
        <v>0</v>
      </c>
      <c r="BT747">
        <v>0</v>
      </c>
      <c r="BU747">
        <v>0</v>
      </c>
      <c r="BV747" t="s">
        <v>83</v>
      </c>
      <c r="BW747" t="s">
        <v>83</v>
      </c>
      <c r="BX747" t="s">
        <v>83</v>
      </c>
      <c r="BY747">
        <v>0</v>
      </c>
      <c r="BZ747">
        <v>7</v>
      </c>
      <c r="CA747">
        <v>2008</v>
      </c>
      <c r="CB747" t="s">
        <v>110</v>
      </c>
      <c r="CC747" t="s">
        <v>111</v>
      </c>
      <c r="CD747">
        <v>299800</v>
      </c>
    </row>
    <row r="748" spans="1:82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 s="13" t="str">
        <f t="shared" si="11"/>
        <v>post 2000</v>
      </c>
      <c r="V748">
        <v>2000</v>
      </c>
      <c r="W748" t="s">
        <v>93</v>
      </c>
      <c r="X748" t="s">
        <v>94</v>
      </c>
      <c r="Y748" t="s">
        <v>95</v>
      </c>
      <c r="Z748" t="s">
        <v>95</v>
      </c>
      <c r="AA748" t="s">
        <v>117</v>
      </c>
      <c r="AB748">
        <v>0</v>
      </c>
      <c r="AC748" t="s">
        <v>97</v>
      </c>
      <c r="AD748" t="s">
        <v>98</v>
      </c>
      <c r="AE748" t="s">
        <v>99</v>
      </c>
      <c r="AF748" t="s">
        <v>97</v>
      </c>
      <c r="AG748" t="s">
        <v>98</v>
      </c>
      <c r="AH748" t="s">
        <v>100</v>
      </c>
      <c r="AI748" t="s">
        <v>101</v>
      </c>
      <c r="AJ748">
        <v>300</v>
      </c>
      <c r="AK748" t="s">
        <v>102</v>
      </c>
      <c r="AL748">
        <v>0</v>
      </c>
      <c r="AM748">
        <v>652</v>
      </c>
      <c r="AN748">
        <v>952</v>
      </c>
      <c r="AO748" t="s">
        <v>103</v>
      </c>
      <c r="AP748" t="s">
        <v>104</v>
      </c>
      <c r="AQ748" t="s">
        <v>105</v>
      </c>
      <c r="AR748" t="s">
        <v>106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>
        <v>4</v>
      </c>
      <c r="BB748">
        <v>1</v>
      </c>
      <c r="BC748" t="s">
        <v>97</v>
      </c>
      <c r="BD748">
        <v>8</v>
      </c>
      <c r="BE748" t="s">
        <v>107</v>
      </c>
      <c r="BF748">
        <v>1</v>
      </c>
      <c r="BG748" t="s">
        <v>98</v>
      </c>
      <c r="BH748" t="s">
        <v>156</v>
      </c>
      <c r="BI748">
        <v>2000</v>
      </c>
      <c r="BJ748" t="s">
        <v>157</v>
      </c>
      <c r="BK748">
        <v>2</v>
      </c>
      <c r="BL748">
        <v>554</v>
      </c>
      <c r="BM748" t="s">
        <v>98</v>
      </c>
      <c r="BN748" t="s">
        <v>98</v>
      </c>
      <c r="BO748" t="s">
        <v>105</v>
      </c>
      <c r="BP748">
        <v>224</v>
      </c>
      <c r="BQ748">
        <v>54</v>
      </c>
      <c r="BR748">
        <v>0</v>
      </c>
      <c r="BS748">
        <v>0</v>
      </c>
      <c r="BT748">
        <v>0</v>
      </c>
      <c r="BU748">
        <v>0</v>
      </c>
      <c r="BV748" t="s">
        <v>83</v>
      </c>
      <c r="BW748" t="s">
        <v>83</v>
      </c>
      <c r="BX748" t="s">
        <v>83</v>
      </c>
      <c r="BY748">
        <v>0</v>
      </c>
      <c r="BZ748">
        <v>4</v>
      </c>
      <c r="CA748">
        <v>2009</v>
      </c>
      <c r="CB748" t="s">
        <v>110</v>
      </c>
      <c r="CC748" t="s">
        <v>111</v>
      </c>
      <c r="CD748">
        <v>236000</v>
      </c>
    </row>
    <row r="749" spans="1:82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 s="13" t="str">
        <f t="shared" si="11"/>
        <v>pre 2000</v>
      </c>
      <c r="V749">
        <v>2003</v>
      </c>
      <c r="W749" t="s">
        <v>211</v>
      </c>
      <c r="X749" t="s">
        <v>94</v>
      </c>
      <c r="Y749" t="s">
        <v>203</v>
      </c>
      <c r="Z749" t="s">
        <v>203</v>
      </c>
      <c r="AA749" t="s">
        <v>117</v>
      </c>
      <c r="AB749">
        <v>0</v>
      </c>
      <c r="AC749" t="s">
        <v>97</v>
      </c>
      <c r="AD749" t="s">
        <v>98</v>
      </c>
      <c r="AE749" t="s">
        <v>137</v>
      </c>
      <c r="AF749" t="s">
        <v>98</v>
      </c>
      <c r="AG749" t="s">
        <v>147</v>
      </c>
      <c r="AH749" t="s">
        <v>100</v>
      </c>
      <c r="AI749" t="s">
        <v>102</v>
      </c>
      <c r="AJ749">
        <v>0</v>
      </c>
      <c r="AK749" t="s">
        <v>102</v>
      </c>
      <c r="AL749">
        <v>0</v>
      </c>
      <c r="AM749">
        <v>1240</v>
      </c>
      <c r="AN749">
        <v>1240</v>
      </c>
      <c r="AO749" t="s">
        <v>206</v>
      </c>
      <c r="AP749" t="s">
        <v>98</v>
      </c>
      <c r="AQ749" t="s">
        <v>177</v>
      </c>
      <c r="AR749" t="s">
        <v>106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>
        <v>4</v>
      </c>
      <c r="BB749">
        <v>1</v>
      </c>
      <c r="BC749" t="s">
        <v>97</v>
      </c>
      <c r="BD749">
        <v>8</v>
      </c>
      <c r="BE749" t="s">
        <v>107</v>
      </c>
      <c r="BF749">
        <v>1</v>
      </c>
      <c r="BG749" t="s">
        <v>97</v>
      </c>
      <c r="BH749" t="s">
        <v>127</v>
      </c>
      <c r="BI749">
        <v>1950</v>
      </c>
      <c r="BJ749" t="s">
        <v>102</v>
      </c>
      <c r="BK749">
        <v>4</v>
      </c>
      <c r="BL749">
        <v>864</v>
      </c>
      <c r="BM749" t="s">
        <v>98</v>
      </c>
      <c r="BN749" t="s">
        <v>98</v>
      </c>
      <c r="BO749" t="s">
        <v>177</v>
      </c>
      <c r="BP749">
        <v>181</v>
      </c>
      <c r="BQ749">
        <v>0</v>
      </c>
      <c r="BR749">
        <v>386</v>
      </c>
      <c r="BS749">
        <v>0</v>
      </c>
      <c r="BT749">
        <v>0</v>
      </c>
      <c r="BU749">
        <v>0</v>
      </c>
      <c r="BV749" t="s">
        <v>83</v>
      </c>
      <c r="BW749" t="s">
        <v>83</v>
      </c>
      <c r="BX749" t="s">
        <v>83</v>
      </c>
      <c r="BY749">
        <v>0</v>
      </c>
      <c r="BZ749">
        <v>5</v>
      </c>
      <c r="CA749">
        <v>2009</v>
      </c>
      <c r="CB749" t="s">
        <v>110</v>
      </c>
      <c r="CC749" t="s">
        <v>111</v>
      </c>
      <c r="CD749">
        <v>265979</v>
      </c>
    </row>
    <row r="750" spans="1:82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 s="13" t="str">
        <f t="shared" si="11"/>
        <v>pre 2000</v>
      </c>
      <c r="V750">
        <v>1996</v>
      </c>
      <c r="W750" t="s">
        <v>152</v>
      </c>
      <c r="X750" t="s">
        <v>94</v>
      </c>
      <c r="Y750" t="s">
        <v>95</v>
      </c>
      <c r="Z750" t="s">
        <v>95</v>
      </c>
      <c r="AA750" t="s">
        <v>96</v>
      </c>
      <c r="AB750">
        <v>338</v>
      </c>
      <c r="AC750" t="s">
        <v>97</v>
      </c>
      <c r="AD750" t="s">
        <v>98</v>
      </c>
      <c r="AE750" t="s">
        <v>99</v>
      </c>
      <c r="AF750" t="s">
        <v>97</v>
      </c>
      <c r="AG750" t="s">
        <v>98</v>
      </c>
      <c r="AH750" t="s">
        <v>100</v>
      </c>
      <c r="AI750" t="s">
        <v>101</v>
      </c>
      <c r="AJ750">
        <v>919</v>
      </c>
      <c r="AK750" t="s">
        <v>102</v>
      </c>
      <c r="AL750">
        <v>0</v>
      </c>
      <c r="AM750">
        <v>801</v>
      </c>
      <c r="AN750">
        <v>1720</v>
      </c>
      <c r="AO750" t="s">
        <v>103</v>
      </c>
      <c r="AP750" t="s">
        <v>104</v>
      </c>
      <c r="AQ750" t="s">
        <v>105</v>
      </c>
      <c r="AR750" t="s">
        <v>106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>
        <v>3</v>
      </c>
      <c r="BB750">
        <v>1</v>
      </c>
      <c r="BC750" t="s">
        <v>97</v>
      </c>
      <c r="BD750">
        <v>7</v>
      </c>
      <c r="BE750" t="s">
        <v>107</v>
      </c>
      <c r="BF750">
        <v>1</v>
      </c>
      <c r="BG750" t="s">
        <v>98</v>
      </c>
      <c r="BH750" t="s">
        <v>108</v>
      </c>
      <c r="BI750">
        <v>1996</v>
      </c>
      <c r="BJ750" t="s">
        <v>157</v>
      </c>
      <c r="BK750">
        <v>2</v>
      </c>
      <c r="BL750">
        <v>527</v>
      </c>
      <c r="BM750" t="s">
        <v>98</v>
      </c>
      <c r="BN750" t="s">
        <v>98</v>
      </c>
      <c r="BO750" t="s">
        <v>105</v>
      </c>
      <c r="BP750">
        <v>240</v>
      </c>
      <c r="BQ750">
        <v>56</v>
      </c>
      <c r="BR750">
        <v>154</v>
      </c>
      <c r="BS750">
        <v>0</v>
      </c>
      <c r="BT750">
        <v>0</v>
      </c>
      <c r="BU750">
        <v>0</v>
      </c>
      <c r="BV750" t="s">
        <v>83</v>
      </c>
      <c r="BW750" t="s">
        <v>83</v>
      </c>
      <c r="BX750" t="s">
        <v>83</v>
      </c>
      <c r="BY750">
        <v>0</v>
      </c>
      <c r="BZ750">
        <v>3</v>
      </c>
      <c r="CA750">
        <v>2010</v>
      </c>
      <c r="CB750" t="s">
        <v>110</v>
      </c>
      <c r="CC750" t="s">
        <v>111</v>
      </c>
      <c r="CD750">
        <v>260400</v>
      </c>
    </row>
    <row r="751" spans="1:82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 s="13" t="str">
        <f t="shared" si="11"/>
        <v>pre 2000</v>
      </c>
      <c r="V751">
        <v>1950</v>
      </c>
      <c r="W751" t="s">
        <v>93</v>
      </c>
      <c r="X751" t="s">
        <v>94</v>
      </c>
      <c r="Y751" t="s">
        <v>155</v>
      </c>
      <c r="Z751" t="s">
        <v>125</v>
      </c>
      <c r="AA751" t="s">
        <v>117</v>
      </c>
      <c r="AB751">
        <v>0</v>
      </c>
      <c r="AC751" t="s">
        <v>98</v>
      </c>
      <c r="AD751" t="s">
        <v>98</v>
      </c>
      <c r="AE751" t="s">
        <v>168</v>
      </c>
      <c r="AF751" t="s">
        <v>83</v>
      </c>
      <c r="AG751" t="s">
        <v>83</v>
      </c>
      <c r="AH751" t="s">
        <v>83</v>
      </c>
      <c r="AI751" t="s">
        <v>83</v>
      </c>
      <c r="AJ751">
        <v>0</v>
      </c>
      <c r="AK751" t="s">
        <v>83</v>
      </c>
      <c r="AL751">
        <v>0</v>
      </c>
      <c r="AM751">
        <v>0</v>
      </c>
      <c r="AN751">
        <v>0</v>
      </c>
      <c r="AO751" t="s">
        <v>240</v>
      </c>
      <c r="AP751" t="s">
        <v>98</v>
      </c>
      <c r="AQ751" t="s">
        <v>177</v>
      </c>
      <c r="AR751" t="s">
        <v>145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>
        <v>4</v>
      </c>
      <c r="BB751">
        <v>1</v>
      </c>
      <c r="BC751" t="s">
        <v>98</v>
      </c>
      <c r="BD751">
        <v>9</v>
      </c>
      <c r="BE751" t="s">
        <v>194</v>
      </c>
      <c r="BF751">
        <v>0</v>
      </c>
      <c r="BG751" t="s">
        <v>83</v>
      </c>
      <c r="BH751" t="s">
        <v>127</v>
      </c>
      <c r="BI751">
        <v>1945</v>
      </c>
      <c r="BJ751" t="s">
        <v>102</v>
      </c>
      <c r="BK751">
        <v>1</v>
      </c>
      <c r="BL751">
        <v>240</v>
      </c>
      <c r="BM751" t="s">
        <v>98</v>
      </c>
      <c r="BN751" t="s">
        <v>98</v>
      </c>
      <c r="BO751" t="s">
        <v>177</v>
      </c>
      <c r="BP751">
        <v>92</v>
      </c>
      <c r="BQ751">
        <v>0</v>
      </c>
      <c r="BR751">
        <v>185</v>
      </c>
      <c r="BS751">
        <v>0</v>
      </c>
      <c r="BT751">
        <v>0</v>
      </c>
      <c r="BU751">
        <v>0</v>
      </c>
      <c r="BV751" t="s">
        <v>83</v>
      </c>
      <c r="BW751" t="s">
        <v>83</v>
      </c>
      <c r="BX751" t="s">
        <v>83</v>
      </c>
      <c r="BY751">
        <v>0</v>
      </c>
      <c r="BZ751">
        <v>4</v>
      </c>
      <c r="CA751">
        <v>2009</v>
      </c>
      <c r="CB751" t="s">
        <v>110</v>
      </c>
      <c r="CC751" t="s">
        <v>111</v>
      </c>
      <c r="CD751">
        <v>98000</v>
      </c>
    </row>
    <row r="752" spans="1:82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 s="13" t="str">
        <f t="shared" si="11"/>
        <v>pre 2000</v>
      </c>
      <c r="V752">
        <v>2004</v>
      </c>
      <c r="W752" t="s">
        <v>93</v>
      </c>
      <c r="X752" t="s">
        <v>94</v>
      </c>
      <c r="Y752" t="s">
        <v>124</v>
      </c>
      <c r="Z752" t="s">
        <v>124</v>
      </c>
      <c r="AA752" t="s">
        <v>117</v>
      </c>
      <c r="AB752">
        <v>0</v>
      </c>
      <c r="AC752" t="s">
        <v>98</v>
      </c>
      <c r="AD752" t="s">
        <v>98</v>
      </c>
      <c r="AE752" t="s">
        <v>126</v>
      </c>
      <c r="AF752" t="s">
        <v>98</v>
      </c>
      <c r="AG752" t="s">
        <v>147</v>
      </c>
      <c r="AH752" t="s">
        <v>100</v>
      </c>
      <c r="AI752" t="s">
        <v>102</v>
      </c>
      <c r="AJ752">
        <v>0</v>
      </c>
      <c r="AK752" t="s">
        <v>102</v>
      </c>
      <c r="AL752">
        <v>0</v>
      </c>
      <c r="AM752">
        <v>576</v>
      </c>
      <c r="AN752">
        <v>576</v>
      </c>
      <c r="AO752" t="s">
        <v>103</v>
      </c>
      <c r="AP752" t="s">
        <v>97</v>
      </c>
      <c r="AQ752" t="s">
        <v>105</v>
      </c>
      <c r="AR752" t="s">
        <v>106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>
        <v>3</v>
      </c>
      <c r="BB752">
        <v>1</v>
      </c>
      <c r="BC752" t="s">
        <v>98</v>
      </c>
      <c r="BD752">
        <v>7</v>
      </c>
      <c r="BE752" t="s">
        <v>224</v>
      </c>
      <c r="BF752">
        <v>0</v>
      </c>
      <c r="BG752" t="s">
        <v>83</v>
      </c>
      <c r="BH752" t="s">
        <v>83</v>
      </c>
      <c r="BI752" t="s">
        <v>83</v>
      </c>
      <c r="BJ752" t="s">
        <v>83</v>
      </c>
      <c r="BK752">
        <v>0</v>
      </c>
      <c r="BL752">
        <v>0</v>
      </c>
      <c r="BM752" t="s">
        <v>83</v>
      </c>
      <c r="BN752" t="s">
        <v>83</v>
      </c>
      <c r="BO752" t="s">
        <v>177</v>
      </c>
      <c r="BP752">
        <v>0</v>
      </c>
      <c r="BQ752">
        <v>160</v>
      </c>
      <c r="BR752">
        <v>0</v>
      </c>
      <c r="BS752">
        <v>0</v>
      </c>
      <c r="BT752">
        <v>0</v>
      </c>
      <c r="BU752">
        <v>0</v>
      </c>
      <c r="BV752" t="s">
        <v>83</v>
      </c>
      <c r="BW752" t="s">
        <v>83</v>
      </c>
      <c r="BX752" t="s">
        <v>83</v>
      </c>
      <c r="BY752">
        <v>0</v>
      </c>
      <c r="BZ752">
        <v>6</v>
      </c>
      <c r="CA752">
        <v>2010</v>
      </c>
      <c r="CB752" t="s">
        <v>110</v>
      </c>
      <c r="CC752" t="s">
        <v>111</v>
      </c>
      <c r="CD752">
        <v>96500</v>
      </c>
    </row>
    <row r="753" spans="1:82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 s="13" t="str">
        <f t="shared" si="11"/>
        <v>post 2000</v>
      </c>
      <c r="V753">
        <v>2003</v>
      </c>
      <c r="W753" t="s">
        <v>93</v>
      </c>
      <c r="X753" t="s">
        <v>94</v>
      </c>
      <c r="Y753" t="s">
        <v>95</v>
      </c>
      <c r="Z753" t="s">
        <v>95</v>
      </c>
      <c r="AA753" t="s">
        <v>117</v>
      </c>
      <c r="AB753">
        <v>0</v>
      </c>
      <c r="AC753" t="s">
        <v>97</v>
      </c>
      <c r="AD753" t="s">
        <v>98</v>
      </c>
      <c r="AE753" t="s">
        <v>99</v>
      </c>
      <c r="AF753" t="s">
        <v>97</v>
      </c>
      <c r="AG753" t="s">
        <v>98</v>
      </c>
      <c r="AH753" t="s">
        <v>100</v>
      </c>
      <c r="AI753" t="s">
        <v>102</v>
      </c>
      <c r="AJ753">
        <v>0</v>
      </c>
      <c r="AK753" t="s">
        <v>102</v>
      </c>
      <c r="AL753">
        <v>0</v>
      </c>
      <c r="AM753">
        <v>660</v>
      </c>
      <c r="AN753">
        <v>660</v>
      </c>
      <c r="AO753" t="s">
        <v>103</v>
      </c>
      <c r="AP753" t="s">
        <v>104</v>
      </c>
      <c r="AQ753" t="s">
        <v>105</v>
      </c>
      <c r="AR753" t="s">
        <v>106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>
        <v>3</v>
      </c>
      <c r="BB753">
        <v>1</v>
      </c>
      <c r="BC753" t="s">
        <v>97</v>
      </c>
      <c r="BD753">
        <v>6</v>
      </c>
      <c r="BE753" t="s">
        <v>107</v>
      </c>
      <c r="BF753">
        <v>0</v>
      </c>
      <c r="BG753" t="s">
        <v>83</v>
      </c>
      <c r="BH753" t="s">
        <v>108</v>
      </c>
      <c r="BI753">
        <v>2003</v>
      </c>
      <c r="BJ753" t="s">
        <v>157</v>
      </c>
      <c r="BK753">
        <v>2</v>
      </c>
      <c r="BL753">
        <v>400</v>
      </c>
      <c r="BM753" t="s">
        <v>98</v>
      </c>
      <c r="BN753" t="s">
        <v>98</v>
      </c>
      <c r="BO753" t="s">
        <v>105</v>
      </c>
      <c r="BP753">
        <v>0</v>
      </c>
      <c r="BQ753">
        <v>48</v>
      </c>
      <c r="BR753">
        <v>0</v>
      </c>
      <c r="BS753">
        <v>0</v>
      </c>
      <c r="BT753">
        <v>0</v>
      </c>
      <c r="BU753">
        <v>0</v>
      </c>
      <c r="BV753" t="s">
        <v>83</v>
      </c>
      <c r="BW753" t="s">
        <v>83</v>
      </c>
      <c r="BX753" t="s">
        <v>83</v>
      </c>
      <c r="BY753">
        <v>0</v>
      </c>
      <c r="BZ753">
        <v>8</v>
      </c>
      <c r="CA753">
        <v>2007</v>
      </c>
      <c r="CB753" t="s">
        <v>110</v>
      </c>
      <c r="CC753" t="s">
        <v>111</v>
      </c>
      <c r="CD753">
        <v>162000</v>
      </c>
    </row>
    <row r="754" spans="1:82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 s="13" t="str">
        <f t="shared" si="11"/>
        <v>pre 2000</v>
      </c>
      <c r="V754">
        <v>1997</v>
      </c>
      <c r="W754" t="s">
        <v>93</v>
      </c>
      <c r="X754" t="s">
        <v>94</v>
      </c>
      <c r="Y754" t="s">
        <v>95</v>
      </c>
      <c r="Z754" t="s">
        <v>95</v>
      </c>
      <c r="AA754" t="s">
        <v>117</v>
      </c>
      <c r="AB754">
        <v>0</v>
      </c>
      <c r="AC754" t="s">
        <v>98</v>
      </c>
      <c r="AD754" t="s">
        <v>97</v>
      </c>
      <c r="AE754" t="s">
        <v>99</v>
      </c>
      <c r="AF754" t="s">
        <v>97</v>
      </c>
      <c r="AG754" t="s">
        <v>98</v>
      </c>
      <c r="AH754" t="s">
        <v>97</v>
      </c>
      <c r="AI754" t="s">
        <v>101</v>
      </c>
      <c r="AJ754">
        <v>1200</v>
      </c>
      <c r="AK754" t="s">
        <v>102</v>
      </c>
      <c r="AL754">
        <v>0</v>
      </c>
      <c r="AM754">
        <v>279</v>
      </c>
      <c r="AN754">
        <v>1479</v>
      </c>
      <c r="AO754" t="s">
        <v>103</v>
      </c>
      <c r="AP754" t="s">
        <v>104</v>
      </c>
      <c r="AQ754" t="s">
        <v>105</v>
      </c>
      <c r="AR754" t="s">
        <v>106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>
        <v>3</v>
      </c>
      <c r="BB754">
        <v>1</v>
      </c>
      <c r="BC754" t="s">
        <v>97</v>
      </c>
      <c r="BD754">
        <v>6</v>
      </c>
      <c r="BE754" t="s">
        <v>107</v>
      </c>
      <c r="BF754">
        <v>0</v>
      </c>
      <c r="BG754" t="s">
        <v>83</v>
      </c>
      <c r="BH754" t="s">
        <v>108</v>
      </c>
      <c r="BI754">
        <v>1997</v>
      </c>
      <c r="BJ754" t="s">
        <v>109</v>
      </c>
      <c r="BK754">
        <v>2</v>
      </c>
      <c r="BL754">
        <v>576</v>
      </c>
      <c r="BM754" t="s">
        <v>98</v>
      </c>
      <c r="BN754" t="s">
        <v>98</v>
      </c>
      <c r="BO754" t="s">
        <v>105</v>
      </c>
      <c r="BP754">
        <v>168</v>
      </c>
      <c r="BQ754">
        <v>27</v>
      </c>
      <c r="BR754">
        <v>0</v>
      </c>
      <c r="BS754">
        <v>0</v>
      </c>
      <c r="BT754">
        <v>0</v>
      </c>
      <c r="BU754">
        <v>0</v>
      </c>
      <c r="BV754" t="s">
        <v>83</v>
      </c>
      <c r="BW754" t="s">
        <v>83</v>
      </c>
      <c r="BX754" t="s">
        <v>83</v>
      </c>
      <c r="BY754">
        <v>0</v>
      </c>
      <c r="BZ754">
        <v>7</v>
      </c>
      <c r="CA754">
        <v>2006</v>
      </c>
      <c r="CB754" t="s">
        <v>110</v>
      </c>
      <c r="CC754" t="s">
        <v>111</v>
      </c>
      <c r="CD754">
        <v>217000</v>
      </c>
    </row>
    <row r="755" spans="1:82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 s="13" t="str">
        <f t="shared" si="11"/>
        <v>post 2000</v>
      </c>
      <c r="V755">
        <v>2005</v>
      </c>
      <c r="W755" t="s">
        <v>93</v>
      </c>
      <c r="X755" t="s">
        <v>94</v>
      </c>
      <c r="Y755" t="s">
        <v>95</v>
      </c>
      <c r="Z755" t="s">
        <v>95</v>
      </c>
      <c r="AA755" t="s">
        <v>96</v>
      </c>
      <c r="AB755">
        <v>178</v>
      </c>
      <c r="AC755" t="s">
        <v>97</v>
      </c>
      <c r="AD755" t="s">
        <v>98</v>
      </c>
      <c r="AE755" t="s">
        <v>99</v>
      </c>
      <c r="AF755" t="s">
        <v>97</v>
      </c>
      <c r="AG755" t="s">
        <v>98</v>
      </c>
      <c r="AH755" t="s">
        <v>121</v>
      </c>
      <c r="AI755" t="s">
        <v>102</v>
      </c>
      <c r="AJ755">
        <v>0</v>
      </c>
      <c r="AK755" t="s">
        <v>102</v>
      </c>
      <c r="AL755">
        <v>0</v>
      </c>
      <c r="AM755">
        <v>1030</v>
      </c>
      <c r="AN755">
        <v>1030</v>
      </c>
      <c r="AO755" t="s">
        <v>103</v>
      </c>
      <c r="AP755" t="s">
        <v>97</v>
      </c>
      <c r="AQ755" t="s">
        <v>105</v>
      </c>
      <c r="AR755" t="s">
        <v>106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>
        <v>3</v>
      </c>
      <c r="BB755">
        <v>1</v>
      </c>
      <c r="BC755" t="s">
        <v>104</v>
      </c>
      <c r="BD755">
        <v>8</v>
      </c>
      <c r="BE755" t="s">
        <v>107</v>
      </c>
      <c r="BF755">
        <v>1</v>
      </c>
      <c r="BG755" t="s">
        <v>97</v>
      </c>
      <c r="BH755" t="s">
        <v>108</v>
      </c>
      <c r="BI755">
        <v>2005</v>
      </c>
      <c r="BJ755" t="s">
        <v>109</v>
      </c>
      <c r="BK755">
        <v>3</v>
      </c>
      <c r="BL755">
        <v>878</v>
      </c>
      <c r="BM755" t="s">
        <v>98</v>
      </c>
      <c r="BN755" t="s">
        <v>98</v>
      </c>
      <c r="BO755" t="s">
        <v>105</v>
      </c>
      <c r="BP755">
        <v>192</v>
      </c>
      <c r="BQ755">
        <v>52</v>
      </c>
      <c r="BR755">
        <v>0</v>
      </c>
      <c r="BS755">
        <v>0</v>
      </c>
      <c r="BT755">
        <v>0</v>
      </c>
      <c r="BU755">
        <v>0</v>
      </c>
      <c r="BV755" t="s">
        <v>83</v>
      </c>
      <c r="BW755" t="s">
        <v>83</v>
      </c>
      <c r="BX755" t="s">
        <v>83</v>
      </c>
      <c r="BY755">
        <v>0</v>
      </c>
      <c r="BZ755">
        <v>3</v>
      </c>
      <c r="CA755">
        <v>2006</v>
      </c>
      <c r="CB755" t="s">
        <v>110</v>
      </c>
      <c r="CC755" t="s">
        <v>111</v>
      </c>
      <c r="CD755">
        <v>275500</v>
      </c>
    </row>
    <row r="756" spans="1:82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 s="13" t="str">
        <f t="shared" si="11"/>
        <v>pre 2000</v>
      </c>
      <c r="V756">
        <v>2005</v>
      </c>
      <c r="W756" t="s">
        <v>93</v>
      </c>
      <c r="X756" t="s">
        <v>94</v>
      </c>
      <c r="Y756" t="s">
        <v>161</v>
      </c>
      <c r="Z756" t="s">
        <v>161</v>
      </c>
      <c r="AA756" t="s">
        <v>117</v>
      </c>
      <c r="AB756">
        <v>0</v>
      </c>
      <c r="AC756" t="s">
        <v>98</v>
      </c>
      <c r="AD756" t="s">
        <v>98</v>
      </c>
      <c r="AE756" t="s">
        <v>118</v>
      </c>
      <c r="AF756" t="s">
        <v>98</v>
      </c>
      <c r="AG756" t="s">
        <v>98</v>
      </c>
      <c r="AH756" t="s">
        <v>100</v>
      </c>
      <c r="AI756" t="s">
        <v>101</v>
      </c>
      <c r="AJ756">
        <v>439</v>
      </c>
      <c r="AK756" t="s">
        <v>172</v>
      </c>
      <c r="AL756">
        <v>472</v>
      </c>
      <c r="AM756">
        <v>115</v>
      </c>
      <c r="AN756">
        <v>1026</v>
      </c>
      <c r="AO756" t="s">
        <v>103</v>
      </c>
      <c r="AP756" t="s">
        <v>97</v>
      </c>
      <c r="AQ756" t="s">
        <v>105</v>
      </c>
      <c r="AR756" t="s">
        <v>106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>
        <v>3</v>
      </c>
      <c r="BB756">
        <v>1</v>
      </c>
      <c r="BC756" t="s">
        <v>97</v>
      </c>
      <c r="BD756">
        <v>5</v>
      </c>
      <c r="BE756" t="s">
        <v>107</v>
      </c>
      <c r="BF756">
        <v>0</v>
      </c>
      <c r="BG756" t="s">
        <v>83</v>
      </c>
      <c r="BH756" t="s">
        <v>127</v>
      </c>
      <c r="BI756">
        <v>1969</v>
      </c>
      <c r="BJ756" t="s">
        <v>109</v>
      </c>
      <c r="BK756">
        <v>2</v>
      </c>
      <c r="BL756">
        <v>440</v>
      </c>
      <c r="BM756" t="s">
        <v>98</v>
      </c>
      <c r="BN756" t="s">
        <v>98</v>
      </c>
      <c r="BO756" t="s">
        <v>105</v>
      </c>
      <c r="BP756">
        <v>171</v>
      </c>
      <c r="BQ756">
        <v>48</v>
      </c>
      <c r="BR756">
        <v>0</v>
      </c>
      <c r="BS756">
        <v>0</v>
      </c>
      <c r="BT756">
        <v>0</v>
      </c>
      <c r="BU756">
        <v>0</v>
      </c>
      <c r="BV756" t="s">
        <v>83</v>
      </c>
      <c r="BW756" t="s">
        <v>83</v>
      </c>
      <c r="BX756" t="s">
        <v>83</v>
      </c>
      <c r="BY756">
        <v>0</v>
      </c>
      <c r="BZ756">
        <v>7</v>
      </c>
      <c r="CA756">
        <v>2009</v>
      </c>
      <c r="CB756" t="s">
        <v>110</v>
      </c>
      <c r="CC756" t="s">
        <v>111</v>
      </c>
      <c r="CD756">
        <v>156000</v>
      </c>
    </row>
    <row r="757" spans="1:82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 s="13" t="str">
        <f t="shared" si="11"/>
        <v>pre 2000</v>
      </c>
      <c r="V757">
        <v>1999</v>
      </c>
      <c r="W757" t="s">
        <v>93</v>
      </c>
      <c r="X757" t="s">
        <v>94</v>
      </c>
      <c r="Y757" t="s">
        <v>116</v>
      </c>
      <c r="Z757" t="s">
        <v>116</v>
      </c>
      <c r="AA757" t="s">
        <v>96</v>
      </c>
      <c r="AB757">
        <v>894</v>
      </c>
      <c r="AC757" t="s">
        <v>98</v>
      </c>
      <c r="AD757" t="s">
        <v>98</v>
      </c>
      <c r="AE757" t="s">
        <v>99</v>
      </c>
      <c r="AF757" t="s">
        <v>97</v>
      </c>
      <c r="AG757" t="s">
        <v>98</v>
      </c>
      <c r="AH757" t="s">
        <v>100</v>
      </c>
      <c r="AI757" t="s">
        <v>101</v>
      </c>
      <c r="AJ757">
        <v>381</v>
      </c>
      <c r="AK757" t="s">
        <v>102</v>
      </c>
      <c r="AL757">
        <v>0</v>
      </c>
      <c r="AM757">
        <v>348</v>
      </c>
      <c r="AN757">
        <v>729</v>
      </c>
      <c r="AO757" t="s">
        <v>103</v>
      </c>
      <c r="AP757" t="s">
        <v>97</v>
      </c>
      <c r="AQ757" t="s">
        <v>105</v>
      </c>
      <c r="AR757" t="s">
        <v>106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>
        <v>3</v>
      </c>
      <c r="BB757">
        <v>1</v>
      </c>
      <c r="BC757" t="s">
        <v>98</v>
      </c>
      <c r="BD757">
        <v>6</v>
      </c>
      <c r="BE757" t="s">
        <v>107</v>
      </c>
      <c r="BF757">
        <v>0</v>
      </c>
      <c r="BG757" t="s">
        <v>83</v>
      </c>
      <c r="BH757" t="s">
        <v>127</v>
      </c>
      <c r="BI757">
        <v>1999</v>
      </c>
      <c r="BJ757" t="s">
        <v>102</v>
      </c>
      <c r="BK757">
        <v>2</v>
      </c>
      <c r="BL757">
        <v>440</v>
      </c>
      <c r="BM757" t="s">
        <v>98</v>
      </c>
      <c r="BN757" t="s">
        <v>98</v>
      </c>
      <c r="BO757" t="s">
        <v>105</v>
      </c>
      <c r="BP757">
        <v>0</v>
      </c>
      <c r="BQ757">
        <v>24</v>
      </c>
      <c r="BR757">
        <v>0</v>
      </c>
      <c r="BS757">
        <v>0</v>
      </c>
      <c r="BT757">
        <v>0</v>
      </c>
      <c r="BU757">
        <v>0</v>
      </c>
      <c r="BV757" t="s">
        <v>83</v>
      </c>
      <c r="BW757" t="s">
        <v>83</v>
      </c>
      <c r="BX757" t="s">
        <v>83</v>
      </c>
      <c r="BY757">
        <v>0</v>
      </c>
      <c r="BZ757">
        <v>3</v>
      </c>
      <c r="CA757">
        <v>2009</v>
      </c>
      <c r="CB757" t="s">
        <v>110</v>
      </c>
      <c r="CC757" t="s">
        <v>111</v>
      </c>
      <c r="CD757">
        <v>172500</v>
      </c>
    </row>
    <row r="758" spans="1:82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 s="13" t="str">
        <f t="shared" si="11"/>
        <v>post 2000</v>
      </c>
      <c r="V758">
        <v>2007</v>
      </c>
      <c r="W758" t="s">
        <v>93</v>
      </c>
      <c r="X758" t="s">
        <v>94</v>
      </c>
      <c r="Y758" t="s">
        <v>95</v>
      </c>
      <c r="Z758" t="s">
        <v>95</v>
      </c>
      <c r="AA758" t="s">
        <v>117</v>
      </c>
      <c r="AB758">
        <v>0</v>
      </c>
      <c r="AC758" t="s">
        <v>97</v>
      </c>
      <c r="AD758" t="s">
        <v>98</v>
      </c>
      <c r="AE758" t="s">
        <v>99</v>
      </c>
      <c r="AF758" t="s">
        <v>97</v>
      </c>
      <c r="AG758" t="s">
        <v>98</v>
      </c>
      <c r="AH758" t="s">
        <v>130</v>
      </c>
      <c r="AI758" t="s">
        <v>101</v>
      </c>
      <c r="AJ758">
        <v>20</v>
      </c>
      <c r="AK758" t="s">
        <v>102</v>
      </c>
      <c r="AL758">
        <v>0</v>
      </c>
      <c r="AM758">
        <v>846</v>
      </c>
      <c r="AN758">
        <v>866</v>
      </c>
      <c r="AO758" t="s">
        <v>103</v>
      </c>
      <c r="AP758" t="s">
        <v>104</v>
      </c>
      <c r="AQ758" t="s">
        <v>105</v>
      </c>
      <c r="AR758" t="s">
        <v>106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>
        <v>3</v>
      </c>
      <c r="BB758">
        <v>1</v>
      </c>
      <c r="BC758" t="s">
        <v>97</v>
      </c>
      <c r="BD758">
        <v>7</v>
      </c>
      <c r="BE758" t="s">
        <v>107</v>
      </c>
      <c r="BF758">
        <v>0</v>
      </c>
      <c r="BG758" t="s">
        <v>83</v>
      </c>
      <c r="BH758" t="s">
        <v>108</v>
      </c>
      <c r="BI758">
        <v>2007</v>
      </c>
      <c r="BJ758" t="s">
        <v>109</v>
      </c>
      <c r="BK758">
        <v>2</v>
      </c>
      <c r="BL758">
        <v>578</v>
      </c>
      <c r="BM758" t="s">
        <v>98</v>
      </c>
      <c r="BN758" t="s">
        <v>98</v>
      </c>
      <c r="BO758" t="s">
        <v>105</v>
      </c>
      <c r="BP758">
        <v>144</v>
      </c>
      <c r="BQ758">
        <v>105</v>
      </c>
      <c r="BR758">
        <v>0</v>
      </c>
      <c r="BS758">
        <v>0</v>
      </c>
      <c r="BT758">
        <v>0</v>
      </c>
      <c r="BU758">
        <v>0</v>
      </c>
      <c r="BV758" t="s">
        <v>83</v>
      </c>
      <c r="BW758" t="s">
        <v>83</v>
      </c>
      <c r="BX758" t="s">
        <v>83</v>
      </c>
      <c r="BY758">
        <v>0</v>
      </c>
      <c r="BZ758">
        <v>4</v>
      </c>
      <c r="CA758">
        <v>2009</v>
      </c>
      <c r="CB758" t="s">
        <v>110</v>
      </c>
      <c r="CC758" t="s">
        <v>111</v>
      </c>
      <c r="CD758">
        <v>212000</v>
      </c>
    </row>
    <row r="759" spans="1:82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 s="13" t="str">
        <f t="shared" si="11"/>
        <v>pre 2000</v>
      </c>
      <c r="V759">
        <v>1978</v>
      </c>
      <c r="W759" t="s">
        <v>152</v>
      </c>
      <c r="X759" t="s">
        <v>94</v>
      </c>
      <c r="Y759" t="s">
        <v>140</v>
      </c>
      <c r="Z759" t="s">
        <v>140</v>
      </c>
      <c r="AA759" t="s">
        <v>207</v>
      </c>
      <c r="AB759">
        <v>328</v>
      </c>
      <c r="AC759" t="s">
        <v>98</v>
      </c>
      <c r="AD759" t="s">
        <v>98</v>
      </c>
      <c r="AE759" t="s">
        <v>118</v>
      </c>
      <c r="AF759" t="s">
        <v>98</v>
      </c>
      <c r="AG759" t="s">
        <v>98</v>
      </c>
      <c r="AH759" t="s">
        <v>121</v>
      </c>
      <c r="AI759" t="s">
        <v>153</v>
      </c>
      <c r="AJ759">
        <v>438</v>
      </c>
      <c r="AK759" t="s">
        <v>102</v>
      </c>
      <c r="AL759">
        <v>0</v>
      </c>
      <c r="AM759">
        <v>234</v>
      </c>
      <c r="AN759">
        <v>672</v>
      </c>
      <c r="AO759" t="s">
        <v>103</v>
      </c>
      <c r="AP759" t="s">
        <v>98</v>
      </c>
      <c r="AQ759" t="s">
        <v>105</v>
      </c>
      <c r="AR759" t="s">
        <v>106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>
        <v>3</v>
      </c>
      <c r="BB759">
        <v>1</v>
      </c>
      <c r="BC759" t="s">
        <v>98</v>
      </c>
      <c r="BD759">
        <v>6</v>
      </c>
      <c r="BE759" t="s">
        <v>107</v>
      </c>
      <c r="BF759">
        <v>1</v>
      </c>
      <c r="BG759" t="s">
        <v>98</v>
      </c>
      <c r="BH759" t="s">
        <v>108</v>
      </c>
      <c r="BI759">
        <v>1978</v>
      </c>
      <c r="BJ759" t="s">
        <v>157</v>
      </c>
      <c r="BK759">
        <v>2</v>
      </c>
      <c r="BL759">
        <v>440</v>
      </c>
      <c r="BM759" t="s">
        <v>98</v>
      </c>
      <c r="BN759" t="s">
        <v>98</v>
      </c>
      <c r="BO759" t="s">
        <v>105</v>
      </c>
      <c r="BP759">
        <v>335</v>
      </c>
      <c r="BQ759">
        <v>0</v>
      </c>
      <c r="BR759">
        <v>0</v>
      </c>
      <c r="BS759">
        <v>0</v>
      </c>
      <c r="BT759">
        <v>0</v>
      </c>
      <c r="BU759">
        <v>0</v>
      </c>
      <c r="BV759" t="s">
        <v>83</v>
      </c>
      <c r="BW759" t="s">
        <v>165</v>
      </c>
      <c r="BX759" t="s">
        <v>83</v>
      </c>
      <c r="BY759">
        <v>0</v>
      </c>
      <c r="BZ759">
        <v>4</v>
      </c>
      <c r="CA759">
        <v>2010</v>
      </c>
      <c r="CB759" t="s">
        <v>110</v>
      </c>
      <c r="CC759" t="s">
        <v>128</v>
      </c>
      <c r="CD759">
        <v>158900</v>
      </c>
    </row>
    <row r="760" spans="1:82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 s="13" t="str">
        <f t="shared" si="11"/>
        <v>pre 2000</v>
      </c>
      <c r="V760">
        <v>1999</v>
      </c>
      <c r="W760" t="s">
        <v>93</v>
      </c>
      <c r="X760" t="s">
        <v>94</v>
      </c>
      <c r="Y760" t="s">
        <v>116</v>
      </c>
      <c r="Z760" t="s">
        <v>116</v>
      </c>
      <c r="AA760" t="s">
        <v>96</v>
      </c>
      <c r="AB760">
        <v>360</v>
      </c>
      <c r="AC760" t="s">
        <v>98</v>
      </c>
      <c r="AD760" t="s">
        <v>98</v>
      </c>
      <c r="AE760" t="s">
        <v>99</v>
      </c>
      <c r="AF760" t="s">
        <v>97</v>
      </c>
      <c r="AG760" t="s">
        <v>98</v>
      </c>
      <c r="AH760" t="s">
        <v>100</v>
      </c>
      <c r="AI760" t="s">
        <v>119</v>
      </c>
      <c r="AJ760">
        <v>549</v>
      </c>
      <c r="AK760" t="s">
        <v>102</v>
      </c>
      <c r="AL760">
        <v>0</v>
      </c>
      <c r="AM760">
        <v>195</v>
      </c>
      <c r="AN760">
        <v>744</v>
      </c>
      <c r="AO760" t="s">
        <v>103</v>
      </c>
      <c r="AP760" t="s">
        <v>97</v>
      </c>
      <c r="AQ760" t="s">
        <v>105</v>
      </c>
      <c r="AR760" t="s">
        <v>106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98</v>
      </c>
      <c r="BD760">
        <v>6</v>
      </c>
      <c r="BE760" t="s">
        <v>107</v>
      </c>
      <c r="BF760">
        <v>0</v>
      </c>
      <c r="BG760" t="s">
        <v>83</v>
      </c>
      <c r="BH760" t="s">
        <v>127</v>
      </c>
      <c r="BI760">
        <v>1999</v>
      </c>
      <c r="BJ760" t="s">
        <v>102</v>
      </c>
      <c r="BK760">
        <v>2</v>
      </c>
      <c r="BL760">
        <v>440</v>
      </c>
      <c r="BM760" t="s">
        <v>98</v>
      </c>
      <c r="BN760" t="s">
        <v>98</v>
      </c>
      <c r="BO760" t="s">
        <v>105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83</v>
      </c>
      <c r="BW760" t="s">
        <v>83</v>
      </c>
      <c r="BX760" t="s">
        <v>83</v>
      </c>
      <c r="BY760">
        <v>0</v>
      </c>
      <c r="BZ760">
        <v>8</v>
      </c>
      <c r="CA760">
        <v>2008</v>
      </c>
      <c r="CB760" t="s">
        <v>110</v>
      </c>
      <c r="CC760" t="s">
        <v>111</v>
      </c>
      <c r="CD760">
        <v>179400</v>
      </c>
    </row>
    <row r="761" spans="1:82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 s="13" t="str">
        <f t="shared" si="11"/>
        <v>pre 2000</v>
      </c>
      <c r="V761">
        <v>1995</v>
      </c>
      <c r="W761" t="s">
        <v>93</v>
      </c>
      <c r="X761" t="s">
        <v>94</v>
      </c>
      <c r="Y761" t="s">
        <v>95</v>
      </c>
      <c r="Z761" t="s">
        <v>95</v>
      </c>
      <c r="AA761" t="s">
        <v>96</v>
      </c>
      <c r="AB761">
        <v>513</v>
      </c>
      <c r="AC761" t="s">
        <v>97</v>
      </c>
      <c r="AD761" t="s">
        <v>98</v>
      </c>
      <c r="AE761" t="s">
        <v>99</v>
      </c>
      <c r="AF761" t="s">
        <v>97</v>
      </c>
      <c r="AG761" t="s">
        <v>98</v>
      </c>
      <c r="AH761" t="s">
        <v>130</v>
      </c>
      <c r="AI761" t="s">
        <v>172</v>
      </c>
      <c r="AJ761">
        <v>56</v>
      </c>
      <c r="AK761" t="s">
        <v>119</v>
      </c>
      <c r="AL761">
        <v>64</v>
      </c>
      <c r="AM761">
        <v>1198</v>
      </c>
      <c r="AN761">
        <v>1318</v>
      </c>
      <c r="AO761" t="s">
        <v>103</v>
      </c>
      <c r="AP761" t="s">
        <v>104</v>
      </c>
      <c r="AQ761" t="s">
        <v>105</v>
      </c>
      <c r="AR761" t="s">
        <v>106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>
        <v>4</v>
      </c>
      <c r="BB761">
        <v>1</v>
      </c>
      <c r="BC761" t="s">
        <v>97</v>
      </c>
      <c r="BD761">
        <v>9</v>
      </c>
      <c r="BE761" t="s">
        <v>107</v>
      </c>
      <c r="BF761">
        <v>1</v>
      </c>
      <c r="BG761" t="s">
        <v>98</v>
      </c>
      <c r="BH761" t="s">
        <v>108</v>
      </c>
      <c r="BI761">
        <v>1995</v>
      </c>
      <c r="BJ761" t="s">
        <v>109</v>
      </c>
      <c r="BK761">
        <v>3</v>
      </c>
      <c r="BL761">
        <v>752</v>
      </c>
      <c r="BM761" t="s">
        <v>98</v>
      </c>
      <c r="BN761" t="s">
        <v>98</v>
      </c>
      <c r="BO761" t="s">
        <v>105</v>
      </c>
      <c r="BP761">
        <v>222</v>
      </c>
      <c r="BQ761">
        <v>98</v>
      </c>
      <c r="BR761">
        <v>0</v>
      </c>
      <c r="BS761">
        <v>0</v>
      </c>
      <c r="BT761">
        <v>0</v>
      </c>
      <c r="BU761">
        <v>0</v>
      </c>
      <c r="BV761" t="s">
        <v>83</v>
      </c>
      <c r="BW761" t="s">
        <v>83</v>
      </c>
      <c r="BX761" t="s">
        <v>83</v>
      </c>
      <c r="BY761">
        <v>0</v>
      </c>
      <c r="BZ761">
        <v>11</v>
      </c>
      <c r="CA761">
        <v>2007</v>
      </c>
      <c r="CB761" t="s">
        <v>110</v>
      </c>
      <c r="CC761" t="s">
        <v>111</v>
      </c>
      <c r="CD761">
        <v>290000</v>
      </c>
    </row>
    <row r="762" spans="1:82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 s="13" t="str">
        <f t="shared" si="11"/>
        <v>pre 2000</v>
      </c>
      <c r="V762">
        <v>1959</v>
      </c>
      <c r="W762" t="s">
        <v>152</v>
      </c>
      <c r="X762" t="s">
        <v>94</v>
      </c>
      <c r="Y762" t="s">
        <v>124</v>
      </c>
      <c r="Z762" t="s">
        <v>124</v>
      </c>
      <c r="AA762" t="s">
        <v>117</v>
      </c>
      <c r="AB762">
        <v>0</v>
      </c>
      <c r="AC762" t="s">
        <v>98</v>
      </c>
      <c r="AD762" t="s">
        <v>98</v>
      </c>
      <c r="AE762" t="s">
        <v>118</v>
      </c>
      <c r="AF762" t="s">
        <v>98</v>
      </c>
      <c r="AG762" t="s">
        <v>98</v>
      </c>
      <c r="AH762" t="s">
        <v>100</v>
      </c>
      <c r="AI762" t="s">
        <v>153</v>
      </c>
      <c r="AJ762">
        <v>612</v>
      </c>
      <c r="AK762" t="s">
        <v>102</v>
      </c>
      <c r="AL762">
        <v>0</v>
      </c>
      <c r="AM762">
        <v>252</v>
      </c>
      <c r="AN762">
        <v>864</v>
      </c>
      <c r="AO762" t="s">
        <v>103</v>
      </c>
      <c r="AP762" t="s">
        <v>104</v>
      </c>
      <c r="AQ762" t="s">
        <v>105</v>
      </c>
      <c r="AR762" t="s">
        <v>106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>
        <v>2</v>
      </c>
      <c r="BB762">
        <v>1</v>
      </c>
      <c r="BC762" t="s">
        <v>98</v>
      </c>
      <c r="BD762">
        <v>5</v>
      </c>
      <c r="BE762" t="s">
        <v>107</v>
      </c>
      <c r="BF762">
        <v>0</v>
      </c>
      <c r="BG762" t="s">
        <v>83</v>
      </c>
      <c r="BH762" t="s">
        <v>127</v>
      </c>
      <c r="BI762">
        <v>2008</v>
      </c>
      <c r="BJ762" t="s">
        <v>102</v>
      </c>
      <c r="BK762">
        <v>1</v>
      </c>
      <c r="BL762">
        <v>300</v>
      </c>
      <c r="BM762" t="s">
        <v>104</v>
      </c>
      <c r="BN762" t="s">
        <v>104</v>
      </c>
      <c r="BO762" t="s">
        <v>105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 t="s">
        <v>83</v>
      </c>
      <c r="BW762" t="s">
        <v>83</v>
      </c>
      <c r="BX762" t="s">
        <v>135</v>
      </c>
      <c r="BY762">
        <v>450</v>
      </c>
      <c r="BZ762">
        <v>10</v>
      </c>
      <c r="CA762">
        <v>2009</v>
      </c>
      <c r="CB762" t="s">
        <v>110</v>
      </c>
      <c r="CC762" t="s">
        <v>111</v>
      </c>
      <c r="CD762">
        <v>127500</v>
      </c>
    </row>
    <row r="763" spans="1:82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 s="13" t="str">
        <f t="shared" si="11"/>
        <v>pre 2000</v>
      </c>
      <c r="V763">
        <v>1950</v>
      </c>
      <c r="W763" t="s">
        <v>93</v>
      </c>
      <c r="X763" t="s">
        <v>94</v>
      </c>
      <c r="Y763" t="s">
        <v>124</v>
      </c>
      <c r="Z763" t="s">
        <v>124</v>
      </c>
      <c r="AA763" t="s">
        <v>117</v>
      </c>
      <c r="AB763">
        <v>0</v>
      </c>
      <c r="AC763" t="s">
        <v>98</v>
      </c>
      <c r="AD763" t="s">
        <v>98</v>
      </c>
      <c r="AE763" t="s">
        <v>99</v>
      </c>
      <c r="AF763" t="s">
        <v>98</v>
      </c>
      <c r="AG763" t="s">
        <v>98</v>
      </c>
      <c r="AH763" t="s">
        <v>121</v>
      </c>
      <c r="AI763" t="s">
        <v>172</v>
      </c>
      <c r="AJ763">
        <v>405</v>
      </c>
      <c r="AK763" t="s">
        <v>102</v>
      </c>
      <c r="AL763">
        <v>0</v>
      </c>
      <c r="AM763">
        <v>740</v>
      </c>
      <c r="AN763">
        <v>1145</v>
      </c>
      <c r="AO763" t="s">
        <v>103</v>
      </c>
      <c r="AP763" t="s">
        <v>98</v>
      </c>
      <c r="AQ763" t="s">
        <v>105</v>
      </c>
      <c r="AR763" t="s">
        <v>106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>
        <v>2</v>
      </c>
      <c r="BB763">
        <v>1</v>
      </c>
      <c r="BC763" t="s">
        <v>147</v>
      </c>
      <c r="BD763">
        <v>5</v>
      </c>
      <c r="BE763" t="s">
        <v>146</v>
      </c>
      <c r="BF763">
        <v>0</v>
      </c>
      <c r="BG763" t="s">
        <v>83</v>
      </c>
      <c r="BH763" t="s">
        <v>127</v>
      </c>
      <c r="BI763">
        <v>1965</v>
      </c>
      <c r="BJ763" t="s">
        <v>102</v>
      </c>
      <c r="BK763">
        <v>2</v>
      </c>
      <c r="BL763">
        <v>440</v>
      </c>
      <c r="BM763" t="s">
        <v>98</v>
      </c>
      <c r="BN763" t="s">
        <v>98</v>
      </c>
      <c r="BO763" t="s">
        <v>105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 t="s">
        <v>83</v>
      </c>
      <c r="BW763" t="s">
        <v>83</v>
      </c>
      <c r="BX763" t="s">
        <v>83</v>
      </c>
      <c r="BY763">
        <v>0</v>
      </c>
      <c r="BZ763">
        <v>10</v>
      </c>
      <c r="CA763">
        <v>2009</v>
      </c>
      <c r="CB763" t="s">
        <v>110</v>
      </c>
      <c r="CC763" t="s">
        <v>111</v>
      </c>
      <c r="CD763">
        <v>100000</v>
      </c>
    </row>
    <row r="764" spans="1:82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 s="13" t="str">
        <f t="shared" si="11"/>
        <v>post 2000</v>
      </c>
      <c r="V764">
        <v>2009</v>
      </c>
      <c r="W764" t="s">
        <v>93</v>
      </c>
      <c r="X764" t="s">
        <v>94</v>
      </c>
      <c r="Y764" t="s">
        <v>95</v>
      </c>
      <c r="Z764" t="s">
        <v>95</v>
      </c>
      <c r="AA764" t="s">
        <v>117</v>
      </c>
      <c r="AB764">
        <v>0</v>
      </c>
      <c r="AC764" t="s">
        <v>98</v>
      </c>
      <c r="AD764" t="s">
        <v>98</v>
      </c>
      <c r="AE764" t="s">
        <v>99</v>
      </c>
      <c r="AF764" t="s">
        <v>97</v>
      </c>
      <c r="AG764" t="s">
        <v>98</v>
      </c>
      <c r="AH764" t="s">
        <v>121</v>
      </c>
      <c r="AI764" t="s">
        <v>101</v>
      </c>
      <c r="AJ764">
        <v>24</v>
      </c>
      <c r="AK764" t="s">
        <v>102</v>
      </c>
      <c r="AL764">
        <v>0</v>
      </c>
      <c r="AM764">
        <v>732</v>
      </c>
      <c r="AN764">
        <v>756</v>
      </c>
      <c r="AO764" t="s">
        <v>103</v>
      </c>
      <c r="AP764" t="s">
        <v>104</v>
      </c>
      <c r="AQ764" t="s">
        <v>105</v>
      </c>
      <c r="AR764" t="s">
        <v>106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>
        <v>3</v>
      </c>
      <c r="BB764">
        <v>1</v>
      </c>
      <c r="BC764" t="s">
        <v>97</v>
      </c>
      <c r="BD764">
        <v>7</v>
      </c>
      <c r="BE764" t="s">
        <v>107</v>
      </c>
      <c r="BF764">
        <v>0</v>
      </c>
      <c r="BG764" t="s">
        <v>83</v>
      </c>
      <c r="BH764" t="s">
        <v>108</v>
      </c>
      <c r="BI764">
        <v>2009</v>
      </c>
      <c r="BJ764" t="s">
        <v>102</v>
      </c>
      <c r="BK764">
        <v>2</v>
      </c>
      <c r="BL764">
        <v>614</v>
      </c>
      <c r="BM764" t="s">
        <v>98</v>
      </c>
      <c r="BN764" t="s">
        <v>98</v>
      </c>
      <c r="BO764" t="s">
        <v>105</v>
      </c>
      <c r="BP764">
        <v>169</v>
      </c>
      <c r="BQ764">
        <v>45</v>
      </c>
      <c r="BR764">
        <v>0</v>
      </c>
      <c r="BS764">
        <v>0</v>
      </c>
      <c r="BT764">
        <v>0</v>
      </c>
      <c r="BU764">
        <v>0</v>
      </c>
      <c r="BV764" t="s">
        <v>83</v>
      </c>
      <c r="BW764" t="s">
        <v>83</v>
      </c>
      <c r="BX764" t="s">
        <v>83</v>
      </c>
      <c r="BY764">
        <v>0</v>
      </c>
      <c r="BZ764">
        <v>6</v>
      </c>
      <c r="CA764">
        <v>2010</v>
      </c>
      <c r="CB764" t="s">
        <v>237</v>
      </c>
      <c r="CC764" t="s">
        <v>111</v>
      </c>
      <c r="CD764">
        <v>215200</v>
      </c>
    </row>
    <row r="765" spans="1:82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 s="13" t="str">
        <f t="shared" si="11"/>
        <v>pre 2000</v>
      </c>
      <c r="V765">
        <v>1999</v>
      </c>
      <c r="W765" t="s">
        <v>93</v>
      </c>
      <c r="X765" t="s">
        <v>94</v>
      </c>
      <c r="Y765" t="s">
        <v>95</v>
      </c>
      <c r="Z765" t="s">
        <v>95</v>
      </c>
      <c r="AA765" t="s">
        <v>96</v>
      </c>
      <c r="AB765">
        <v>673</v>
      </c>
      <c r="AC765" t="s">
        <v>97</v>
      </c>
      <c r="AD765" t="s">
        <v>98</v>
      </c>
      <c r="AE765" t="s">
        <v>99</v>
      </c>
      <c r="AF765" t="s">
        <v>97</v>
      </c>
      <c r="AG765" t="s">
        <v>98</v>
      </c>
      <c r="AH765" t="s">
        <v>121</v>
      </c>
      <c r="AI765" t="s">
        <v>101</v>
      </c>
      <c r="AJ765">
        <v>1163</v>
      </c>
      <c r="AK765" t="s">
        <v>102</v>
      </c>
      <c r="AL765">
        <v>0</v>
      </c>
      <c r="AM765">
        <v>89</v>
      </c>
      <c r="AN765">
        <v>1252</v>
      </c>
      <c r="AO765" t="s">
        <v>103</v>
      </c>
      <c r="AP765" t="s">
        <v>104</v>
      </c>
      <c r="AQ765" t="s">
        <v>105</v>
      </c>
      <c r="AR765" t="s">
        <v>106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97</v>
      </c>
      <c r="BD765">
        <v>8</v>
      </c>
      <c r="BE765" t="s">
        <v>107</v>
      </c>
      <c r="BF765">
        <v>1</v>
      </c>
      <c r="BG765" t="s">
        <v>97</v>
      </c>
      <c r="BH765" t="s">
        <v>108</v>
      </c>
      <c r="BI765">
        <v>1999</v>
      </c>
      <c r="BJ765" t="s">
        <v>109</v>
      </c>
      <c r="BK765">
        <v>3</v>
      </c>
      <c r="BL765">
        <v>856</v>
      </c>
      <c r="BM765" t="s">
        <v>98</v>
      </c>
      <c r="BN765" t="s">
        <v>98</v>
      </c>
      <c r="BO765" t="s">
        <v>105</v>
      </c>
      <c r="BP765">
        <v>0</v>
      </c>
      <c r="BQ765">
        <v>128</v>
      </c>
      <c r="BR765">
        <v>0</v>
      </c>
      <c r="BS765">
        <v>0</v>
      </c>
      <c r="BT765">
        <v>180</v>
      </c>
      <c r="BU765">
        <v>0</v>
      </c>
      <c r="BV765" t="s">
        <v>83</v>
      </c>
      <c r="BW765" t="s">
        <v>83</v>
      </c>
      <c r="BX765" t="s">
        <v>83</v>
      </c>
      <c r="BY765">
        <v>0</v>
      </c>
      <c r="BZ765">
        <v>7</v>
      </c>
      <c r="CA765">
        <v>2009</v>
      </c>
      <c r="CB765" t="s">
        <v>110</v>
      </c>
      <c r="CC765" t="s">
        <v>111</v>
      </c>
      <c r="CD765">
        <v>337000</v>
      </c>
    </row>
    <row r="766" spans="1:82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 s="13" t="str">
        <f t="shared" si="11"/>
        <v>pre 2000</v>
      </c>
      <c r="V766">
        <v>1996</v>
      </c>
      <c r="W766" t="s">
        <v>152</v>
      </c>
      <c r="X766" t="s">
        <v>94</v>
      </c>
      <c r="Y766" t="s">
        <v>96</v>
      </c>
      <c r="Z766" t="s">
        <v>96</v>
      </c>
      <c r="AA766" t="s">
        <v>117</v>
      </c>
      <c r="AB766">
        <v>0</v>
      </c>
      <c r="AC766" t="s">
        <v>97</v>
      </c>
      <c r="AD766" t="s">
        <v>97</v>
      </c>
      <c r="AE766" t="s">
        <v>99</v>
      </c>
      <c r="AF766" t="s">
        <v>97</v>
      </c>
      <c r="AG766" t="s">
        <v>97</v>
      </c>
      <c r="AH766" t="s">
        <v>130</v>
      </c>
      <c r="AI766" t="s">
        <v>172</v>
      </c>
      <c r="AJ766">
        <v>437</v>
      </c>
      <c r="AK766" t="s">
        <v>101</v>
      </c>
      <c r="AL766">
        <v>1057</v>
      </c>
      <c r="AM766">
        <v>0</v>
      </c>
      <c r="AN766">
        <v>1494</v>
      </c>
      <c r="AO766" t="s">
        <v>103</v>
      </c>
      <c r="AP766" t="s">
        <v>104</v>
      </c>
      <c r="AQ766" t="s">
        <v>105</v>
      </c>
      <c r="AR766" t="s">
        <v>106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>
        <v>2</v>
      </c>
      <c r="BB766">
        <v>1</v>
      </c>
      <c r="BC766" t="s">
        <v>104</v>
      </c>
      <c r="BD766">
        <v>6</v>
      </c>
      <c r="BE766" t="s">
        <v>107</v>
      </c>
      <c r="BF766">
        <v>1</v>
      </c>
      <c r="BG766" t="s">
        <v>97</v>
      </c>
      <c r="BH766" t="s">
        <v>108</v>
      </c>
      <c r="BI766">
        <v>1995</v>
      </c>
      <c r="BJ766" t="s">
        <v>157</v>
      </c>
      <c r="BK766">
        <v>2</v>
      </c>
      <c r="BL766">
        <v>481</v>
      </c>
      <c r="BM766" t="s">
        <v>98</v>
      </c>
      <c r="BN766" t="s">
        <v>98</v>
      </c>
      <c r="BO766" t="s">
        <v>105</v>
      </c>
      <c r="BP766">
        <v>0</v>
      </c>
      <c r="BQ766">
        <v>30</v>
      </c>
      <c r="BR766">
        <v>0</v>
      </c>
      <c r="BS766">
        <v>0</v>
      </c>
      <c r="BT766">
        <v>216</v>
      </c>
      <c r="BU766">
        <v>0</v>
      </c>
      <c r="BV766" t="s">
        <v>83</v>
      </c>
      <c r="BW766" t="s">
        <v>83</v>
      </c>
      <c r="BX766" t="s">
        <v>83</v>
      </c>
      <c r="BY766">
        <v>0</v>
      </c>
      <c r="BZ766">
        <v>4</v>
      </c>
      <c r="CA766">
        <v>2006</v>
      </c>
      <c r="CB766" t="s">
        <v>110</v>
      </c>
      <c r="CC766" t="s">
        <v>111</v>
      </c>
      <c r="CD766">
        <v>270000</v>
      </c>
    </row>
    <row r="767" spans="1:82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 s="13" t="str">
        <f t="shared" si="11"/>
        <v>post 2000</v>
      </c>
      <c r="V767">
        <v>2008</v>
      </c>
      <c r="W767" t="s">
        <v>93</v>
      </c>
      <c r="X767" t="s">
        <v>94</v>
      </c>
      <c r="Y767" t="s">
        <v>95</v>
      </c>
      <c r="Z767" t="s">
        <v>95</v>
      </c>
      <c r="AA767" t="s">
        <v>137</v>
      </c>
      <c r="AB767">
        <v>284</v>
      </c>
      <c r="AC767" t="s">
        <v>97</v>
      </c>
      <c r="AD767" t="s">
        <v>98</v>
      </c>
      <c r="AE767" t="s">
        <v>99</v>
      </c>
      <c r="AF767" t="s">
        <v>97</v>
      </c>
      <c r="AG767" t="s">
        <v>98</v>
      </c>
      <c r="AH767" t="s">
        <v>100</v>
      </c>
      <c r="AI767" t="s">
        <v>102</v>
      </c>
      <c r="AJ767">
        <v>0</v>
      </c>
      <c r="AK767" t="s">
        <v>102</v>
      </c>
      <c r="AL767">
        <v>0</v>
      </c>
      <c r="AM767">
        <v>1498</v>
      </c>
      <c r="AN767">
        <v>1498</v>
      </c>
      <c r="AO767" t="s">
        <v>103</v>
      </c>
      <c r="AP767" t="s">
        <v>104</v>
      </c>
      <c r="AQ767" t="s">
        <v>105</v>
      </c>
      <c r="AR767" t="s">
        <v>106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>
        <v>2</v>
      </c>
      <c r="BB767">
        <v>1</v>
      </c>
      <c r="BC767" t="s">
        <v>104</v>
      </c>
      <c r="BD767">
        <v>6</v>
      </c>
      <c r="BE767" t="s">
        <v>107</v>
      </c>
      <c r="BF767">
        <v>1</v>
      </c>
      <c r="BG767" t="s">
        <v>97</v>
      </c>
      <c r="BH767" t="s">
        <v>108</v>
      </c>
      <c r="BI767">
        <v>2008</v>
      </c>
      <c r="BJ767" t="s">
        <v>157</v>
      </c>
      <c r="BK767">
        <v>2</v>
      </c>
      <c r="BL767">
        <v>592</v>
      </c>
      <c r="BM767" t="s">
        <v>98</v>
      </c>
      <c r="BN767" t="s">
        <v>98</v>
      </c>
      <c r="BO767" t="s">
        <v>105</v>
      </c>
      <c r="BP767">
        <v>0</v>
      </c>
      <c r="BQ767">
        <v>174</v>
      </c>
      <c r="BR767">
        <v>0</v>
      </c>
      <c r="BS767">
        <v>0</v>
      </c>
      <c r="BT767">
        <v>0</v>
      </c>
      <c r="BU767">
        <v>0</v>
      </c>
      <c r="BV767" t="s">
        <v>83</v>
      </c>
      <c r="BW767" t="s">
        <v>83</v>
      </c>
      <c r="BX767" t="s">
        <v>83</v>
      </c>
      <c r="BY767">
        <v>0</v>
      </c>
      <c r="BZ767">
        <v>8</v>
      </c>
      <c r="CA767">
        <v>2008</v>
      </c>
      <c r="CB767" t="s">
        <v>158</v>
      </c>
      <c r="CC767" t="s">
        <v>159</v>
      </c>
      <c r="CD767">
        <v>264132</v>
      </c>
    </row>
    <row r="768" spans="1:82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 s="13" t="str">
        <f t="shared" si="11"/>
        <v>pre 2000</v>
      </c>
      <c r="V768">
        <v>1988</v>
      </c>
      <c r="W768" t="s">
        <v>93</v>
      </c>
      <c r="X768" t="s">
        <v>94</v>
      </c>
      <c r="Y768" t="s">
        <v>140</v>
      </c>
      <c r="Z768" t="s">
        <v>140</v>
      </c>
      <c r="AA768" t="s">
        <v>96</v>
      </c>
      <c r="AB768">
        <v>42</v>
      </c>
      <c r="AC768" t="s">
        <v>98</v>
      </c>
      <c r="AD768" t="s">
        <v>98</v>
      </c>
      <c r="AE768" t="s">
        <v>118</v>
      </c>
      <c r="AF768" t="s">
        <v>97</v>
      </c>
      <c r="AG768" t="s">
        <v>98</v>
      </c>
      <c r="AH768" t="s">
        <v>100</v>
      </c>
      <c r="AI768" t="s">
        <v>101</v>
      </c>
      <c r="AJ768">
        <v>394</v>
      </c>
      <c r="AK768" t="s">
        <v>102</v>
      </c>
      <c r="AL768">
        <v>0</v>
      </c>
      <c r="AM768">
        <v>586</v>
      </c>
      <c r="AN768">
        <v>980</v>
      </c>
      <c r="AO768" t="s">
        <v>103</v>
      </c>
      <c r="AP768" t="s">
        <v>98</v>
      </c>
      <c r="AQ768" t="s">
        <v>105</v>
      </c>
      <c r="AR768" t="s">
        <v>106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>
        <v>3</v>
      </c>
      <c r="BB768">
        <v>1</v>
      </c>
      <c r="BC768" t="s">
        <v>98</v>
      </c>
      <c r="BD768">
        <v>7</v>
      </c>
      <c r="BE768" t="s">
        <v>107</v>
      </c>
      <c r="BF768">
        <v>1</v>
      </c>
      <c r="BG768" t="s">
        <v>98</v>
      </c>
      <c r="BH768" t="s">
        <v>108</v>
      </c>
      <c r="BI768">
        <v>1988</v>
      </c>
      <c r="BJ768" t="s">
        <v>102</v>
      </c>
      <c r="BK768">
        <v>2</v>
      </c>
      <c r="BL768">
        <v>496</v>
      </c>
      <c r="BM768" t="s">
        <v>98</v>
      </c>
      <c r="BN768" t="s">
        <v>98</v>
      </c>
      <c r="BO768" t="s">
        <v>105</v>
      </c>
      <c r="BP768">
        <v>228</v>
      </c>
      <c r="BQ768">
        <v>66</v>
      </c>
      <c r="BR768">
        <v>156</v>
      </c>
      <c r="BS768">
        <v>0</v>
      </c>
      <c r="BT768">
        <v>0</v>
      </c>
      <c r="BU768">
        <v>0</v>
      </c>
      <c r="BV768" t="s">
        <v>83</v>
      </c>
      <c r="BW768" t="s">
        <v>134</v>
      </c>
      <c r="BX768" t="s">
        <v>135</v>
      </c>
      <c r="BY768">
        <v>500</v>
      </c>
      <c r="BZ768">
        <v>3</v>
      </c>
      <c r="CA768">
        <v>2010</v>
      </c>
      <c r="CB768" t="s">
        <v>110</v>
      </c>
      <c r="CC768" t="s">
        <v>111</v>
      </c>
      <c r="CD768">
        <v>196500</v>
      </c>
    </row>
    <row r="769" spans="1:82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 s="13" t="str">
        <f t="shared" si="11"/>
        <v>pre 2000</v>
      </c>
      <c r="V769">
        <v>1985</v>
      </c>
      <c r="W769" t="s">
        <v>93</v>
      </c>
      <c r="X769" t="s">
        <v>94</v>
      </c>
      <c r="Y769" t="s">
        <v>95</v>
      </c>
      <c r="Z769" t="s">
        <v>95</v>
      </c>
      <c r="AA769" t="s">
        <v>117</v>
      </c>
      <c r="AB769">
        <v>0</v>
      </c>
      <c r="AC769" t="s">
        <v>98</v>
      </c>
      <c r="AD769" t="s">
        <v>98</v>
      </c>
      <c r="AE769" t="s">
        <v>118</v>
      </c>
      <c r="AF769" t="s">
        <v>97</v>
      </c>
      <c r="AG769" t="s">
        <v>98</v>
      </c>
      <c r="AH769" t="s">
        <v>121</v>
      </c>
      <c r="AI769" t="s">
        <v>119</v>
      </c>
      <c r="AJ769">
        <v>660</v>
      </c>
      <c r="AK769" t="s">
        <v>102</v>
      </c>
      <c r="AL769">
        <v>0</v>
      </c>
      <c r="AM769">
        <v>323</v>
      </c>
      <c r="AN769">
        <v>983</v>
      </c>
      <c r="AO769" t="s">
        <v>103</v>
      </c>
      <c r="AP769" t="s">
        <v>104</v>
      </c>
      <c r="AQ769" t="s">
        <v>105</v>
      </c>
      <c r="AR769" t="s">
        <v>106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>
        <v>4</v>
      </c>
      <c r="BB769">
        <v>1</v>
      </c>
      <c r="BC769" t="s">
        <v>98</v>
      </c>
      <c r="BD769">
        <v>7</v>
      </c>
      <c r="BE769" t="s">
        <v>194</v>
      </c>
      <c r="BF769">
        <v>0</v>
      </c>
      <c r="BG769" t="s">
        <v>83</v>
      </c>
      <c r="BH769" t="s">
        <v>108</v>
      </c>
      <c r="BI769">
        <v>1989</v>
      </c>
      <c r="BJ769" t="s">
        <v>102</v>
      </c>
      <c r="BK769">
        <v>1</v>
      </c>
      <c r="BL769">
        <v>423</v>
      </c>
      <c r="BM769" t="s">
        <v>98</v>
      </c>
      <c r="BN769" t="s">
        <v>98</v>
      </c>
      <c r="BO769" t="s">
        <v>105</v>
      </c>
      <c r="BP769">
        <v>245</v>
      </c>
      <c r="BQ769">
        <v>0</v>
      </c>
      <c r="BR769">
        <v>156</v>
      </c>
      <c r="BS769">
        <v>0</v>
      </c>
      <c r="BT769">
        <v>0</v>
      </c>
      <c r="BU769">
        <v>0</v>
      </c>
      <c r="BV769" t="s">
        <v>83</v>
      </c>
      <c r="BW769" t="s">
        <v>83</v>
      </c>
      <c r="BX769" t="s">
        <v>135</v>
      </c>
      <c r="BY769">
        <v>1300</v>
      </c>
      <c r="BZ769">
        <v>7</v>
      </c>
      <c r="CA769">
        <v>2008</v>
      </c>
      <c r="CB769" t="s">
        <v>110</v>
      </c>
      <c r="CC769" t="s">
        <v>111</v>
      </c>
      <c r="CD769">
        <v>160000</v>
      </c>
    </row>
    <row r="770" spans="1:82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 s="13" t="str">
        <f t="shared" si="11"/>
        <v>post 2000</v>
      </c>
      <c r="V770">
        <v>2005</v>
      </c>
      <c r="W770" t="s">
        <v>152</v>
      </c>
      <c r="X770" t="s">
        <v>94</v>
      </c>
      <c r="Y770" t="s">
        <v>95</v>
      </c>
      <c r="Z770" t="s">
        <v>95</v>
      </c>
      <c r="AA770" t="s">
        <v>117</v>
      </c>
      <c r="AB770">
        <v>0</v>
      </c>
      <c r="AC770" t="s">
        <v>97</v>
      </c>
      <c r="AD770" t="s">
        <v>98</v>
      </c>
      <c r="AE770" t="s">
        <v>99</v>
      </c>
      <c r="AF770" t="s">
        <v>97</v>
      </c>
      <c r="AG770" t="s">
        <v>98</v>
      </c>
      <c r="AH770" t="s">
        <v>100</v>
      </c>
      <c r="AI770" t="s">
        <v>101</v>
      </c>
      <c r="AJ770">
        <v>24</v>
      </c>
      <c r="AK770" t="s">
        <v>102</v>
      </c>
      <c r="AL770">
        <v>0</v>
      </c>
      <c r="AM770">
        <v>1836</v>
      </c>
      <c r="AN770">
        <v>1860</v>
      </c>
      <c r="AO770" t="s">
        <v>103</v>
      </c>
      <c r="AP770" t="s">
        <v>104</v>
      </c>
      <c r="AQ770" t="s">
        <v>105</v>
      </c>
      <c r="AR770" t="s">
        <v>106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>
        <v>3</v>
      </c>
      <c r="BB770">
        <v>1</v>
      </c>
      <c r="BC770" t="s">
        <v>97</v>
      </c>
      <c r="BD770">
        <v>8</v>
      </c>
      <c r="BE770" t="s">
        <v>107</v>
      </c>
      <c r="BF770">
        <v>1</v>
      </c>
      <c r="BG770" t="s">
        <v>97</v>
      </c>
      <c r="BH770" t="s">
        <v>108</v>
      </c>
      <c r="BI770">
        <v>2004</v>
      </c>
      <c r="BJ770" t="s">
        <v>157</v>
      </c>
      <c r="BK770">
        <v>2</v>
      </c>
      <c r="BL770">
        <v>484</v>
      </c>
      <c r="BM770" t="s">
        <v>98</v>
      </c>
      <c r="BN770" t="s">
        <v>98</v>
      </c>
      <c r="BO770" t="s">
        <v>105</v>
      </c>
      <c r="BP770">
        <v>120</v>
      </c>
      <c r="BQ770">
        <v>33</v>
      </c>
      <c r="BR770">
        <v>0</v>
      </c>
      <c r="BS770">
        <v>0</v>
      </c>
      <c r="BT770">
        <v>0</v>
      </c>
      <c r="BU770">
        <v>0</v>
      </c>
      <c r="BV770" t="s">
        <v>83</v>
      </c>
      <c r="BW770" t="s">
        <v>83</v>
      </c>
      <c r="BX770" t="s">
        <v>83</v>
      </c>
      <c r="BY770">
        <v>0</v>
      </c>
      <c r="BZ770">
        <v>10</v>
      </c>
      <c r="CA770">
        <v>2006</v>
      </c>
      <c r="CB770" t="s">
        <v>110</v>
      </c>
      <c r="CC770" t="s">
        <v>111</v>
      </c>
      <c r="CD770">
        <v>216837</v>
      </c>
    </row>
    <row r="771" spans="1:82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 s="13" t="str">
        <f t="shared" ref="U771:U834" si="12">IF(T771&gt;=2000,"post 2000",IF(T771&lt;2000,"pre 2000"))</f>
        <v>post 2000</v>
      </c>
      <c r="V771">
        <v>2003</v>
      </c>
      <c r="W771" t="s">
        <v>152</v>
      </c>
      <c r="X771" t="s">
        <v>94</v>
      </c>
      <c r="Y771" t="s">
        <v>180</v>
      </c>
      <c r="Z771" t="s">
        <v>125</v>
      </c>
      <c r="AA771" t="s">
        <v>96</v>
      </c>
      <c r="AB771">
        <v>603</v>
      </c>
      <c r="AC771" t="s">
        <v>104</v>
      </c>
      <c r="AD771" t="s">
        <v>98</v>
      </c>
      <c r="AE771" t="s">
        <v>99</v>
      </c>
      <c r="AF771" t="s">
        <v>97</v>
      </c>
      <c r="AG771" t="s">
        <v>98</v>
      </c>
      <c r="AH771" t="s">
        <v>97</v>
      </c>
      <c r="AI771" t="s">
        <v>119</v>
      </c>
      <c r="AJ771">
        <v>1416</v>
      </c>
      <c r="AK771" t="s">
        <v>102</v>
      </c>
      <c r="AL771">
        <v>0</v>
      </c>
      <c r="AM771">
        <v>234</v>
      </c>
      <c r="AN771">
        <v>1650</v>
      </c>
      <c r="AO771" t="s">
        <v>103</v>
      </c>
      <c r="AP771" t="s">
        <v>104</v>
      </c>
      <c r="AQ771" t="s">
        <v>105</v>
      </c>
      <c r="AR771" t="s">
        <v>106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>
        <v>4</v>
      </c>
      <c r="BB771">
        <v>1</v>
      </c>
      <c r="BC771" t="s">
        <v>104</v>
      </c>
      <c r="BD771">
        <v>12</v>
      </c>
      <c r="BE771" t="s">
        <v>194</v>
      </c>
      <c r="BF771">
        <v>1</v>
      </c>
      <c r="BG771" t="s">
        <v>97</v>
      </c>
      <c r="BH771" t="s">
        <v>156</v>
      </c>
      <c r="BI771">
        <v>2003</v>
      </c>
      <c r="BJ771" t="s">
        <v>157</v>
      </c>
      <c r="BK771">
        <v>3</v>
      </c>
      <c r="BL771">
        <v>841</v>
      </c>
      <c r="BM771" t="s">
        <v>98</v>
      </c>
      <c r="BN771" t="s">
        <v>98</v>
      </c>
      <c r="BO771" t="s">
        <v>105</v>
      </c>
      <c r="BP771">
        <v>503</v>
      </c>
      <c r="BQ771">
        <v>36</v>
      </c>
      <c r="BR771">
        <v>0</v>
      </c>
      <c r="BS771">
        <v>0</v>
      </c>
      <c r="BT771">
        <v>210</v>
      </c>
      <c r="BU771">
        <v>0</v>
      </c>
      <c r="BV771" t="s">
        <v>83</v>
      </c>
      <c r="BW771" t="s">
        <v>83</v>
      </c>
      <c r="BX771" t="s">
        <v>83</v>
      </c>
      <c r="BY771">
        <v>0</v>
      </c>
      <c r="BZ771">
        <v>6</v>
      </c>
      <c r="CA771">
        <v>2010</v>
      </c>
      <c r="CB771" t="s">
        <v>110</v>
      </c>
      <c r="CC771" t="s">
        <v>111</v>
      </c>
      <c r="CD771">
        <v>538000</v>
      </c>
    </row>
    <row r="772" spans="1:82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 s="13" t="str">
        <f t="shared" si="12"/>
        <v>pre 2000</v>
      </c>
      <c r="V772">
        <v>1982</v>
      </c>
      <c r="W772" t="s">
        <v>152</v>
      </c>
      <c r="X772" t="s">
        <v>94</v>
      </c>
      <c r="Y772" t="s">
        <v>124</v>
      </c>
      <c r="Z772" t="s">
        <v>124</v>
      </c>
      <c r="AA772" t="s">
        <v>117</v>
      </c>
      <c r="AB772">
        <v>0</v>
      </c>
      <c r="AC772" t="s">
        <v>98</v>
      </c>
      <c r="AD772" t="s">
        <v>98</v>
      </c>
      <c r="AE772" t="s">
        <v>118</v>
      </c>
      <c r="AF772" t="s">
        <v>97</v>
      </c>
      <c r="AG772" t="s">
        <v>98</v>
      </c>
      <c r="AH772" t="s">
        <v>130</v>
      </c>
      <c r="AI772" t="s">
        <v>101</v>
      </c>
      <c r="AJ772">
        <v>685</v>
      </c>
      <c r="AK772" t="s">
        <v>102</v>
      </c>
      <c r="AL772">
        <v>0</v>
      </c>
      <c r="AM772">
        <v>173</v>
      </c>
      <c r="AN772">
        <v>858</v>
      </c>
      <c r="AO772" t="s">
        <v>103</v>
      </c>
      <c r="AP772" t="s">
        <v>98</v>
      </c>
      <c r="AQ772" t="s">
        <v>105</v>
      </c>
      <c r="AR772" t="s">
        <v>106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>
        <v>2</v>
      </c>
      <c r="BB772">
        <v>1</v>
      </c>
      <c r="BC772" t="s">
        <v>98</v>
      </c>
      <c r="BD772">
        <v>5</v>
      </c>
      <c r="BE772" t="s">
        <v>107</v>
      </c>
      <c r="BF772">
        <v>0</v>
      </c>
      <c r="BG772" t="s">
        <v>83</v>
      </c>
      <c r="BH772" t="s">
        <v>127</v>
      </c>
      <c r="BI772">
        <v>1983</v>
      </c>
      <c r="BJ772" t="s">
        <v>102</v>
      </c>
      <c r="BK772">
        <v>2</v>
      </c>
      <c r="BL772">
        <v>576</v>
      </c>
      <c r="BM772" t="s">
        <v>98</v>
      </c>
      <c r="BN772" t="s">
        <v>98</v>
      </c>
      <c r="BO772" t="s">
        <v>105</v>
      </c>
      <c r="BP772">
        <v>120</v>
      </c>
      <c r="BQ772">
        <v>0</v>
      </c>
      <c r="BR772">
        <v>0</v>
      </c>
      <c r="BS772">
        <v>0</v>
      </c>
      <c r="BT772">
        <v>0</v>
      </c>
      <c r="BU772">
        <v>0</v>
      </c>
      <c r="BV772" t="s">
        <v>83</v>
      </c>
      <c r="BW772" t="s">
        <v>83</v>
      </c>
      <c r="BX772" t="s">
        <v>83</v>
      </c>
      <c r="BY772">
        <v>0</v>
      </c>
      <c r="BZ772">
        <v>4</v>
      </c>
      <c r="CA772">
        <v>2009</v>
      </c>
      <c r="CB772" t="s">
        <v>110</v>
      </c>
      <c r="CC772" t="s">
        <v>111</v>
      </c>
      <c r="CD772">
        <v>134900</v>
      </c>
    </row>
    <row r="773" spans="1:82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 s="13" t="str">
        <f t="shared" si="12"/>
        <v>pre 2000</v>
      </c>
      <c r="V773">
        <v>1951</v>
      </c>
      <c r="W773" t="s">
        <v>93</v>
      </c>
      <c r="X773" t="s">
        <v>94</v>
      </c>
      <c r="Y773" t="s">
        <v>124</v>
      </c>
      <c r="Z773" t="s">
        <v>124</v>
      </c>
      <c r="AA773" t="s">
        <v>117</v>
      </c>
      <c r="AB773">
        <v>0</v>
      </c>
      <c r="AC773" t="s">
        <v>98</v>
      </c>
      <c r="AD773" t="s">
        <v>98</v>
      </c>
      <c r="AE773" t="s">
        <v>118</v>
      </c>
      <c r="AF773" t="s">
        <v>147</v>
      </c>
      <c r="AG773" t="s">
        <v>147</v>
      </c>
      <c r="AH773" t="s">
        <v>100</v>
      </c>
      <c r="AI773" t="s">
        <v>172</v>
      </c>
      <c r="AJ773">
        <v>836</v>
      </c>
      <c r="AK773" t="s">
        <v>102</v>
      </c>
      <c r="AL773">
        <v>0</v>
      </c>
      <c r="AM773">
        <v>0</v>
      </c>
      <c r="AN773">
        <v>836</v>
      </c>
      <c r="AO773" t="s">
        <v>103</v>
      </c>
      <c r="AP773" t="s">
        <v>98</v>
      </c>
      <c r="AQ773" t="s">
        <v>105</v>
      </c>
      <c r="AR773" t="s">
        <v>145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>
        <v>2</v>
      </c>
      <c r="BB773">
        <v>1</v>
      </c>
      <c r="BC773" t="s">
        <v>98</v>
      </c>
      <c r="BD773">
        <v>6</v>
      </c>
      <c r="BE773" t="s">
        <v>107</v>
      </c>
      <c r="BF773">
        <v>0</v>
      </c>
      <c r="BG773" t="s">
        <v>83</v>
      </c>
      <c r="BH773" t="s">
        <v>127</v>
      </c>
      <c r="BI773">
        <v>1951</v>
      </c>
      <c r="BJ773" t="s">
        <v>102</v>
      </c>
      <c r="BK773">
        <v>2</v>
      </c>
      <c r="BL773">
        <v>396</v>
      </c>
      <c r="BM773" t="s">
        <v>98</v>
      </c>
      <c r="BN773" t="s">
        <v>98</v>
      </c>
      <c r="BO773" t="s">
        <v>105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 t="s">
        <v>83</v>
      </c>
      <c r="BW773" t="s">
        <v>83</v>
      </c>
      <c r="BX773" t="s">
        <v>83</v>
      </c>
      <c r="BY773">
        <v>0</v>
      </c>
      <c r="BZ773">
        <v>4</v>
      </c>
      <c r="CA773">
        <v>2006</v>
      </c>
      <c r="CB773" t="s">
        <v>173</v>
      </c>
      <c r="CC773" t="s">
        <v>111</v>
      </c>
      <c r="CD773">
        <v>102000</v>
      </c>
    </row>
    <row r="774" spans="1:82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 s="13" t="str">
        <f t="shared" si="12"/>
        <v>pre 2000</v>
      </c>
      <c r="V774">
        <v>1976</v>
      </c>
      <c r="W774" t="s">
        <v>93</v>
      </c>
      <c r="X774" t="s">
        <v>94</v>
      </c>
      <c r="Y774" t="s">
        <v>161</v>
      </c>
      <c r="Z774" t="s">
        <v>161</v>
      </c>
      <c r="AA774" t="s">
        <v>117</v>
      </c>
      <c r="AB774">
        <v>0</v>
      </c>
      <c r="AC774" t="s">
        <v>98</v>
      </c>
      <c r="AD774" t="s">
        <v>98</v>
      </c>
      <c r="AE774" t="s">
        <v>118</v>
      </c>
      <c r="AF774" t="s">
        <v>98</v>
      </c>
      <c r="AG774" t="s">
        <v>98</v>
      </c>
      <c r="AH774" t="s">
        <v>130</v>
      </c>
      <c r="AI774" t="s">
        <v>119</v>
      </c>
      <c r="AJ774">
        <v>422</v>
      </c>
      <c r="AK774" t="s">
        <v>141</v>
      </c>
      <c r="AL774">
        <v>127</v>
      </c>
      <c r="AM774">
        <v>480</v>
      </c>
      <c r="AN774">
        <v>1029</v>
      </c>
      <c r="AO774" t="s">
        <v>103</v>
      </c>
      <c r="AP774" t="s">
        <v>98</v>
      </c>
      <c r="AQ774" t="s">
        <v>105</v>
      </c>
      <c r="AR774" t="s">
        <v>106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>
        <v>3</v>
      </c>
      <c r="BB774">
        <v>1</v>
      </c>
      <c r="BC774" t="s">
        <v>98</v>
      </c>
      <c r="BD774">
        <v>6</v>
      </c>
      <c r="BE774" t="s">
        <v>107</v>
      </c>
      <c r="BF774">
        <v>1</v>
      </c>
      <c r="BG774" t="s">
        <v>98</v>
      </c>
      <c r="BH774" t="s">
        <v>127</v>
      </c>
      <c r="BI774">
        <v>1976</v>
      </c>
      <c r="BJ774" t="s">
        <v>102</v>
      </c>
      <c r="BK774">
        <v>2</v>
      </c>
      <c r="BL774">
        <v>672</v>
      </c>
      <c r="BM774" t="s">
        <v>98</v>
      </c>
      <c r="BN774" t="s">
        <v>98</v>
      </c>
      <c r="BO774" t="s">
        <v>105</v>
      </c>
      <c r="BP774">
        <v>144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83</v>
      </c>
      <c r="BW774" t="s">
        <v>134</v>
      </c>
      <c r="BX774" t="s">
        <v>83</v>
      </c>
      <c r="BY774">
        <v>0</v>
      </c>
      <c r="BZ774">
        <v>3</v>
      </c>
      <c r="CA774">
        <v>2010</v>
      </c>
      <c r="CB774" t="s">
        <v>110</v>
      </c>
      <c r="CC774" t="s">
        <v>128</v>
      </c>
      <c r="CD774">
        <v>107000</v>
      </c>
    </row>
    <row r="775" spans="1:82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 s="13" t="str">
        <f t="shared" si="12"/>
        <v>pre 2000</v>
      </c>
      <c r="V775">
        <v>1958</v>
      </c>
      <c r="W775" t="s">
        <v>93</v>
      </c>
      <c r="X775" t="s">
        <v>94</v>
      </c>
      <c r="Y775" t="s">
        <v>124</v>
      </c>
      <c r="Z775" t="s">
        <v>124</v>
      </c>
      <c r="AA775" t="s">
        <v>117</v>
      </c>
      <c r="AB775">
        <v>1</v>
      </c>
      <c r="AC775" t="s">
        <v>98</v>
      </c>
      <c r="AD775" t="s">
        <v>98</v>
      </c>
      <c r="AE775" t="s">
        <v>118</v>
      </c>
      <c r="AF775" t="s">
        <v>98</v>
      </c>
      <c r="AG775" t="s">
        <v>98</v>
      </c>
      <c r="AH775" t="s">
        <v>100</v>
      </c>
      <c r="AI775" t="s">
        <v>153</v>
      </c>
      <c r="AJ775">
        <v>456</v>
      </c>
      <c r="AK775" t="s">
        <v>102</v>
      </c>
      <c r="AL775">
        <v>0</v>
      </c>
      <c r="AM775">
        <v>456</v>
      </c>
      <c r="AN775">
        <v>912</v>
      </c>
      <c r="AO775" t="s">
        <v>103</v>
      </c>
      <c r="AP775" t="s">
        <v>104</v>
      </c>
      <c r="AQ775" t="s">
        <v>105</v>
      </c>
      <c r="AR775" t="s">
        <v>164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>
        <v>2</v>
      </c>
      <c r="BB775">
        <v>1</v>
      </c>
      <c r="BC775" t="s">
        <v>98</v>
      </c>
      <c r="BD775">
        <v>5</v>
      </c>
      <c r="BE775" t="s">
        <v>107</v>
      </c>
      <c r="BF775">
        <v>0</v>
      </c>
      <c r="BG775" t="s">
        <v>83</v>
      </c>
      <c r="BH775" t="s">
        <v>108</v>
      </c>
      <c r="BI775">
        <v>1958</v>
      </c>
      <c r="BJ775" t="s">
        <v>109</v>
      </c>
      <c r="BK775">
        <v>1</v>
      </c>
      <c r="BL775">
        <v>275</v>
      </c>
      <c r="BM775" t="s">
        <v>98</v>
      </c>
      <c r="BN775" t="s">
        <v>98</v>
      </c>
      <c r="BO775" t="s">
        <v>105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 t="s">
        <v>83</v>
      </c>
      <c r="BW775" t="s">
        <v>83</v>
      </c>
      <c r="BX775" t="s">
        <v>83</v>
      </c>
      <c r="BY775">
        <v>0</v>
      </c>
      <c r="BZ775">
        <v>7</v>
      </c>
      <c r="CA775">
        <v>2007</v>
      </c>
      <c r="CB775" t="s">
        <v>173</v>
      </c>
      <c r="CC775" t="s">
        <v>111</v>
      </c>
      <c r="CD775">
        <v>114500</v>
      </c>
    </row>
    <row r="776" spans="1:82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 s="13" t="str">
        <f t="shared" si="12"/>
        <v>post 2000</v>
      </c>
      <c r="V776">
        <v>2006</v>
      </c>
      <c r="W776" t="s">
        <v>152</v>
      </c>
      <c r="X776" t="s">
        <v>94</v>
      </c>
      <c r="Y776" t="s">
        <v>95</v>
      </c>
      <c r="Z776" t="s">
        <v>95</v>
      </c>
      <c r="AA776" t="s">
        <v>96</v>
      </c>
      <c r="AB776">
        <v>375</v>
      </c>
      <c r="AC776" t="s">
        <v>97</v>
      </c>
      <c r="AD776" t="s">
        <v>98</v>
      </c>
      <c r="AE776" t="s">
        <v>99</v>
      </c>
      <c r="AF776" t="s">
        <v>97</v>
      </c>
      <c r="AG776" t="s">
        <v>98</v>
      </c>
      <c r="AH776" t="s">
        <v>130</v>
      </c>
      <c r="AI776" t="s">
        <v>102</v>
      </c>
      <c r="AJ776">
        <v>0</v>
      </c>
      <c r="AK776" t="s">
        <v>102</v>
      </c>
      <c r="AL776">
        <v>0</v>
      </c>
      <c r="AM776">
        <v>1935</v>
      </c>
      <c r="AN776">
        <v>1935</v>
      </c>
      <c r="AO776" t="s">
        <v>103</v>
      </c>
      <c r="AP776" t="s">
        <v>97</v>
      </c>
      <c r="AQ776" t="s">
        <v>105</v>
      </c>
      <c r="AR776" t="s">
        <v>106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>
        <v>3</v>
      </c>
      <c r="BB776">
        <v>1</v>
      </c>
      <c r="BC776" t="s">
        <v>97</v>
      </c>
      <c r="BD776">
        <v>9</v>
      </c>
      <c r="BE776" t="s">
        <v>107</v>
      </c>
      <c r="BF776">
        <v>1</v>
      </c>
      <c r="BG776" t="s">
        <v>97</v>
      </c>
      <c r="BH776" t="s">
        <v>108</v>
      </c>
      <c r="BI776">
        <v>2006</v>
      </c>
      <c r="BJ776" t="s">
        <v>157</v>
      </c>
      <c r="BK776">
        <v>3</v>
      </c>
      <c r="BL776">
        <v>895</v>
      </c>
      <c r="BM776" t="s">
        <v>98</v>
      </c>
      <c r="BN776" t="s">
        <v>98</v>
      </c>
      <c r="BO776" t="s">
        <v>105</v>
      </c>
      <c r="BP776">
        <v>315</v>
      </c>
      <c r="BQ776">
        <v>45</v>
      </c>
      <c r="BR776">
        <v>0</v>
      </c>
      <c r="BS776">
        <v>0</v>
      </c>
      <c r="BT776">
        <v>0</v>
      </c>
      <c r="BU776">
        <v>0</v>
      </c>
      <c r="BV776" t="s">
        <v>83</v>
      </c>
      <c r="BW776" t="s">
        <v>83</v>
      </c>
      <c r="BX776" t="s">
        <v>83</v>
      </c>
      <c r="BY776">
        <v>0</v>
      </c>
      <c r="BZ776">
        <v>7</v>
      </c>
      <c r="CA776">
        <v>2007</v>
      </c>
      <c r="CB776" t="s">
        <v>158</v>
      </c>
      <c r="CC776" t="s">
        <v>159</v>
      </c>
      <c r="CD776">
        <v>395000</v>
      </c>
    </row>
    <row r="777" spans="1:82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 s="13" t="str">
        <f t="shared" si="12"/>
        <v>pre 2000</v>
      </c>
      <c r="V777">
        <v>1998</v>
      </c>
      <c r="W777" t="s">
        <v>152</v>
      </c>
      <c r="X777" t="s">
        <v>94</v>
      </c>
      <c r="Y777" t="s">
        <v>95</v>
      </c>
      <c r="Z777" t="s">
        <v>95</v>
      </c>
      <c r="AA777" t="s">
        <v>96</v>
      </c>
      <c r="AB777">
        <v>320</v>
      </c>
      <c r="AC777" t="s">
        <v>98</v>
      </c>
      <c r="AD777" t="s">
        <v>98</v>
      </c>
      <c r="AE777" t="s">
        <v>99</v>
      </c>
      <c r="AF777" t="s">
        <v>104</v>
      </c>
      <c r="AG777" t="s">
        <v>98</v>
      </c>
      <c r="AH777" t="s">
        <v>100</v>
      </c>
      <c r="AI777" t="s">
        <v>101</v>
      </c>
      <c r="AJ777">
        <v>866</v>
      </c>
      <c r="AK777" t="s">
        <v>102</v>
      </c>
      <c r="AL777">
        <v>0</v>
      </c>
      <c r="AM777">
        <v>338</v>
      </c>
      <c r="AN777">
        <v>1204</v>
      </c>
      <c r="AO777" t="s">
        <v>103</v>
      </c>
      <c r="AP777" t="s">
        <v>104</v>
      </c>
      <c r="AQ777" t="s">
        <v>105</v>
      </c>
      <c r="AR777" t="s">
        <v>106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>
        <v>2</v>
      </c>
      <c r="BB777">
        <v>1</v>
      </c>
      <c r="BC777" t="s">
        <v>98</v>
      </c>
      <c r="BD777">
        <v>5</v>
      </c>
      <c r="BE777" t="s">
        <v>107</v>
      </c>
      <c r="BF777">
        <v>0</v>
      </c>
      <c r="BG777" t="s">
        <v>83</v>
      </c>
      <c r="BH777" t="s">
        <v>108</v>
      </c>
      <c r="BI777">
        <v>1998</v>
      </c>
      <c r="BJ777" t="s">
        <v>157</v>
      </c>
      <c r="BK777">
        <v>2</v>
      </c>
      <c r="BL777">
        <v>412</v>
      </c>
      <c r="BM777" t="s">
        <v>98</v>
      </c>
      <c r="BN777" t="s">
        <v>98</v>
      </c>
      <c r="BO777" t="s">
        <v>105</v>
      </c>
      <c r="BP777">
        <v>0</v>
      </c>
      <c r="BQ777">
        <v>247</v>
      </c>
      <c r="BR777">
        <v>0</v>
      </c>
      <c r="BS777">
        <v>0</v>
      </c>
      <c r="BT777">
        <v>0</v>
      </c>
      <c r="BU777">
        <v>0</v>
      </c>
      <c r="BV777" t="s">
        <v>83</v>
      </c>
      <c r="BW777" t="s">
        <v>83</v>
      </c>
      <c r="BX777" t="s">
        <v>83</v>
      </c>
      <c r="BY777">
        <v>0</v>
      </c>
      <c r="BZ777">
        <v>6</v>
      </c>
      <c r="CA777">
        <v>2009</v>
      </c>
      <c r="CB777" t="s">
        <v>110</v>
      </c>
      <c r="CC777" t="s">
        <v>111</v>
      </c>
      <c r="CD777">
        <v>162000</v>
      </c>
    </row>
    <row r="778" spans="1:82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 s="13" t="str">
        <f t="shared" si="12"/>
        <v>post 2000</v>
      </c>
      <c r="V778">
        <v>2006</v>
      </c>
      <c r="W778" t="s">
        <v>93</v>
      </c>
      <c r="X778" t="s">
        <v>94</v>
      </c>
      <c r="Y778" t="s">
        <v>95</v>
      </c>
      <c r="Z778" t="s">
        <v>95</v>
      </c>
      <c r="AA778" t="s">
        <v>96</v>
      </c>
      <c r="AB778">
        <v>240</v>
      </c>
      <c r="AC778" t="s">
        <v>97</v>
      </c>
      <c r="AD778" t="s">
        <v>98</v>
      </c>
      <c r="AE778" t="s">
        <v>99</v>
      </c>
      <c r="AF778" t="s">
        <v>97</v>
      </c>
      <c r="AG778" t="s">
        <v>98</v>
      </c>
      <c r="AH778" t="s">
        <v>130</v>
      </c>
      <c r="AI778" t="s">
        <v>101</v>
      </c>
      <c r="AJ778">
        <v>20</v>
      </c>
      <c r="AK778" t="s">
        <v>102</v>
      </c>
      <c r="AL778">
        <v>0</v>
      </c>
      <c r="AM778">
        <v>1594</v>
      </c>
      <c r="AN778">
        <v>1614</v>
      </c>
      <c r="AO778" t="s">
        <v>103</v>
      </c>
      <c r="AP778" t="s">
        <v>104</v>
      </c>
      <c r="AQ778" t="s">
        <v>105</v>
      </c>
      <c r="AR778" t="s">
        <v>106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>
        <v>3</v>
      </c>
      <c r="BB778">
        <v>1</v>
      </c>
      <c r="BC778" t="s">
        <v>97</v>
      </c>
      <c r="BD778">
        <v>7</v>
      </c>
      <c r="BE778" t="s">
        <v>107</v>
      </c>
      <c r="BF778">
        <v>0</v>
      </c>
      <c r="BG778" t="s">
        <v>83</v>
      </c>
      <c r="BH778" t="s">
        <v>108</v>
      </c>
      <c r="BI778">
        <v>2005</v>
      </c>
      <c r="BJ778" t="s">
        <v>109</v>
      </c>
      <c r="BK778">
        <v>3</v>
      </c>
      <c r="BL778">
        <v>865</v>
      </c>
      <c r="BM778" t="s">
        <v>98</v>
      </c>
      <c r="BN778" t="s">
        <v>98</v>
      </c>
      <c r="BO778" t="s">
        <v>105</v>
      </c>
      <c r="BP778">
        <v>144</v>
      </c>
      <c r="BQ778">
        <v>59</v>
      </c>
      <c r="BR778">
        <v>0</v>
      </c>
      <c r="BS778">
        <v>0</v>
      </c>
      <c r="BT778">
        <v>0</v>
      </c>
      <c r="BU778">
        <v>0</v>
      </c>
      <c r="BV778" t="s">
        <v>83</v>
      </c>
      <c r="BW778" t="s">
        <v>83</v>
      </c>
      <c r="BX778" t="s">
        <v>83</v>
      </c>
      <c r="BY778">
        <v>0</v>
      </c>
      <c r="BZ778">
        <v>7</v>
      </c>
      <c r="CA778">
        <v>2006</v>
      </c>
      <c r="CB778" t="s">
        <v>158</v>
      </c>
      <c r="CC778" t="s">
        <v>159</v>
      </c>
      <c r="CD778">
        <v>221500</v>
      </c>
    </row>
    <row r="779" spans="1:82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 s="13" t="str">
        <f t="shared" si="12"/>
        <v>pre 2000</v>
      </c>
      <c r="V779">
        <v>1974</v>
      </c>
      <c r="W779" t="s">
        <v>152</v>
      </c>
      <c r="X779" t="s">
        <v>94</v>
      </c>
      <c r="Y779" t="s">
        <v>140</v>
      </c>
      <c r="Z779" t="s">
        <v>161</v>
      </c>
      <c r="AA779" t="s">
        <v>117</v>
      </c>
      <c r="AB779">
        <v>0</v>
      </c>
      <c r="AC779" t="s">
        <v>98</v>
      </c>
      <c r="AD779" t="s">
        <v>98</v>
      </c>
      <c r="AE779" t="s">
        <v>118</v>
      </c>
      <c r="AF779" t="s">
        <v>98</v>
      </c>
      <c r="AG779" t="s">
        <v>98</v>
      </c>
      <c r="AH779" t="s">
        <v>100</v>
      </c>
      <c r="AI779" t="s">
        <v>119</v>
      </c>
      <c r="AJ779">
        <v>762</v>
      </c>
      <c r="AK779" t="s">
        <v>102</v>
      </c>
      <c r="AL779">
        <v>0</v>
      </c>
      <c r="AM779">
        <v>102</v>
      </c>
      <c r="AN779">
        <v>864</v>
      </c>
      <c r="AO779" t="s">
        <v>103</v>
      </c>
      <c r="AP779" t="s">
        <v>98</v>
      </c>
      <c r="AQ779" t="s">
        <v>105</v>
      </c>
      <c r="AR779" t="s">
        <v>106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>
        <v>3</v>
      </c>
      <c r="BB779">
        <v>1</v>
      </c>
      <c r="BC779" t="s">
        <v>98</v>
      </c>
      <c r="BD779">
        <v>5</v>
      </c>
      <c r="BE779" t="s">
        <v>107</v>
      </c>
      <c r="BF779">
        <v>1</v>
      </c>
      <c r="BG779" t="s">
        <v>147</v>
      </c>
      <c r="BH779" t="s">
        <v>108</v>
      </c>
      <c r="BI779">
        <v>1974</v>
      </c>
      <c r="BJ779" t="s">
        <v>102</v>
      </c>
      <c r="BK779">
        <v>2</v>
      </c>
      <c r="BL779">
        <v>440</v>
      </c>
      <c r="BM779" t="s">
        <v>98</v>
      </c>
      <c r="BN779" t="s">
        <v>98</v>
      </c>
      <c r="BO779" t="s">
        <v>105</v>
      </c>
      <c r="BP779">
        <v>241</v>
      </c>
      <c r="BQ779">
        <v>0</v>
      </c>
      <c r="BR779">
        <v>0</v>
      </c>
      <c r="BS779">
        <v>0</v>
      </c>
      <c r="BT779">
        <v>0</v>
      </c>
      <c r="BU779">
        <v>0</v>
      </c>
      <c r="BV779" t="s">
        <v>83</v>
      </c>
      <c r="BW779" t="s">
        <v>134</v>
      </c>
      <c r="BX779" t="s">
        <v>83</v>
      </c>
      <c r="BY779">
        <v>0</v>
      </c>
      <c r="BZ779">
        <v>6</v>
      </c>
      <c r="CA779">
        <v>2006</v>
      </c>
      <c r="CB779" t="s">
        <v>110</v>
      </c>
      <c r="CC779" t="s">
        <v>111</v>
      </c>
      <c r="CD779">
        <v>142500</v>
      </c>
    </row>
    <row r="780" spans="1:82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 s="13" t="str">
        <f t="shared" si="12"/>
        <v>pre 2000</v>
      </c>
      <c r="V780">
        <v>1977</v>
      </c>
      <c r="W780" t="s">
        <v>93</v>
      </c>
      <c r="X780" t="s">
        <v>94</v>
      </c>
      <c r="Y780" t="s">
        <v>161</v>
      </c>
      <c r="Z780" t="s">
        <v>161</v>
      </c>
      <c r="AA780" t="s">
        <v>96</v>
      </c>
      <c r="AB780">
        <v>320</v>
      </c>
      <c r="AC780" t="s">
        <v>98</v>
      </c>
      <c r="AD780" t="s">
        <v>98</v>
      </c>
      <c r="AE780" t="s">
        <v>168</v>
      </c>
      <c r="AF780" t="s">
        <v>83</v>
      </c>
      <c r="AG780" t="s">
        <v>83</v>
      </c>
      <c r="AH780" t="s">
        <v>83</v>
      </c>
      <c r="AI780" t="s">
        <v>83</v>
      </c>
      <c r="AJ780">
        <v>0</v>
      </c>
      <c r="AK780" t="s">
        <v>83</v>
      </c>
      <c r="AL780">
        <v>0</v>
      </c>
      <c r="AM780">
        <v>0</v>
      </c>
      <c r="AN780">
        <v>0</v>
      </c>
      <c r="AO780" t="s">
        <v>103</v>
      </c>
      <c r="AP780" t="s">
        <v>98</v>
      </c>
      <c r="AQ780" t="s">
        <v>105</v>
      </c>
      <c r="AR780" t="s">
        <v>106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>
        <v>4</v>
      </c>
      <c r="BB780">
        <v>2</v>
      </c>
      <c r="BC780" t="s">
        <v>98</v>
      </c>
      <c r="BD780">
        <v>10</v>
      </c>
      <c r="BE780" t="s">
        <v>107</v>
      </c>
      <c r="BF780">
        <v>2</v>
      </c>
      <c r="BG780" t="s">
        <v>98</v>
      </c>
      <c r="BH780" t="s">
        <v>127</v>
      </c>
      <c r="BI780">
        <v>1977</v>
      </c>
      <c r="BJ780" t="s">
        <v>102</v>
      </c>
      <c r="BK780">
        <v>2</v>
      </c>
      <c r="BL780">
        <v>630</v>
      </c>
      <c r="BM780" t="s">
        <v>98</v>
      </c>
      <c r="BN780" t="s">
        <v>98</v>
      </c>
      <c r="BO780" t="s">
        <v>105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 t="s">
        <v>83</v>
      </c>
      <c r="BW780" t="s">
        <v>83</v>
      </c>
      <c r="BX780" t="s">
        <v>83</v>
      </c>
      <c r="BY780">
        <v>0</v>
      </c>
      <c r="BZ780">
        <v>10</v>
      </c>
      <c r="CA780">
        <v>2007</v>
      </c>
      <c r="CB780" t="s">
        <v>110</v>
      </c>
      <c r="CC780" t="s">
        <v>111</v>
      </c>
      <c r="CD780">
        <v>144000</v>
      </c>
    </row>
    <row r="781" spans="1:82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 s="13" t="str">
        <f t="shared" si="12"/>
        <v>pre 2000</v>
      </c>
      <c r="V781">
        <v>1977</v>
      </c>
      <c r="W781" t="s">
        <v>93</v>
      </c>
      <c r="X781" t="s">
        <v>94</v>
      </c>
      <c r="Y781" t="s">
        <v>161</v>
      </c>
      <c r="Z781" t="s">
        <v>234</v>
      </c>
      <c r="AA781" t="s">
        <v>96</v>
      </c>
      <c r="AB781">
        <v>90</v>
      </c>
      <c r="AC781" t="s">
        <v>98</v>
      </c>
      <c r="AD781" t="s">
        <v>98</v>
      </c>
      <c r="AE781" t="s">
        <v>118</v>
      </c>
      <c r="AF781" t="s">
        <v>97</v>
      </c>
      <c r="AG781" t="s">
        <v>98</v>
      </c>
      <c r="AH781" t="s">
        <v>97</v>
      </c>
      <c r="AI781" t="s">
        <v>101</v>
      </c>
      <c r="AJ781">
        <v>975</v>
      </c>
      <c r="AK781" t="s">
        <v>102</v>
      </c>
      <c r="AL781">
        <v>0</v>
      </c>
      <c r="AM781">
        <v>0</v>
      </c>
      <c r="AN781">
        <v>975</v>
      </c>
      <c r="AO781" t="s">
        <v>103</v>
      </c>
      <c r="AP781" t="s">
        <v>98</v>
      </c>
      <c r="AQ781" t="s">
        <v>105</v>
      </c>
      <c r="AR781" t="s">
        <v>106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>
        <v>2</v>
      </c>
      <c r="BB781">
        <v>1</v>
      </c>
      <c r="BC781" t="s">
        <v>98</v>
      </c>
      <c r="BD781">
        <v>4</v>
      </c>
      <c r="BE781" t="s">
        <v>107</v>
      </c>
      <c r="BF781">
        <v>0</v>
      </c>
      <c r="BG781" t="s">
        <v>83</v>
      </c>
      <c r="BH781" t="s">
        <v>108</v>
      </c>
      <c r="BI781">
        <v>1977</v>
      </c>
      <c r="BJ781" t="s">
        <v>102</v>
      </c>
      <c r="BK781">
        <v>2</v>
      </c>
      <c r="BL781">
        <v>504</v>
      </c>
      <c r="BM781" t="s">
        <v>98</v>
      </c>
      <c r="BN781" t="s">
        <v>98</v>
      </c>
      <c r="BO781" t="s">
        <v>105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 t="s">
        <v>83</v>
      </c>
      <c r="BW781" t="s">
        <v>83</v>
      </c>
      <c r="BX781" t="s">
        <v>83</v>
      </c>
      <c r="BY781">
        <v>0</v>
      </c>
      <c r="BZ781">
        <v>5</v>
      </c>
      <c r="CA781">
        <v>2006</v>
      </c>
      <c r="CB781" t="s">
        <v>110</v>
      </c>
      <c r="CC781" t="s">
        <v>111</v>
      </c>
      <c r="CD781">
        <v>135000</v>
      </c>
    </row>
    <row r="782" spans="1:82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 s="13" t="str">
        <f t="shared" si="12"/>
        <v>pre 2000</v>
      </c>
      <c r="V782">
        <v>1996</v>
      </c>
      <c r="W782" t="s">
        <v>93</v>
      </c>
      <c r="X782" t="s">
        <v>94</v>
      </c>
      <c r="Y782" t="s">
        <v>140</v>
      </c>
      <c r="Z782" t="s">
        <v>140</v>
      </c>
      <c r="AA782" t="s">
        <v>96</v>
      </c>
      <c r="AB782">
        <v>38</v>
      </c>
      <c r="AC782" t="s">
        <v>98</v>
      </c>
      <c r="AD782" t="s">
        <v>98</v>
      </c>
      <c r="AE782" t="s">
        <v>99</v>
      </c>
      <c r="AF782" t="s">
        <v>97</v>
      </c>
      <c r="AG782" t="s">
        <v>97</v>
      </c>
      <c r="AH782" t="s">
        <v>100</v>
      </c>
      <c r="AI782" t="s">
        <v>102</v>
      </c>
      <c r="AJ782">
        <v>0</v>
      </c>
      <c r="AK782" t="s">
        <v>102</v>
      </c>
      <c r="AL782">
        <v>0</v>
      </c>
      <c r="AM782">
        <v>1237</v>
      </c>
      <c r="AN782">
        <v>1237</v>
      </c>
      <c r="AO782" t="s">
        <v>103</v>
      </c>
      <c r="AP782" t="s">
        <v>97</v>
      </c>
      <c r="AQ782" t="s">
        <v>105</v>
      </c>
      <c r="AR782" t="s">
        <v>106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>
        <v>3</v>
      </c>
      <c r="BB782">
        <v>1</v>
      </c>
      <c r="BC782" t="s">
        <v>98</v>
      </c>
      <c r="BD782">
        <v>6</v>
      </c>
      <c r="BE782" t="s">
        <v>107</v>
      </c>
      <c r="BF782">
        <v>1</v>
      </c>
      <c r="BG782" t="s">
        <v>98</v>
      </c>
      <c r="BH782" t="s">
        <v>108</v>
      </c>
      <c r="BI782">
        <v>1995</v>
      </c>
      <c r="BJ782" t="s">
        <v>157</v>
      </c>
      <c r="BK782">
        <v>2</v>
      </c>
      <c r="BL782">
        <v>402</v>
      </c>
      <c r="BM782" t="s">
        <v>98</v>
      </c>
      <c r="BN782" t="s">
        <v>98</v>
      </c>
      <c r="BO782" t="s">
        <v>105</v>
      </c>
      <c r="BP782">
        <v>220</v>
      </c>
      <c r="BQ782">
        <v>21</v>
      </c>
      <c r="BR782">
        <v>0</v>
      </c>
      <c r="BS782">
        <v>0</v>
      </c>
      <c r="BT782">
        <v>0</v>
      </c>
      <c r="BU782">
        <v>0</v>
      </c>
      <c r="BV782" t="s">
        <v>83</v>
      </c>
      <c r="BW782" t="s">
        <v>83</v>
      </c>
      <c r="BX782" t="s">
        <v>83</v>
      </c>
      <c r="BY782">
        <v>0</v>
      </c>
      <c r="BZ782">
        <v>6</v>
      </c>
      <c r="CA782">
        <v>2007</v>
      </c>
      <c r="CB782" t="s">
        <v>110</v>
      </c>
      <c r="CC782" t="s">
        <v>111</v>
      </c>
      <c r="CD782">
        <v>176000</v>
      </c>
    </row>
    <row r="783" spans="1:82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 s="13" t="str">
        <f t="shared" si="12"/>
        <v>pre 2000</v>
      </c>
      <c r="V783">
        <v>1992</v>
      </c>
      <c r="W783" t="s">
        <v>93</v>
      </c>
      <c r="X783" t="s">
        <v>94</v>
      </c>
      <c r="Y783" t="s">
        <v>95</v>
      </c>
      <c r="Z783" t="s">
        <v>95</v>
      </c>
      <c r="AA783" t="s">
        <v>117</v>
      </c>
      <c r="AB783">
        <v>0</v>
      </c>
      <c r="AC783" t="s">
        <v>97</v>
      </c>
      <c r="AD783" t="s">
        <v>97</v>
      </c>
      <c r="AE783" t="s">
        <v>99</v>
      </c>
      <c r="AF783" t="s">
        <v>97</v>
      </c>
      <c r="AG783" t="s">
        <v>98</v>
      </c>
      <c r="AH783" t="s">
        <v>100</v>
      </c>
      <c r="AI783" t="s">
        <v>119</v>
      </c>
      <c r="AJ783">
        <v>387</v>
      </c>
      <c r="AK783" t="s">
        <v>102</v>
      </c>
      <c r="AL783">
        <v>0</v>
      </c>
      <c r="AM783">
        <v>374</v>
      </c>
      <c r="AN783">
        <v>761</v>
      </c>
      <c r="AO783" t="s">
        <v>103</v>
      </c>
      <c r="AP783" t="s">
        <v>104</v>
      </c>
      <c r="AQ783" t="s">
        <v>105</v>
      </c>
      <c r="AR783" t="s">
        <v>106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>
        <v>3</v>
      </c>
      <c r="BB783">
        <v>1</v>
      </c>
      <c r="BC783" t="s">
        <v>97</v>
      </c>
      <c r="BD783">
        <v>7</v>
      </c>
      <c r="BE783" t="s">
        <v>107</v>
      </c>
      <c r="BF783">
        <v>0</v>
      </c>
      <c r="BG783" t="s">
        <v>83</v>
      </c>
      <c r="BH783" t="s">
        <v>108</v>
      </c>
      <c r="BI783">
        <v>1992</v>
      </c>
      <c r="BJ783" t="s">
        <v>109</v>
      </c>
      <c r="BK783">
        <v>2</v>
      </c>
      <c r="BL783">
        <v>484</v>
      </c>
      <c r="BM783" t="s">
        <v>98</v>
      </c>
      <c r="BN783" t="s">
        <v>98</v>
      </c>
      <c r="BO783" t="s">
        <v>105</v>
      </c>
      <c r="BP783">
        <v>0</v>
      </c>
      <c r="BQ783">
        <v>124</v>
      </c>
      <c r="BR783">
        <v>0</v>
      </c>
      <c r="BS783">
        <v>0</v>
      </c>
      <c r="BT783">
        <v>0</v>
      </c>
      <c r="BU783">
        <v>0</v>
      </c>
      <c r="BV783" t="s">
        <v>83</v>
      </c>
      <c r="BW783" t="s">
        <v>83</v>
      </c>
      <c r="BX783" t="s">
        <v>83</v>
      </c>
      <c r="BY783">
        <v>0</v>
      </c>
      <c r="BZ783">
        <v>7</v>
      </c>
      <c r="CA783">
        <v>2006</v>
      </c>
      <c r="CB783" t="s">
        <v>110</v>
      </c>
      <c r="CC783" t="s">
        <v>111</v>
      </c>
      <c r="CD783">
        <v>175900</v>
      </c>
    </row>
    <row r="784" spans="1:82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 s="13" t="str">
        <f t="shared" si="12"/>
        <v>post 2000</v>
      </c>
      <c r="V784">
        <v>2002</v>
      </c>
      <c r="W784" t="s">
        <v>93</v>
      </c>
      <c r="X784" t="s">
        <v>94</v>
      </c>
      <c r="Y784" t="s">
        <v>95</v>
      </c>
      <c r="Z784" t="s">
        <v>95</v>
      </c>
      <c r="AA784" t="s">
        <v>117</v>
      </c>
      <c r="AB784">
        <v>0</v>
      </c>
      <c r="AC784" t="s">
        <v>97</v>
      </c>
      <c r="AD784" t="s">
        <v>98</v>
      </c>
      <c r="AE784" t="s">
        <v>99</v>
      </c>
      <c r="AF784" t="s">
        <v>97</v>
      </c>
      <c r="AG784" t="s">
        <v>98</v>
      </c>
      <c r="AH784" t="s">
        <v>100</v>
      </c>
      <c r="AI784" t="s">
        <v>102</v>
      </c>
      <c r="AJ784">
        <v>0</v>
      </c>
      <c r="AK784" t="s">
        <v>102</v>
      </c>
      <c r="AL784">
        <v>0</v>
      </c>
      <c r="AM784">
        <v>1413</v>
      </c>
      <c r="AN784">
        <v>1413</v>
      </c>
      <c r="AO784" t="s">
        <v>103</v>
      </c>
      <c r="AP784" t="s">
        <v>104</v>
      </c>
      <c r="AQ784" t="s">
        <v>105</v>
      </c>
      <c r="AR784" t="s">
        <v>106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>
        <v>3</v>
      </c>
      <c r="BB784">
        <v>1</v>
      </c>
      <c r="BC784" t="s">
        <v>97</v>
      </c>
      <c r="BD784">
        <v>6</v>
      </c>
      <c r="BE784" t="s">
        <v>107</v>
      </c>
      <c r="BF784">
        <v>0</v>
      </c>
      <c r="BG784" t="s">
        <v>83</v>
      </c>
      <c r="BH784" t="s">
        <v>108</v>
      </c>
      <c r="BI784">
        <v>2001</v>
      </c>
      <c r="BJ784" t="s">
        <v>109</v>
      </c>
      <c r="BK784">
        <v>2</v>
      </c>
      <c r="BL784">
        <v>605</v>
      </c>
      <c r="BM784" t="s">
        <v>98</v>
      </c>
      <c r="BN784" t="s">
        <v>98</v>
      </c>
      <c r="BO784" t="s">
        <v>105</v>
      </c>
      <c r="BP784">
        <v>0</v>
      </c>
      <c r="BQ784">
        <v>33</v>
      </c>
      <c r="BR784">
        <v>0</v>
      </c>
      <c r="BS784">
        <v>0</v>
      </c>
      <c r="BT784">
        <v>0</v>
      </c>
      <c r="BU784">
        <v>0</v>
      </c>
      <c r="BV784" t="s">
        <v>83</v>
      </c>
      <c r="BW784" t="s">
        <v>83</v>
      </c>
      <c r="BX784" t="s">
        <v>83</v>
      </c>
      <c r="BY784">
        <v>0</v>
      </c>
      <c r="BZ784">
        <v>6</v>
      </c>
      <c r="CA784">
        <v>2009</v>
      </c>
      <c r="CB784" t="s">
        <v>110</v>
      </c>
      <c r="CC784" t="s">
        <v>111</v>
      </c>
      <c r="CD784">
        <v>187100</v>
      </c>
    </row>
    <row r="785" spans="1:82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 s="13" t="str">
        <f t="shared" si="12"/>
        <v>pre 2000</v>
      </c>
      <c r="V785">
        <v>1978</v>
      </c>
      <c r="W785" t="s">
        <v>93</v>
      </c>
      <c r="X785" t="s">
        <v>94</v>
      </c>
      <c r="Y785" t="s">
        <v>161</v>
      </c>
      <c r="Z785" t="s">
        <v>161</v>
      </c>
      <c r="AA785" t="s">
        <v>96</v>
      </c>
      <c r="AB785">
        <v>104</v>
      </c>
      <c r="AC785" t="s">
        <v>98</v>
      </c>
      <c r="AD785" t="s">
        <v>97</v>
      </c>
      <c r="AE785" t="s">
        <v>99</v>
      </c>
      <c r="AF785" t="s">
        <v>97</v>
      </c>
      <c r="AG785" t="s">
        <v>98</v>
      </c>
      <c r="AH785" t="s">
        <v>130</v>
      </c>
      <c r="AI785" t="s">
        <v>101</v>
      </c>
      <c r="AJ785">
        <v>1097</v>
      </c>
      <c r="AK785" t="s">
        <v>102</v>
      </c>
      <c r="AL785">
        <v>0</v>
      </c>
      <c r="AM785">
        <v>0</v>
      </c>
      <c r="AN785">
        <v>1097</v>
      </c>
      <c r="AO785" t="s">
        <v>103</v>
      </c>
      <c r="AP785" t="s">
        <v>104</v>
      </c>
      <c r="AQ785" t="s">
        <v>105</v>
      </c>
      <c r="AR785" t="s">
        <v>106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1</v>
      </c>
      <c r="BC785" t="s">
        <v>97</v>
      </c>
      <c r="BD785">
        <v>4</v>
      </c>
      <c r="BE785" t="s">
        <v>107</v>
      </c>
      <c r="BF785">
        <v>1</v>
      </c>
      <c r="BG785" t="s">
        <v>98</v>
      </c>
      <c r="BH785" t="s">
        <v>108</v>
      </c>
      <c r="BI785">
        <v>1978</v>
      </c>
      <c r="BJ785" t="s">
        <v>157</v>
      </c>
      <c r="BK785">
        <v>2</v>
      </c>
      <c r="BL785">
        <v>602</v>
      </c>
      <c r="BM785" t="s">
        <v>98</v>
      </c>
      <c r="BN785" t="s">
        <v>98</v>
      </c>
      <c r="BO785" t="s">
        <v>105</v>
      </c>
      <c r="BP785">
        <v>303</v>
      </c>
      <c r="BQ785">
        <v>30</v>
      </c>
      <c r="BR785">
        <v>0</v>
      </c>
      <c r="BS785">
        <v>0</v>
      </c>
      <c r="BT785">
        <v>0</v>
      </c>
      <c r="BU785">
        <v>0</v>
      </c>
      <c r="BV785" t="s">
        <v>83</v>
      </c>
      <c r="BW785" t="s">
        <v>83</v>
      </c>
      <c r="BX785" t="s">
        <v>83</v>
      </c>
      <c r="BY785">
        <v>0</v>
      </c>
      <c r="BZ785">
        <v>7</v>
      </c>
      <c r="CA785">
        <v>2009</v>
      </c>
      <c r="CB785" t="s">
        <v>110</v>
      </c>
      <c r="CC785" t="s">
        <v>111</v>
      </c>
      <c r="CD785">
        <v>165500</v>
      </c>
    </row>
    <row r="786" spans="1:82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 s="13" t="str">
        <f t="shared" si="12"/>
        <v>pre 2000</v>
      </c>
      <c r="V786">
        <v>2001</v>
      </c>
      <c r="W786" t="s">
        <v>93</v>
      </c>
      <c r="X786" t="s">
        <v>94</v>
      </c>
      <c r="Y786" t="s">
        <v>124</v>
      </c>
      <c r="Z786" t="s">
        <v>125</v>
      </c>
      <c r="AA786" t="s">
        <v>117</v>
      </c>
      <c r="AB786">
        <v>0</v>
      </c>
      <c r="AC786" t="s">
        <v>98</v>
      </c>
      <c r="AD786" t="s">
        <v>98</v>
      </c>
      <c r="AE786" t="s">
        <v>118</v>
      </c>
      <c r="AF786" t="s">
        <v>98</v>
      </c>
      <c r="AG786" t="s">
        <v>98</v>
      </c>
      <c r="AH786" t="s">
        <v>100</v>
      </c>
      <c r="AI786" t="s">
        <v>102</v>
      </c>
      <c r="AJ786">
        <v>0</v>
      </c>
      <c r="AK786" t="s">
        <v>102</v>
      </c>
      <c r="AL786">
        <v>0</v>
      </c>
      <c r="AM786">
        <v>742</v>
      </c>
      <c r="AN786">
        <v>742</v>
      </c>
      <c r="AO786" t="s">
        <v>103</v>
      </c>
      <c r="AP786" t="s">
        <v>104</v>
      </c>
      <c r="AQ786" t="s">
        <v>105</v>
      </c>
      <c r="AR786" t="s">
        <v>106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>
        <v>3</v>
      </c>
      <c r="BB786">
        <v>1</v>
      </c>
      <c r="BC786" t="s">
        <v>98</v>
      </c>
      <c r="BD786">
        <v>9</v>
      </c>
      <c r="BE786" t="s">
        <v>107</v>
      </c>
      <c r="BF786">
        <v>1</v>
      </c>
      <c r="BG786" t="s">
        <v>97</v>
      </c>
      <c r="BH786" t="s">
        <v>83</v>
      </c>
      <c r="BI786" t="s">
        <v>83</v>
      </c>
      <c r="BJ786" t="s">
        <v>83</v>
      </c>
      <c r="BK786">
        <v>0</v>
      </c>
      <c r="BL786">
        <v>0</v>
      </c>
      <c r="BM786" t="s">
        <v>83</v>
      </c>
      <c r="BN786" t="s">
        <v>83</v>
      </c>
      <c r="BO786" t="s">
        <v>105</v>
      </c>
      <c r="BP786">
        <v>0</v>
      </c>
      <c r="BQ786">
        <v>291</v>
      </c>
      <c r="BR786">
        <v>134</v>
      </c>
      <c r="BS786">
        <v>0</v>
      </c>
      <c r="BT786">
        <v>0</v>
      </c>
      <c r="BU786">
        <v>0</v>
      </c>
      <c r="BV786" t="s">
        <v>83</v>
      </c>
      <c r="BW786" t="s">
        <v>83</v>
      </c>
      <c r="BX786" t="s">
        <v>83</v>
      </c>
      <c r="BY786">
        <v>0</v>
      </c>
      <c r="BZ786">
        <v>6</v>
      </c>
      <c r="CA786">
        <v>2008</v>
      </c>
      <c r="CB786" t="s">
        <v>110</v>
      </c>
      <c r="CC786" t="s">
        <v>111</v>
      </c>
      <c r="CD786">
        <v>128000</v>
      </c>
    </row>
    <row r="787" spans="1:82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 s="13" t="str">
        <f t="shared" si="12"/>
        <v>pre 2000</v>
      </c>
      <c r="V787">
        <v>1967</v>
      </c>
      <c r="W787" t="s">
        <v>93</v>
      </c>
      <c r="X787" t="s">
        <v>94</v>
      </c>
      <c r="Y787" t="s">
        <v>96</v>
      </c>
      <c r="Z787" t="s">
        <v>124</v>
      </c>
      <c r="AA787" t="s">
        <v>117</v>
      </c>
      <c r="AB787">
        <v>0</v>
      </c>
      <c r="AC787" t="s">
        <v>98</v>
      </c>
      <c r="AD787" t="s">
        <v>98</v>
      </c>
      <c r="AE787" t="s">
        <v>118</v>
      </c>
      <c r="AF787" t="s">
        <v>98</v>
      </c>
      <c r="AG787" t="s">
        <v>98</v>
      </c>
      <c r="AH787" t="s">
        <v>100</v>
      </c>
      <c r="AI787" t="s">
        <v>153</v>
      </c>
      <c r="AJ787">
        <v>251</v>
      </c>
      <c r="AK787" t="s">
        <v>172</v>
      </c>
      <c r="AL787">
        <v>630</v>
      </c>
      <c r="AM787">
        <v>491</v>
      </c>
      <c r="AN787">
        <v>1372</v>
      </c>
      <c r="AO787" t="s">
        <v>103</v>
      </c>
      <c r="AP787" t="s">
        <v>98</v>
      </c>
      <c r="AQ787" t="s">
        <v>105</v>
      </c>
      <c r="AR787" t="s">
        <v>106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>
        <v>3</v>
      </c>
      <c r="BB787">
        <v>1</v>
      </c>
      <c r="BC787" t="s">
        <v>98</v>
      </c>
      <c r="BD787">
        <v>7</v>
      </c>
      <c r="BE787" t="s">
        <v>107</v>
      </c>
      <c r="BF787">
        <v>1</v>
      </c>
      <c r="BG787" t="s">
        <v>97</v>
      </c>
      <c r="BH787" t="s">
        <v>108</v>
      </c>
      <c r="BI787">
        <v>1967</v>
      </c>
      <c r="BJ787" t="s">
        <v>102</v>
      </c>
      <c r="BK787">
        <v>2</v>
      </c>
      <c r="BL787">
        <v>457</v>
      </c>
      <c r="BM787" t="s">
        <v>98</v>
      </c>
      <c r="BN787" t="s">
        <v>98</v>
      </c>
      <c r="BO787" t="s">
        <v>105</v>
      </c>
      <c r="BP787">
        <v>0</v>
      </c>
      <c r="BQ787">
        <v>0</v>
      </c>
      <c r="BR787">
        <v>0</v>
      </c>
      <c r="BS787">
        <v>0</v>
      </c>
      <c r="BT787">
        <v>197</v>
      </c>
      <c r="BU787">
        <v>0</v>
      </c>
      <c r="BV787" t="s">
        <v>83</v>
      </c>
      <c r="BW787" t="s">
        <v>83</v>
      </c>
      <c r="BX787" t="s">
        <v>83</v>
      </c>
      <c r="BY787">
        <v>0</v>
      </c>
      <c r="BZ787">
        <v>9</v>
      </c>
      <c r="CA787">
        <v>2009</v>
      </c>
      <c r="CB787" t="s">
        <v>110</v>
      </c>
      <c r="CC787" t="s">
        <v>111</v>
      </c>
      <c r="CD787">
        <v>161500</v>
      </c>
    </row>
    <row r="788" spans="1:82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 s="13" t="str">
        <f t="shared" si="12"/>
        <v>pre 2000</v>
      </c>
      <c r="V788">
        <v>1950</v>
      </c>
      <c r="W788" t="s">
        <v>93</v>
      </c>
      <c r="X788" t="s">
        <v>94</v>
      </c>
      <c r="Y788" t="s">
        <v>116</v>
      </c>
      <c r="Z788" t="s">
        <v>116</v>
      </c>
      <c r="AA788" t="s">
        <v>117</v>
      </c>
      <c r="AB788">
        <v>0</v>
      </c>
      <c r="AC788" t="s">
        <v>98</v>
      </c>
      <c r="AD788" t="s">
        <v>97</v>
      </c>
      <c r="AE788" t="s">
        <v>99</v>
      </c>
      <c r="AF788" t="s">
        <v>147</v>
      </c>
      <c r="AG788" t="s">
        <v>98</v>
      </c>
      <c r="AH788" t="s">
        <v>100</v>
      </c>
      <c r="AI788" t="s">
        <v>172</v>
      </c>
      <c r="AJ788">
        <v>686</v>
      </c>
      <c r="AK788" t="s">
        <v>102</v>
      </c>
      <c r="AL788">
        <v>0</v>
      </c>
      <c r="AM788">
        <v>0</v>
      </c>
      <c r="AN788">
        <v>686</v>
      </c>
      <c r="AO788" t="s">
        <v>103</v>
      </c>
      <c r="AP788" t="s">
        <v>98</v>
      </c>
      <c r="AQ788" t="s">
        <v>105</v>
      </c>
      <c r="AR788" t="s">
        <v>106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>
        <v>4</v>
      </c>
      <c r="BB788">
        <v>1</v>
      </c>
      <c r="BC788" t="s">
        <v>98</v>
      </c>
      <c r="BD788">
        <v>7</v>
      </c>
      <c r="BE788" t="s">
        <v>107</v>
      </c>
      <c r="BF788">
        <v>0</v>
      </c>
      <c r="BG788" t="s">
        <v>83</v>
      </c>
      <c r="BH788" t="s">
        <v>127</v>
      </c>
      <c r="BI788">
        <v>1961</v>
      </c>
      <c r="BJ788" t="s">
        <v>102</v>
      </c>
      <c r="BK788">
        <v>1</v>
      </c>
      <c r="BL788">
        <v>416</v>
      </c>
      <c r="BM788" t="s">
        <v>98</v>
      </c>
      <c r="BN788" t="s">
        <v>98</v>
      </c>
      <c r="BO788" t="s">
        <v>105</v>
      </c>
      <c r="BP788">
        <v>0</v>
      </c>
      <c r="BQ788">
        <v>0</v>
      </c>
      <c r="BR788">
        <v>196</v>
      </c>
      <c r="BS788">
        <v>0</v>
      </c>
      <c r="BT788">
        <v>0</v>
      </c>
      <c r="BU788">
        <v>0</v>
      </c>
      <c r="BV788" t="s">
        <v>83</v>
      </c>
      <c r="BW788" t="s">
        <v>83</v>
      </c>
      <c r="BX788" t="s">
        <v>135</v>
      </c>
      <c r="BY788">
        <v>1200</v>
      </c>
      <c r="BZ788">
        <v>6</v>
      </c>
      <c r="CA788">
        <v>2010</v>
      </c>
      <c r="CB788" t="s">
        <v>110</v>
      </c>
      <c r="CC788" t="s">
        <v>111</v>
      </c>
      <c r="CD788">
        <v>139000</v>
      </c>
    </row>
    <row r="789" spans="1:82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 s="13" t="str">
        <f t="shared" si="12"/>
        <v>post 2000</v>
      </c>
      <c r="V789">
        <v>2004</v>
      </c>
      <c r="W789" t="s">
        <v>93</v>
      </c>
      <c r="X789" t="s">
        <v>94</v>
      </c>
      <c r="Y789" t="s">
        <v>95</v>
      </c>
      <c r="Z789" t="s">
        <v>95</v>
      </c>
      <c r="AA789" t="s">
        <v>117</v>
      </c>
      <c r="AB789">
        <v>0</v>
      </c>
      <c r="AC789" t="s">
        <v>97</v>
      </c>
      <c r="AD789" t="s">
        <v>98</v>
      </c>
      <c r="AE789" t="s">
        <v>99</v>
      </c>
      <c r="AF789" t="s">
        <v>97</v>
      </c>
      <c r="AG789" t="s">
        <v>98</v>
      </c>
      <c r="AH789" t="s">
        <v>100</v>
      </c>
      <c r="AI789" t="s">
        <v>101</v>
      </c>
      <c r="AJ789">
        <v>656</v>
      </c>
      <c r="AK789" t="s">
        <v>102</v>
      </c>
      <c r="AL789">
        <v>0</v>
      </c>
      <c r="AM789">
        <v>300</v>
      </c>
      <c r="AN789">
        <v>956</v>
      </c>
      <c r="AO789" t="s">
        <v>103</v>
      </c>
      <c r="AP789" t="s">
        <v>104</v>
      </c>
      <c r="AQ789" t="s">
        <v>105</v>
      </c>
      <c r="AR789" t="s">
        <v>106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>
        <v>4</v>
      </c>
      <c r="BB789">
        <v>1</v>
      </c>
      <c r="BC789" t="s">
        <v>97</v>
      </c>
      <c r="BD789">
        <v>8</v>
      </c>
      <c r="BE789" t="s">
        <v>107</v>
      </c>
      <c r="BF789">
        <v>0</v>
      </c>
      <c r="BG789" t="s">
        <v>83</v>
      </c>
      <c r="BH789" t="s">
        <v>156</v>
      </c>
      <c r="BI789">
        <v>2004</v>
      </c>
      <c r="BJ789" t="s">
        <v>109</v>
      </c>
      <c r="BK789">
        <v>2</v>
      </c>
      <c r="BL789">
        <v>618</v>
      </c>
      <c r="BM789" t="s">
        <v>98</v>
      </c>
      <c r="BN789" t="s">
        <v>98</v>
      </c>
      <c r="BO789" t="s">
        <v>105</v>
      </c>
      <c r="BP789">
        <v>0</v>
      </c>
      <c r="BQ789">
        <v>45</v>
      </c>
      <c r="BR789">
        <v>0</v>
      </c>
      <c r="BS789">
        <v>0</v>
      </c>
      <c r="BT789">
        <v>0</v>
      </c>
      <c r="BU789">
        <v>0</v>
      </c>
      <c r="BV789" t="s">
        <v>83</v>
      </c>
      <c r="BW789" t="s">
        <v>83</v>
      </c>
      <c r="BX789" t="s">
        <v>83</v>
      </c>
      <c r="BY789">
        <v>0</v>
      </c>
      <c r="BZ789">
        <v>1</v>
      </c>
      <c r="CA789">
        <v>2010</v>
      </c>
      <c r="CB789" t="s">
        <v>110</v>
      </c>
      <c r="CC789" t="s">
        <v>111</v>
      </c>
      <c r="CD789">
        <v>233000</v>
      </c>
    </row>
    <row r="790" spans="1:82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 s="13" t="str">
        <f t="shared" si="12"/>
        <v>pre 2000</v>
      </c>
      <c r="V790">
        <v>2000</v>
      </c>
      <c r="W790" t="s">
        <v>93</v>
      </c>
      <c r="X790" t="s">
        <v>94</v>
      </c>
      <c r="Y790" t="s">
        <v>116</v>
      </c>
      <c r="Z790" t="s">
        <v>116</v>
      </c>
      <c r="AA790" t="s">
        <v>117</v>
      </c>
      <c r="AB790">
        <v>0</v>
      </c>
      <c r="AC790" t="s">
        <v>98</v>
      </c>
      <c r="AD790" t="s">
        <v>98</v>
      </c>
      <c r="AE790" t="s">
        <v>118</v>
      </c>
      <c r="AF790" t="s">
        <v>98</v>
      </c>
      <c r="AG790" t="s">
        <v>98</v>
      </c>
      <c r="AH790" t="s">
        <v>100</v>
      </c>
      <c r="AI790" t="s">
        <v>102</v>
      </c>
      <c r="AJ790">
        <v>0</v>
      </c>
      <c r="AK790" t="s">
        <v>102</v>
      </c>
      <c r="AL790">
        <v>0</v>
      </c>
      <c r="AM790">
        <v>901</v>
      </c>
      <c r="AN790">
        <v>901</v>
      </c>
      <c r="AO790" t="s">
        <v>103</v>
      </c>
      <c r="AP790" t="s">
        <v>104</v>
      </c>
      <c r="AQ790" t="s">
        <v>105</v>
      </c>
      <c r="AR790" t="s">
        <v>106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>
        <v>2</v>
      </c>
      <c r="BB790">
        <v>1</v>
      </c>
      <c r="BC790" t="s">
        <v>98</v>
      </c>
      <c r="BD790">
        <v>4</v>
      </c>
      <c r="BE790" t="s">
        <v>107</v>
      </c>
      <c r="BF790">
        <v>0</v>
      </c>
      <c r="BG790" t="s">
        <v>83</v>
      </c>
      <c r="BH790" t="s">
        <v>127</v>
      </c>
      <c r="BI790">
        <v>1954</v>
      </c>
      <c r="BJ790" t="s">
        <v>102</v>
      </c>
      <c r="BK790">
        <v>1</v>
      </c>
      <c r="BL790">
        <v>281</v>
      </c>
      <c r="BM790" t="s">
        <v>147</v>
      </c>
      <c r="BN790" t="s">
        <v>98</v>
      </c>
      <c r="BO790" t="s">
        <v>105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83</v>
      </c>
      <c r="BW790" t="s">
        <v>83</v>
      </c>
      <c r="BX790" t="s">
        <v>83</v>
      </c>
      <c r="BY790">
        <v>0</v>
      </c>
      <c r="BZ790">
        <v>8</v>
      </c>
      <c r="CA790">
        <v>2008</v>
      </c>
      <c r="CB790" t="s">
        <v>110</v>
      </c>
      <c r="CC790" t="s">
        <v>111</v>
      </c>
      <c r="CD790">
        <v>107900</v>
      </c>
    </row>
    <row r="791" spans="1:82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 s="13" t="str">
        <f t="shared" si="12"/>
        <v>pre 2000</v>
      </c>
      <c r="V791">
        <v>2007</v>
      </c>
      <c r="W791" t="s">
        <v>93</v>
      </c>
      <c r="X791" t="s">
        <v>94</v>
      </c>
      <c r="Y791" t="s">
        <v>140</v>
      </c>
      <c r="Z791" t="s">
        <v>140</v>
      </c>
      <c r="AA791" t="s">
        <v>96</v>
      </c>
      <c r="AB791">
        <v>157</v>
      </c>
      <c r="AC791" t="s">
        <v>98</v>
      </c>
      <c r="AD791" t="s">
        <v>98</v>
      </c>
      <c r="AE791" t="s">
        <v>118</v>
      </c>
      <c r="AF791" t="s">
        <v>98</v>
      </c>
      <c r="AG791" t="s">
        <v>147</v>
      </c>
      <c r="AH791" t="s">
        <v>97</v>
      </c>
      <c r="AI791" t="s">
        <v>172</v>
      </c>
      <c r="AJ791">
        <v>568</v>
      </c>
      <c r="AK791" t="s">
        <v>102</v>
      </c>
      <c r="AL791">
        <v>0</v>
      </c>
      <c r="AM791">
        <v>264</v>
      </c>
      <c r="AN791">
        <v>832</v>
      </c>
      <c r="AO791" t="s">
        <v>103</v>
      </c>
      <c r="AP791" t="s">
        <v>97</v>
      </c>
      <c r="AQ791" t="s">
        <v>105</v>
      </c>
      <c r="AR791" t="s">
        <v>106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>
        <v>5</v>
      </c>
      <c r="BB791">
        <v>1</v>
      </c>
      <c r="BC791" t="s">
        <v>97</v>
      </c>
      <c r="BD791">
        <v>9</v>
      </c>
      <c r="BE791" t="s">
        <v>107</v>
      </c>
      <c r="BF791">
        <v>0</v>
      </c>
      <c r="BG791" t="s">
        <v>83</v>
      </c>
      <c r="BH791" t="s">
        <v>108</v>
      </c>
      <c r="BI791">
        <v>1966</v>
      </c>
      <c r="BJ791" t="s">
        <v>157</v>
      </c>
      <c r="BK791">
        <v>2</v>
      </c>
      <c r="BL791">
        <v>444</v>
      </c>
      <c r="BM791" t="s">
        <v>98</v>
      </c>
      <c r="BN791" t="s">
        <v>98</v>
      </c>
      <c r="BO791" t="s">
        <v>105</v>
      </c>
      <c r="BP791">
        <v>133</v>
      </c>
      <c r="BQ791">
        <v>168</v>
      </c>
      <c r="BR791">
        <v>0</v>
      </c>
      <c r="BS791">
        <v>0</v>
      </c>
      <c r="BT791">
        <v>0</v>
      </c>
      <c r="BU791">
        <v>0</v>
      </c>
      <c r="BV791" t="s">
        <v>83</v>
      </c>
      <c r="BW791" t="s">
        <v>83</v>
      </c>
      <c r="BX791" t="s">
        <v>83</v>
      </c>
      <c r="BY791">
        <v>0</v>
      </c>
      <c r="BZ791">
        <v>7</v>
      </c>
      <c r="CA791">
        <v>2007</v>
      </c>
      <c r="CB791" t="s">
        <v>110</v>
      </c>
      <c r="CC791" t="s">
        <v>111</v>
      </c>
      <c r="CD791">
        <v>187500</v>
      </c>
    </row>
    <row r="792" spans="1:82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 s="13" t="str">
        <f t="shared" si="12"/>
        <v>post 2000</v>
      </c>
      <c r="V792">
        <v>2006</v>
      </c>
      <c r="W792" t="s">
        <v>93</v>
      </c>
      <c r="X792" t="s">
        <v>94</v>
      </c>
      <c r="Y792" t="s">
        <v>95</v>
      </c>
      <c r="Z792" t="s">
        <v>95</v>
      </c>
      <c r="AA792" t="s">
        <v>96</v>
      </c>
      <c r="AB792">
        <v>11</v>
      </c>
      <c r="AC792" t="s">
        <v>97</v>
      </c>
      <c r="AD792" t="s">
        <v>98</v>
      </c>
      <c r="AE792" t="s">
        <v>99</v>
      </c>
      <c r="AF792" t="s">
        <v>97</v>
      </c>
      <c r="AG792" t="s">
        <v>98</v>
      </c>
      <c r="AH792" t="s">
        <v>100</v>
      </c>
      <c r="AI792" t="s">
        <v>101</v>
      </c>
      <c r="AJ792">
        <v>16</v>
      </c>
      <c r="AK792" t="s">
        <v>102</v>
      </c>
      <c r="AL792">
        <v>0</v>
      </c>
      <c r="AM792">
        <v>1129</v>
      </c>
      <c r="AN792">
        <v>1145</v>
      </c>
      <c r="AO792" t="s">
        <v>103</v>
      </c>
      <c r="AP792" t="s">
        <v>104</v>
      </c>
      <c r="AQ792" t="s">
        <v>105</v>
      </c>
      <c r="AR792" t="s">
        <v>106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>
        <v>2</v>
      </c>
      <c r="BB792">
        <v>1</v>
      </c>
      <c r="BC792" t="s">
        <v>97</v>
      </c>
      <c r="BD792">
        <v>5</v>
      </c>
      <c r="BE792" t="s">
        <v>107</v>
      </c>
      <c r="BF792">
        <v>1</v>
      </c>
      <c r="BG792" t="s">
        <v>97</v>
      </c>
      <c r="BH792" t="s">
        <v>108</v>
      </c>
      <c r="BI792">
        <v>2005</v>
      </c>
      <c r="BJ792" t="s">
        <v>157</v>
      </c>
      <c r="BK792">
        <v>2</v>
      </c>
      <c r="BL792">
        <v>397</v>
      </c>
      <c r="BM792" t="s">
        <v>98</v>
      </c>
      <c r="BN792" t="s">
        <v>98</v>
      </c>
      <c r="BO792" t="s">
        <v>105</v>
      </c>
      <c r="BP792">
        <v>100</v>
      </c>
      <c r="BQ792">
        <v>16</v>
      </c>
      <c r="BR792">
        <v>0</v>
      </c>
      <c r="BS792">
        <v>0</v>
      </c>
      <c r="BT792">
        <v>0</v>
      </c>
      <c r="BU792">
        <v>0</v>
      </c>
      <c r="BV792" t="s">
        <v>83</v>
      </c>
      <c r="BW792" t="s">
        <v>83</v>
      </c>
      <c r="BX792" t="s">
        <v>83</v>
      </c>
      <c r="BY792">
        <v>0</v>
      </c>
      <c r="BZ792">
        <v>9</v>
      </c>
      <c r="CA792">
        <v>2009</v>
      </c>
      <c r="CB792" t="s">
        <v>110</v>
      </c>
      <c r="CC792" t="s">
        <v>111</v>
      </c>
      <c r="CD792">
        <v>160200</v>
      </c>
    </row>
    <row r="793" spans="1:82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 s="13" t="str">
        <f t="shared" si="12"/>
        <v>pre 2000</v>
      </c>
      <c r="V793">
        <v>1976</v>
      </c>
      <c r="W793" t="s">
        <v>93</v>
      </c>
      <c r="X793" t="s">
        <v>94</v>
      </c>
      <c r="Y793" t="s">
        <v>140</v>
      </c>
      <c r="Z793" t="s">
        <v>140</v>
      </c>
      <c r="AA793" t="s">
        <v>117</v>
      </c>
      <c r="AB793">
        <v>0</v>
      </c>
      <c r="AC793" t="s">
        <v>98</v>
      </c>
      <c r="AD793" t="s">
        <v>98</v>
      </c>
      <c r="AE793" t="s">
        <v>99</v>
      </c>
      <c r="AF793" t="s">
        <v>97</v>
      </c>
      <c r="AG793" t="s">
        <v>98</v>
      </c>
      <c r="AH793" t="s">
        <v>130</v>
      </c>
      <c r="AI793" t="s">
        <v>119</v>
      </c>
      <c r="AJ793">
        <v>539</v>
      </c>
      <c r="AK793" t="s">
        <v>102</v>
      </c>
      <c r="AL793">
        <v>0</v>
      </c>
      <c r="AM793">
        <v>490</v>
      </c>
      <c r="AN793">
        <v>1029</v>
      </c>
      <c r="AO793" t="s">
        <v>103</v>
      </c>
      <c r="AP793" t="s">
        <v>98</v>
      </c>
      <c r="AQ793" t="s">
        <v>105</v>
      </c>
      <c r="AR793" t="s">
        <v>106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>
        <v>3</v>
      </c>
      <c r="BB793">
        <v>1</v>
      </c>
      <c r="BC793" t="s">
        <v>98</v>
      </c>
      <c r="BD793">
        <v>5</v>
      </c>
      <c r="BE793" t="s">
        <v>107</v>
      </c>
      <c r="BF793">
        <v>2</v>
      </c>
      <c r="BG793" t="s">
        <v>98</v>
      </c>
      <c r="BH793" t="s">
        <v>108</v>
      </c>
      <c r="BI793">
        <v>1976</v>
      </c>
      <c r="BJ793" t="s">
        <v>109</v>
      </c>
      <c r="BK793">
        <v>2</v>
      </c>
      <c r="BL793">
        <v>539</v>
      </c>
      <c r="BM793" t="s">
        <v>98</v>
      </c>
      <c r="BN793" t="s">
        <v>98</v>
      </c>
      <c r="BO793" t="s">
        <v>105</v>
      </c>
      <c r="BP793">
        <v>120</v>
      </c>
      <c r="BQ793">
        <v>0</v>
      </c>
      <c r="BR793">
        <v>0</v>
      </c>
      <c r="BS793">
        <v>0</v>
      </c>
      <c r="BT793">
        <v>0</v>
      </c>
      <c r="BU793">
        <v>0</v>
      </c>
      <c r="BV793" t="s">
        <v>83</v>
      </c>
      <c r="BW793" t="s">
        <v>83</v>
      </c>
      <c r="BX793" t="s">
        <v>83</v>
      </c>
      <c r="BY793">
        <v>0</v>
      </c>
      <c r="BZ793">
        <v>5</v>
      </c>
      <c r="CA793">
        <v>2007</v>
      </c>
      <c r="CB793" t="s">
        <v>110</v>
      </c>
      <c r="CC793" t="s">
        <v>111</v>
      </c>
      <c r="CD793">
        <v>146800</v>
      </c>
    </row>
    <row r="794" spans="1:82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 s="13" t="str">
        <f t="shared" si="12"/>
        <v>pre 2000</v>
      </c>
      <c r="V794">
        <v>1997</v>
      </c>
      <c r="W794" t="s">
        <v>93</v>
      </c>
      <c r="X794" t="s">
        <v>94</v>
      </c>
      <c r="Y794" t="s">
        <v>116</v>
      </c>
      <c r="Z794" t="s">
        <v>116</v>
      </c>
      <c r="AA794" t="s">
        <v>117</v>
      </c>
      <c r="AB794">
        <v>0</v>
      </c>
      <c r="AC794" t="s">
        <v>97</v>
      </c>
      <c r="AD794" t="s">
        <v>98</v>
      </c>
      <c r="AE794" t="s">
        <v>99</v>
      </c>
      <c r="AF794" t="s">
        <v>97</v>
      </c>
      <c r="AG794" t="s">
        <v>98</v>
      </c>
      <c r="AH794" t="s">
        <v>130</v>
      </c>
      <c r="AI794" t="s">
        <v>101</v>
      </c>
      <c r="AJ794">
        <v>862</v>
      </c>
      <c r="AK794" t="s">
        <v>102</v>
      </c>
      <c r="AL794">
        <v>0</v>
      </c>
      <c r="AM794">
        <v>255</v>
      </c>
      <c r="AN794">
        <v>1117</v>
      </c>
      <c r="AO794" t="s">
        <v>103</v>
      </c>
      <c r="AP794" t="s">
        <v>104</v>
      </c>
      <c r="AQ794" t="s">
        <v>105</v>
      </c>
      <c r="AR794" t="s">
        <v>106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>
        <v>3</v>
      </c>
      <c r="BB794">
        <v>1</v>
      </c>
      <c r="BC794" t="s">
        <v>98</v>
      </c>
      <c r="BD794">
        <v>8</v>
      </c>
      <c r="BE794" t="s">
        <v>107</v>
      </c>
      <c r="BF794">
        <v>1</v>
      </c>
      <c r="BG794" t="s">
        <v>98</v>
      </c>
      <c r="BH794" t="s">
        <v>108</v>
      </c>
      <c r="BI794">
        <v>1997</v>
      </c>
      <c r="BJ794" t="s">
        <v>102</v>
      </c>
      <c r="BK794">
        <v>2</v>
      </c>
      <c r="BL794">
        <v>455</v>
      </c>
      <c r="BM794" t="s">
        <v>98</v>
      </c>
      <c r="BN794" t="s">
        <v>98</v>
      </c>
      <c r="BO794" t="s">
        <v>105</v>
      </c>
      <c r="BP794">
        <v>180</v>
      </c>
      <c r="BQ794">
        <v>130</v>
      </c>
      <c r="BR794">
        <v>0</v>
      </c>
      <c r="BS794">
        <v>0</v>
      </c>
      <c r="BT794">
        <v>0</v>
      </c>
      <c r="BU794">
        <v>0</v>
      </c>
      <c r="BV794" t="s">
        <v>83</v>
      </c>
      <c r="BW794" t="s">
        <v>83</v>
      </c>
      <c r="BX794" t="s">
        <v>83</v>
      </c>
      <c r="BY794">
        <v>0</v>
      </c>
      <c r="BZ794">
        <v>6</v>
      </c>
      <c r="CA794">
        <v>2007</v>
      </c>
      <c r="CB794" t="s">
        <v>110</v>
      </c>
      <c r="CC794" t="s">
        <v>111</v>
      </c>
      <c r="CD794">
        <v>269790</v>
      </c>
    </row>
    <row r="795" spans="1:82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 s="13" t="str">
        <f t="shared" si="12"/>
        <v>post 2000</v>
      </c>
      <c r="V795">
        <v>2007</v>
      </c>
      <c r="W795" t="s">
        <v>93</v>
      </c>
      <c r="X795" t="s">
        <v>94</v>
      </c>
      <c r="Y795" t="s">
        <v>180</v>
      </c>
      <c r="Z795" t="s">
        <v>181</v>
      </c>
      <c r="AA795" t="s">
        <v>137</v>
      </c>
      <c r="AB795">
        <v>140</v>
      </c>
      <c r="AC795" t="s">
        <v>97</v>
      </c>
      <c r="AD795" t="s">
        <v>98</v>
      </c>
      <c r="AE795" t="s">
        <v>99</v>
      </c>
      <c r="AF795" t="s">
        <v>97</v>
      </c>
      <c r="AG795" t="s">
        <v>98</v>
      </c>
      <c r="AH795" t="s">
        <v>130</v>
      </c>
      <c r="AI795" t="s">
        <v>102</v>
      </c>
      <c r="AJ795">
        <v>0</v>
      </c>
      <c r="AK795" t="s">
        <v>102</v>
      </c>
      <c r="AL795">
        <v>0</v>
      </c>
      <c r="AM795">
        <v>1496</v>
      </c>
      <c r="AN795">
        <v>1496</v>
      </c>
      <c r="AO795" t="s">
        <v>103</v>
      </c>
      <c r="AP795" t="s">
        <v>104</v>
      </c>
      <c r="AQ795" t="s">
        <v>105</v>
      </c>
      <c r="AR795" t="s">
        <v>106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>
        <v>3</v>
      </c>
      <c r="BB795">
        <v>1</v>
      </c>
      <c r="BC795" t="s">
        <v>97</v>
      </c>
      <c r="BD795">
        <v>7</v>
      </c>
      <c r="BE795" t="s">
        <v>107</v>
      </c>
      <c r="BF795">
        <v>0</v>
      </c>
      <c r="BG795" t="s">
        <v>83</v>
      </c>
      <c r="BH795" t="s">
        <v>108</v>
      </c>
      <c r="BI795">
        <v>2007</v>
      </c>
      <c r="BJ795" t="s">
        <v>157</v>
      </c>
      <c r="BK795">
        <v>2</v>
      </c>
      <c r="BL795">
        <v>474</v>
      </c>
      <c r="BM795" t="s">
        <v>98</v>
      </c>
      <c r="BN795" t="s">
        <v>98</v>
      </c>
      <c r="BO795" t="s">
        <v>105</v>
      </c>
      <c r="BP795">
        <v>168</v>
      </c>
      <c r="BQ795">
        <v>130</v>
      </c>
      <c r="BR795">
        <v>0</v>
      </c>
      <c r="BS795">
        <v>0</v>
      </c>
      <c r="BT795">
        <v>0</v>
      </c>
      <c r="BU795">
        <v>0</v>
      </c>
      <c r="BV795" t="s">
        <v>83</v>
      </c>
      <c r="BW795" t="s">
        <v>83</v>
      </c>
      <c r="BX795" t="s">
        <v>83</v>
      </c>
      <c r="BY795">
        <v>0</v>
      </c>
      <c r="BZ795">
        <v>6</v>
      </c>
      <c r="CA795">
        <v>2007</v>
      </c>
      <c r="CB795" t="s">
        <v>158</v>
      </c>
      <c r="CC795" t="s">
        <v>159</v>
      </c>
      <c r="CD795">
        <v>225000</v>
      </c>
    </row>
    <row r="796" spans="1:82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 s="13" t="str">
        <f t="shared" si="12"/>
        <v>pre 2000</v>
      </c>
      <c r="V796">
        <v>1996</v>
      </c>
      <c r="W796" t="s">
        <v>93</v>
      </c>
      <c r="X796" t="s">
        <v>94</v>
      </c>
      <c r="Y796" t="s">
        <v>116</v>
      </c>
      <c r="Z796" t="s">
        <v>116</v>
      </c>
      <c r="AA796" t="s">
        <v>117</v>
      </c>
      <c r="AB796">
        <v>0</v>
      </c>
      <c r="AC796" t="s">
        <v>97</v>
      </c>
      <c r="AD796" t="s">
        <v>98</v>
      </c>
      <c r="AE796" t="s">
        <v>99</v>
      </c>
      <c r="AF796" t="s">
        <v>97</v>
      </c>
      <c r="AG796" t="s">
        <v>98</v>
      </c>
      <c r="AH796" t="s">
        <v>100</v>
      </c>
      <c r="AI796" t="s">
        <v>102</v>
      </c>
      <c r="AJ796">
        <v>0</v>
      </c>
      <c r="AK796" t="s">
        <v>102</v>
      </c>
      <c r="AL796">
        <v>0</v>
      </c>
      <c r="AM796">
        <v>712</v>
      </c>
      <c r="AN796">
        <v>712</v>
      </c>
      <c r="AO796" t="s">
        <v>103</v>
      </c>
      <c r="AP796" t="s">
        <v>104</v>
      </c>
      <c r="AQ796" t="s">
        <v>105</v>
      </c>
      <c r="AR796" t="s">
        <v>106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>
        <v>3</v>
      </c>
      <c r="BB796">
        <v>1</v>
      </c>
      <c r="BC796" t="s">
        <v>97</v>
      </c>
      <c r="BD796">
        <v>7</v>
      </c>
      <c r="BE796" t="s">
        <v>107</v>
      </c>
      <c r="BF796">
        <v>1</v>
      </c>
      <c r="BG796" t="s">
        <v>98</v>
      </c>
      <c r="BH796" t="s">
        <v>108</v>
      </c>
      <c r="BI796">
        <v>1994</v>
      </c>
      <c r="BJ796" t="s">
        <v>157</v>
      </c>
      <c r="BK796">
        <v>2</v>
      </c>
      <c r="BL796">
        <v>409</v>
      </c>
      <c r="BM796" t="s">
        <v>98</v>
      </c>
      <c r="BN796" t="s">
        <v>98</v>
      </c>
      <c r="BO796" t="s">
        <v>105</v>
      </c>
      <c r="BP796">
        <v>143</v>
      </c>
      <c r="BQ796">
        <v>46</v>
      </c>
      <c r="BR796">
        <v>0</v>
      </c>
      <c r="BS796">
        <v>0</v>
      </c>
      <c r="BT796">
        <v>0</v>
      </c>
      <c r="BU796">
        <v>0</v>
      </c>
      <c r="BV796" t="s">
        <v>83</v>
      </c>
      <c r="BW796" t="s">
        <v>83</v>
      </c>
      <c r="BX796" t="s">
        <v>135</v>
      </c>
      <c r="BY796">
        <v>500</v>
      </c>
      <c r="BZ796">
        <v>10</v>
      </c>
      <c r="CA796">
        <v>2008</v>
      </c>
      <c r="CB796" t="s">
        <v>110</v>
      </c>
      <c r="CC796" t="s">
        <v>111</v>
      </c>
      <c r="CD796">
        <v>194500</v>
      </c>
    </row>
    <row r="797" spans="1:82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 s="13" t="str">
        <f t="shared" si="12"/>
        <v>pre 2000</v>
      </c>
      <c r="V797">
        <v>1981</v>
      </c>
      <c r="W797" t="s">
        <v>93</v>
      </c>
      <c r="X797" t="s">
        <v>94</v>
      </c>
      <c r="Y797" t="s">
        <v>140</v>
      </c>
      <c r="Z797" t="s">
        <v>140</v>
      </c>
      <c r="AA797" t="s">
        <v>96</v>
      </c>
      <c r="AB797">
        <v>130</v>
      </c>
      <c r="AC797" t="s">
        <v>98</v>
      </c>
      <c r="AD797" t="s">
        <v>98</v>
      </c>
      <c r="AE797" t="s">
        <v>118</v>
      </c>
      <c r="AF797" t="s">
        <v>97</v>
      </c>
      <c r="AG797" t="s">
        <v>98</v>
      </c>
      <c r="AH797" t="s">
        <v>100</v>
      </c>
      <c r="AI797" t="s">
        <v>102</v>
      </c>
      <c r="AJ797">
        <v>0</v>
      </c>
      <c r="AK797" t="s">
        <v>102</v>
      </c>
      <c r="AL797">
        <v>0</v>
      </c>
      <c r="AM797">
        <v>650</v>
      </c>
      <c r="AN797">
        <v>650</v>
      </c>
      <c r="AO797" t="s">
        <v>103</v>
      </c>
      <c r="AP797" t="s">
        <v>98</v>
      </c>
      <c r="AQ797" t="s">
        <v>105</v>
      </c>
      <c r="AR797" t="s">
        <v>106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98</v>
      </c>
      <c r="BD797">
        <v>7</v>
      </c>
      <c r="BE797" t="s">
        <v>107</v>
      </c>
      <c r="BF797">
        <v>1</v>
      </c>
      <c r="BG797" t="s">
        <v>98</v>
      </c>
      <c r="BH797" t="s">
        <v>108</v>
      </c>
      <c r="BI797">
        <v>1980</v>
      </c>
      <c r="BJ797" t="s">
        <v>102</v>
      </c>
      <c r="BK797">
        <v>2</v>
      </c>
      <c r="BL797">
        <v>476</v>
      </c>
      <c r="BM797" t="s">
        <v>98</v>
      </c>
      <c r="BN797" t="s">
        <v>98</v>
      </c>
      <c r="BO797" t="s">
        <v>105</v>
      </c>
      <c r="BP797">
        <v>0</v>
      </c>
      <c r="BQ797">
        <v>50</v>
      </c>
      <c r="BR797">
        <v>0</v>
      </c>
      <c r="BS797">
        <v>0</v>
      </c>
      <c r="BT797">
        <v>204</v>
      </c>
      <c r="BU797">
        <v>0</v>
      </c>
      <c r="BV797" t="s">
        <v>83</v>
      </c>
      <c r="BW797" t="s">
        <v>134</v>
      </c>
      <c r="BX797" t="s">
        <v>83</v>
      </c>
      <c r="BY797">
        <v>0</v>
      </c>
      <c r="BZ797">
        <v>4</v>
      </c>
      <c r="CA797">
        <v>2010</v>
      </c>
      <c r="CB797" t="s">
        <v>110</v>
      </c>
      <c r="CC797" t="s">
        <v>111</v>
      </c>
      <c r="CD797">
        <v>171000</v>
      </c>
    </row>
    <row r="798" spans="1:82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 s="13" t="str">
        <f t="shared" si="12"/>
        <v>pre 2000</v>
      </c>
      <c r="V798">
        <v>1977</v>
      </c>
      <c r="W798" t="s">
        <v>93</v>
      </c>
      <c r="X798" t="s">
        <v>94</v>
      </c>
      <c r="Y798" t="s">
        <v>161</v>
      </c>
      <c r="Z798" t="s">
        <v>161</v>
      </c>
      <c r="AA798" t="s">
        <v>96</v>
      </c>
      <c r="AB798">
        <v>148</v>
      </c>
      <c r="AC798" t="s">
        <v>98</v>
      </c>
      <c r="AD798" t="s">
        <v>98</v>
      </c>
      <c r="AE798" t="s">
        <v>118</v>
      </c>
      <c r="AF798" t="s">
        <v>98</v>
      </c>
      <c r="AG798" t="s">
        <v>98</v>
      </c>
      <c r="AH798" t="s">
        <v>100</v>
      </c>
      <c r="AI798" t="s">
        <v>102</v>
      </c>
      <c r="AJ798">
        <v>0</v>
      </c>
      <c r="AK798" t="s">
        <v>102</v>
      </c>
      <c r="AL798">
        <v>0</v>
      </c>
      <c r="AM798">
        <v>660</v>
      </c>
      <c r="AN798">
        <v>660</v>
      </c>
      <c r="AO798" t="s">
        <v>103</v>
      </c>
      <c r="AP798" t="s">
        <v>104</v>
      </c>
      <c r="AQ798" t="s">
        <v>105</v>
      </c>
      <c r="AR798" t="s">
        <v>106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>
        <v>3</v>
      </c>
      <c r="BB798">
        <v>1</v>
      </c>
      <c r="BC798" t="s">
        <v>98</v>
      </c>
      <c r="BD798">
        <v>7</v>
      </c>
      <c r="BE798" t="s">
        <v>107</v>
      </c>
      <c r="BF798">
        <v>1</v>
      </c>
      <c r="BG798" t="s">
        <v>98</v>
      </c>
      <c r="BH798" t="s">
        <v>108</v>
      </c>
      <c r="BI798">
        <v>1977</v>
      </c>
      <c r="BJ798" t="s">
        <v>109</v>
      </c>
      <c r="BK798">
        <v>2</v>
      </c>
      <c r="BL798">
        <v>528</v>
      </c>
      <c r="BM798" t="s">
        <v>98</v>
      </c>
      <c r="BN798" t="s">
        <v>98</v>
      </c>
      <c r="BO798" t="s">
        <v>105</v>
      </c>
      <c r="BP798">
        <v>138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83</v>
      </c>
      <c r="BW798" t="s">
        <v>134</v>
      </c>
      <c r="BX798" t="s">
        <v>83</v>
      </c>
      <c r="BY798">
        <v>0</v>
      </c>
      <c r="BZ798">
        <v>4</v>
      </c>
      <c r="CA798">
        <v>2007</v>
      </c>
      <c r="CB798" t="s">
        <v>110</v>
      </c>
      <c r="CC798" t="s">
        <v>111</v>
      </c>
      <c r="CD798">
        <v>143500</v>
      </c>
    </row>
    <row r="799" spans="1:82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 s="13" t="str">
        <f t="shared" si="12"/>
        <v>pre 2000</v>
      </c>
      <c r="V799">
        <v>1953</v>
      </c>
      <c r="W799" t="s">
        <v>93</v>
      </c>
      <c r="X799" t="s">
        <v>94</v>
      </c>
      <c r="Y799" t="s">
        <v>95</v>
      </c>
      <c r="Z799" t="s">
        <v>95</v>
      </c>
      <c r="AA799" t="s">
        <v>117</v>
      </c>
      <c r="AB799">
        <v>0</v>
      </c>
      <c r="AC799" t="s">
        <v>98</v>
      </c>
      <c r="AD799" t="s">
        <v>98</v>
      </c>
      <c r="AE799" t="s">
        <v>118</v>
      </c>
      <c r="AF799" t="s">
        <v>98</v>
      </c>
      <c r="AG799" t="s">
        <v>98</v>
      </c>
      <c r="AH799" t="s">
        <v>100</v>
      </c>
      <c r="AI799" t="s">
        <v>141</v>
      </c>
      <c r="AJ799">
        <v>570</v>
      </c>
      <c r="AK799" t="s">
        <v>102</v>
      </c>
      <c r="AL799">
        <v>0</v>
      </c>
      <c r="AM799">
        <v>203</v>
      </c>
      <c r="AN799">
        <v>773</v>
      </c>
      <c r="AO799" t="s">
        <v>103</v>
      </c>
      <c r="AP799" t="s">
        <v>97</v>
      </c>
      <c r="AQ799" t="s">
        <v>105</v>
      </c>
      <c r="AR799" t="s">
        <v>106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>
        <v>2</v>
      </c>
      <c r="BB799">
        <v>1</v>
      </c>
      <c r="BC799" t="s">
        <v>98</v>
      </c>
      <c r="BD799">
        <v>4</v>
      </c>
      <c r="BE799" t="s">
        <v>107</v>
      </c>
      <c r="BF799">
        <v>0</v>
      </c>
      <c r="BG799" t="s">
        <v>83</v>
      </c>
      <c r="BH799" t="s">
        <v>108</v>
      </c>
      <c r="BI799">
        <v>1953</v>
      </c>
      <c r="BJ799" t="s">
        <v>102</v>
      </c>
      <c r="BK799">
        <v>1</v>
      </c>
      <c r="BL799">
        <v>240</v>
      </c>
      <c r="BM799" t="s">
        <v>98</v>
      </c>
      <c r="BN799" t="s">
        <v>98</v>
      </c>
      <c r="BO799" t="s">
        <v>105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83</v>
      </c>
      <c r="BW799" t="s">
        <v>83</v>
      </c>
      <c r="BX799" t="s">
        <v>83</v>
      </c>
      <c r="BY799">
        <v>0</v>
      </c>
      <c r="BZ799">
        <v>4</v>
      </c>
      <c r="CA799">
        <v>2008</v>
      </c>
      <c r="CB799" t="s">
        <v>110</v>
      </c>
      <c r="CC799" t="s">
        <v>128</v>
      </c>
      <c r="CD799">
        <v>110000</v>
      </c>
    </row>
    <row r="800" spans="1:82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 s="13" t="str">
        <f t="shared" si="12"/>
        <v>post 2000</v>
      </c>
      <c r="V800">
        <v>2009</v>
      </c>
      <c r="W800" t="s">
        <v>152</v>
      </c>
      <c r="X800" t="s">
        <v>94</v>
      </c>
      <c r="Y800" t="s">
        <v>95</v>
      </c>
      <c r="Z800" t="s">
        <v>95</v>
      </c>
      <c r="AA800" t="s">
        <v>137</v>
      </c>
      <c r="AB800">
        <v>860</v>
      </c>
      <c r="AC800" t="s">
        <v>104</v>
      </c>
      <c r="AD800" t="s">
        <v>98</v>
      </c>
      <c r="AE800" t="s">
        <v>99</v>
      </c>
      <c r="AF800" t="s">
        <v>104</v>
      </c>
      <c r="AG800" t="s">
        <v>98</v>
      </c>
      <c r="AH800" t="s">
        <v>100</v>
      </c>
      <c r="AI800" t="s">
        <v>102</v>
      </c>
      <c r="AJ800">
        <v>0</v>
      </c>
      <c r="AK800" t="s">
        <v>102</v>
      </c>
      <c r="AL800">
        <v>0</v>
      </c>
      <c r="AM800">
        <v>1926</v>
      </c>
      <c r="AN800">
        <v>1926</v>
      </c>
      <c r="AO800" t="s">
        <v>103</v>
      </c>
      <c r="AP800" t="s">
        <v>104</v>
      </c>
      <c r="AQ800" t="s">
        <v>105</v>
      </c>
      <c r="AR800" t="s">
        <v>106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>
        <v>4</v>
      </c>
      <c r="BB800">
        <v>1</v>
      </c>
      <c r="BC800" t="s">
        <v>104</v>
      </c>
      <c r="BD800">
        <v>11</v>
      </c>
      <c r="BE800" t="s">
        <v>107</v>
      </c>
      <c r="BF800">
        <v>2</v>
      </c>
      <c r="BG800" t="s">
        <v>97</v>
      </c>
      <c r="BH800" t="s">
        <v>156</v>
      </c>
      <c r="BI800">
        <v>2009</v>
      </c>
      <c r="BJ800" t="s">
        <v>157</v>
      </c>
      <c r="BK800">
        <v>3</v>
      </c>
      <c r="BL800">
        <v>820</v>
      </c>
      <c r="BM800" t="s">
        <v>98</v>
      </c>
      <c r="BN800" t="s">
        <v>98</v>
      </c>
      <c r="BO800" t="s">
        <v>105</v>
      </c>
      <c r="BP800">
        <v>144</v>
      </c>
      <c r="BQ800">
        <v>78</v>
      </c>
      <c r="BR800">
        <v>0</v>
      </c>
      <c r="BS800">
        <v>0</v>
      </c>
      <c r="BT800">
        <v>0</v>
      </c>
      <c r="BU800">
        <v>0</v>
      </c>
      <c r="BV800" t="s">
        <v>83</v>
      </c>
      <c r="BW800" t="s">
        <v>83</v>
      </c>
      <c r="BX800" t="s">
        <v>83</v>
      </c>
      <c r="BY800">
        <v>0</v>
      </c>
      <c r="BZ800">
        <v>7</v>
      </c>
      <c r="CA800">
        <v>2009</v>
      </c>
      <c r="CB800" t="s">
        <v>158</v>
      </c>
      <c r="CC800" t="s">
        <v>159</v>
      </c>
      <c r="CD800">
        <v>485000</v>
      </c>
    </row>
    <row r="801" spans="1:82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 s="13" t="str">
        <f t="shared" si="12"/>
        <v>pre 2000</v>
      </c>
      <c r="V801">
        <v>1950</v>
      </c>
      <c r="W801" t="s">
        <v>93</v>
      </c>
      <c r="X801" t="s">
        <v>94</v>
      </c>
      <c r="Y801" t="s">
        <v>124</v>
      </c>
      <c r="Z801" t="s">
        <v>124</v>
      </c>
      <c r="AA801" t="s">
        <v>96</v>
      </c>
      <c r="AB801">
        <v>252</v>
      </c>
      <c r="AC801" t="s">
        <v>98</v>
      </c>
      <c r="AD801" t="s">
        <v>98</v>
      </c>
      <c r="AE801" t="s">
        <v>126</v>
      </c>
      <c r="AF801" t="s">
        <v>97</v>
      </c>
      <c r="AG801" t="s">
        <v>98</v>
      </c>
      <c r="AH801" t="s">
        <v>100</v>
      </c>
      <c r="AI801" t="s">
        <v>119</v>
      </c>
      <c r="AJ801">
        <v>569</v>
      </c>
      <c r="AK801" t="s">
        <v>102</v>
      </c>
      <c r="AL801">
        <v>0</v>
      </c>
      <c r="AM801">
        <v>162</v>
      </c>
      <c r="AN801">
        <v>731</v>
      </c>
      <c r="AO801" t="s">
        <v>103</v>
      </c>
      <c r="AP801" t="s">
        <v>104</v>
      </c>
      <c r="AQ801" t="s">
        <v>105</v>
      </c>
      <c r="AR801" t="s">
        <v>106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>
        <v>3</v>
      </c>
      <c r="BB801">
        <v>1</v>
      </c>
      <c r="BC801" t="s">
        <v>97</v>
      </c>
      <c r="BD801">
        <v>7</v>
      </c>
      <c r="BE801" t="s">
        <v>107</v>
      </c>
      <c r="BF801">
        <v>2</v>
      </c>
      <c r="BG801" t="s">
        <v>98</v>
      </c>
      <c r="BH801" t="s">
        <v>127</v>
      </c>
      <c r="BI801">
        <v>1939</v>
      </c>
      <c r="BJ801" t="s">
        <v>102</v>
      </c>
      <c r="BK801">
        <v>1</v>
      </c>
      <c r="BL801">
        <v>240</v>
      </c>
      <c r="BM801" t="s">
        <v>98</v>
      </c>
      <c r="BN801" t="s">
        <v>98</v>
      </c>
      <c r="BO801" t="s">
        <v>105</v>
      </c>
      <c r="BP801">
        <v>0</v>
      </c>
      <c r="BQ801">
        <v>0</v>
      </c>
      <c r="BR801">
        <v>264</v>
      </c>
      <c r="BS801">
        <v>0</v>
      </c>
      <c r="BT801">
        <v>0</v>
      </c>
      <c r="BU801">
        <v>0</v>
      </c>
      <c r="BV801" t="s">
        <v>83</v>
      </c>
      <c r="BW801" t="s">
        <v>134</v>
      </c>
      <c r="BX801" t="s">
        <v>83</v>
      </c>
      <c r="BY801">
        <v>0</v>
      </c>
      <c r="BZ801">
        <v>6</v>
      </c>
      <c r="CA801">
        <v>2007</v>
      </c>
      <c r="CB801" t="s">
        <v>110</v>
      </c>
      <c r="CC801" t="s">
        <v>111</v>
      </c>
      <c r="CD801">
        <v>175000</v>
      </c>
    </row>
    <row r="802" spans="1:82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 s="13" t="str">
        <f t="shared" si="12"/>
        <v>pre 2000</v>
      </c>
      <c r="V802">
        <v>1997</v>
      </c>
      <c r="W802" t="s">
        <v>93</v>
      </c>
      <c r="X802" t="s">
        <v>94</v>
      </c>
      <c r="Y802" t="s">
        <v>95</v>
      </c>
      <c r="Z802" t="s">
        <v>95</v>
      </c>
      <c r="AA802" t="s">
        <v>117</v>
      </c>
      <c r="AB802">
        <v>0</v>
      </c>
      <c r="AC802" t="s">
        <v>98</v>
      </c>
      <c r="AD802" t="s">
        <v>98</v>
      </c>
      <c r="AE802" t="s">
        <v>99</v>
      </c>
      <c r="AF802" t="s">
        <v>97</v>
      </c>
      <c r="AG802" t="s">
        <v>98</v>
      </c>
      <c r="AH802" t="s">
        <v>97</v>
      </c>
      <c r="AI802" t="s">
        <v>101</v>
      </c>
      <c r="AJ802">
        <v>462</v>
      </c>
      <c r="AK802" t="s">
        <v>102</v>
      </c>
      <c r="AL802">
        <v>0</v>
      </c>
      <c r="AM802">
        <v>154</v>
      </c>
      <c r="AN802">
        <v>616</v>
      </c>
      <c r="AO802" t="s">
        <v>103</v>
      </c>
      <c r="AP802" t="s">
        <v>97</v>
      </c>
      <c r="AQ802" t="s">
        <v>105</v>
      </c>
      <c r="AR802" t="s">
        <v>106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>
        <v>4</v>
      </c>
      <c r="BB802">
        <v>1</v>
      </c>
      <c r="BC802" t="s">
        <v>97</v>
      </c>
      <c r="BD802">
        <v>8</v>
      </c>
      <c r="BE802" t="s">
        <v>107</v>
      </c>
      <c r="BF802">
        <v>0</v>
      </c>
      <c r="BG802" t="s">
        <v>83</v>
      </c>
      <c r="BH802" t="s">
        <v>108</v>
      </c>
      <c r="BI802">
        <v>1997</v>
      </c>
      <c r="BJ802" t="s">
        <v>109</v>
      </c>
      <c r="BK802">
        <v>2</v>
      </c>
      <c r="BL802">
        <v>603</v>
      </c>
      <c r="BM802" t="s">
        <v>98</v>
      </c>
      <c r="BN802" t="s">
        <v>98</v>
      </c>
      <c r="BO802" t="s">
        <v>105</v>
      </c>
      <c r="BP802">
        <v>403</v>
      </c>
      <c r="BQ802">
        <v>114</v>
      </c>
      <c r="BR802">
        <v>185</v>
      </c>
      <c r="BS802">
        <v>0</v>
      </c>
      <c r="BT802">
        <v>0</v>
      </c>
      <c r="BU802">
        <v>0</v>
      </c>
      <c r="BV802" t="s">
        <v>83</v>
      </c>
      <c r="BW802" t="s">
        <v>83</v>
      </c>
      <c r="BX802" t="s">
        <v>135</v>
      </c>
      <c r="BY802">
        <v>400</v>
      </c>
      <c r="BZ802">
        <v>5</v>
      </c>
      <c r="CA802">
        <v>2008</v>
      </c>
      <c r="CB802" t="s">
        <v>110</v>
      </c>
      <c r="CC802" t="s">
        <v>111</v>
      </c>
      <c r="CD802">
        <v>200000</v>
      </c>
    </row>
    <row r="803" spans="1:82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 s="13" t="str">
        <f t="shared" si="12"/>
        <v>pre 2000</v>
      </c>
      <c r="V803">
        <v>1990</v>
      </c>
      <c r="W803" t="s">
        <v>93</v>
      </c>
      <c r="X803" t="s">
        <v>94</v>
      </c>
      <c r="Y803" t="s">
        <v>116</v>
      </c>
      <c r="Z803" t="s">
        <v>116</v>
      </c>
      <c r="AA803" t="s">
        <v>117</v>
      </c>
      <c r="AB803">
        <v>0</v>
      </c>
      <c r="AC803" t="s">
        <v>98</v>
      </c>
      <c r="AD803" t="s">
        <v>98</v>
      </c>
      <c r="AE803" t="s">
        <v>118</v>
      </c>
      <c r="AF803" t="s">
        <v>98</v>
      </c>
      <c r="AG803" t="s">
        <v>98</v>
      </c>
      <c r="AH803" t="s">
        <v>100</v>
      </c>
      <c r="AI803" t="s">
        <v>172</v>
      </c>
      <c r="AJ803">
        <v>197</v>
      </c>
      <c r="AK803" t="s">
        <v>102</v>
      </c>
      <c r="AL803">
        <v>0</v>
      </c>
      <c r="AM803">
        <v>999</v>
      </c>
      <c r="AN803">
        <v>1196</v>
      </c>
      <c r="AO803" t="s">
        <v>103</v>
      </c>
      <c r="AP803" t="s">
        <v>104</v>
      </c>
      <c r="AQ803" t="s">
        <v>105</v>
      </c>
      <c r="AR803" t="s">
        <v>164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>
        <v>2</v>
      </c>
      <c r="BB803">
        <v>1</v>
      </c>
      <c r="BC803" t="s">
        <v>98</v>
      </c>
      <c r="BD803">
        <v>5</v>
      </c>
      <c r="BE803" t="s">
        <v>107</v>
      </c>
      <c r="BF803">
        <v>0</v>
      </c>
      <c r="BG803" t="s">
        <v>83</v>
      </c>
      <c r="BH803" t="s">
        <v>127</v>
      </c>
      <c r="BI803">
        <v>1957</v>
      </c>
      <c r="BJ803" t="s">
        <v>102</v>
      </c>
      <c r="BK803">
        <v>2</v>
      </c>
      <c r="BL803">
        <v>440</v>
      </c>
      <c r="BM803" t="s">
        <v>98</v>
      </c>
      <c r="BN803" t="s">
        <v>98</v>
      </c>
      <c r="BO803" t="s">
        <v>105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 t="s">
        <v>83</v>
      </c>
      <c r="BW803" t="s">
        <v>83</v>
      </c>
      <c r="BX803" t="s">
        <v>83</v>
      </c>
      <c r="BY803">
        <v>0</v>
      </c>
      <c r="BZ803">
        <v>7</v>
      </c>
      <c r="CA803">
        <v>2007</v>
      </c>
      <c r="CB803" t="s">
        <v>110</v>
      </c>
      <c r="CC803" t="s">
        <v>111</v>
      </c>
      <c r="CD803">
        <v>109900</v>
      </c>
    </row>
    <row r="804" spans="1:82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 s="13" t="str">
        <f t="shared" si="12"/>
        <v>post 2000</v>
      </c>
      <c r="V804">
        <v>2005</v>
      </c>
      <c r="W804" t="s">
        <v>93</v>
      </c>
      <c r="X804" t="s">
        <v>94</v>
      </c>
      <c r="Y804" t="s">
        <v>155</v>
      </c>
      <c r="Z804" t="s">
        <v>125</v>
      </c>
      <c r="AA804" t="s">
        <v>117</v>
      </c>
      <c r="AB804">
        <v>0</v>
      </c>
      <c r="AC804" t="s">
        <v>97</v>
      </c>
      <c r="AD804" t="s">
        <v>98</v>
      </c>
      <c r="AE804" t="s">
        <v>99</v>
      </c>
      <c r="AF804" t="s">
        <v>97</v>
      </c>
      <c r="AG804" t="s">
        <v>98</v>
      </c>
      <c r="AH804" t="s">
        <v>130</v>
      </c>
      <c r="AI804" t="s">
        <v>101</v>
      </c>
      <c r="AJ804">
        <v>648</v>
      </c>
      <c r="AK804" t="s">
        <v>102</v>
      </c>
      <c r="AL804">
        <v>0</v>
      </c>
      <c r="AM804">
        <v>80</v>
      </c>
      <c r="AN804">
        <v>728</v>
      </c>
      <c r="AO804" t="s">
        <v>103</v>
      </c>
      <c r="AP804" t="s">
        <v>104</v>
      </c>
      <c r="AQ804" t="s">
        <v>105</v>
      </c>
      <c r="AR804" t="s">
        <v>106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>
        <v>3</v>
      </c>
      <c r="BB804">
        <v>1</v>
      </c>
      <c r="BC804" t="s">
        <v>97</v>
      </c>
      <c r="BD804">
        <v>7</v>
      </c>
      <c r="BE804" t="s">
        <v>107</v>
      </c>
      <c r="BF804">
        <v>1</v>
      </c>
      <c r="BG804" t="s">
        <v>97</v>
      </c>
      <c r="BH804" t="s">
        <v>108</v>
      </c>
      <c r="BI804">
        <v>2005</v>
      </c>
      <c r="BJ804" t="s">
        <v>157</v>
      </c>
      <c r="BK804">
        <v>2</v>
      </c>
      <c r="BL804">
        <v>410</v>
      </c>
      <c r="BM804" t="s">
        <v>98</v>
      </c>
      <c r="BN804" t="s">
        <v>98</v>
      </c>
      <c r="BO804" t="s">
        <v>105</v>
      </c>
      <c r="BP804">
        <v>36</v>
      </c>
      <c r="BQ804">
        <v>18</v>
      </c>
      <c r="BR804">
        <v>0</v>
      </c>
      <c r="BS804">
        <v>0</v>
      </c>
      <c r="BT804">
        <v>0</v>
      </c>
      <c r="BU804">
        <v>0</v>
      </c>
      <c r="BV804" t="s">
        <v>83</v>
      </c>
      <c r="BW804" t="s">
        <v>83</v>
      </c>
      <c r="BX804" t="s">
        <v>83</v>
      </c>
      <c r="BY804">
        <v>0</v>
      </c>
      <c r="BZ804">
        <v>10</v>
      </c>
      <c r="CA804">
        <v>2008</v>
      </c>
      <c r="CB804" t="s">
        <v>110</v>
      </c>
      <c r="CC804" t="s">
        <v>111</v>
      </c>
      <c r="CD804">
        <v>189000</v>
      </c>
    </row>
    <row r="805" spans="1:82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 s="13" t="str">
        <f t="shared" si="12"/>
        <v>post 2000</v>
      </c>
      <c r="V805">
        <v>2009</v>
      </c>
      <c r="W805" t="s">
        <v>152</v>
      </c>
      <c r="X805" t="s">
        <v>94</v>
      </c>
      <c r="Y805" t="s">
        <v>95</v>
      </c>
      <c r="Z805" t="s">
        <v>95</v>
      </c>
      <c r="AA805" t="s">
        <v>137</v>
      </c>
      <c r="AB805">
        <v>424</v>
      </c>
      <c r="AC805" t="s">
        <v>104</v>
      </c>
      <c r="AD805" t="s">
        <v>98</v>
      </c>
      <c r="AE805" t="s">
        <v>99</v>
      </c>
      <c r="AF805" t="s">
        <v>104</v>
      </c>
      <c r="AG805" t="s">
        <v>98</v>
      </c>
      <c r="AH805" t="s">
        <v>97</v>
      </c>
      <c r="AI805" t="s">
        <v>102</v>
      </c>
      <c r="AJ805">
        <v>0</v>
      </c>
      <c r="AK805" t="s">
        <v>102</v>
      </c>
      <c r="AL805">
        <v>0</v>
      </c>
      <c r="AM805">
        <v>1734</v>
      </c>
      <c r="AN805">
        <v>1734</v>
      </c>
      <c r="AO805" t="s">
        <v>103</v>
      </c>
      <c r="AP805" t="s">
        <v>104</v>
      </c>
      <c r="AQ805" t="s">
        <v>105</v>
      </c>
      <c r="AR805" t="s">
        <v>106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>
        <v>4</v>
      </c>
      <c r="BB805">
        <v>1</v>
      </c>
      <c r="BC805" t="s">
        <v>104</v>
      </c>
      <c r="BD805">
        <v>12</v>
      </c>
      <c r="BE805" t="s">
        <v>107</v>
      </c>
      <c r="BF805">
        <v>1</v>
      </c>
      <c r="BG805" t="s">
        <v>97</v>
      </c>
      <c r="BH805" t="s">
        <v>156</v>
      </c>
      <c r="BI805">
        <v>2009</v>
      </c>
      <c r="BJ805" t="s">
        <v>109</v>
      </c>
      <c r="BK805">
        <v>3</v>
      </c>
      <c r="BL805">
        <v>1020</v>
      </c>
      <c r="BM805" t="s">
        <v>98</v>
      </c>
      <c r="BN805" t="s">
        <v>98</v>
      </c>
      <c r="BO805" t="s">
        <v>105</v>
      </c>
      <c r="BP805">
        <v>52</v>
      </c>
      <c r="BQ805">
        <v>170</v>
      </c>
      <c r="BR805">
        <v>0</v>
      </c>
      <c r="BS805">
        <v>0</v>
      </c>
      <c r="BT805">
        <v>192</v>
      </c>
      <c r="BU805">
        <v>0</v>
      </c>
      <c r="BV805" t="s">
        <v>83</v>
      </c>
      <c r="BW805" t="s">
        <v>83</v>
      </c>
      <c r="BX805" t="s">
        <v>83</v>
      </c>
      <c r="BY805">
        <v>0</v>
      </c>
      <c r="BZ805">
        <v>1</v>
      </c>
      <c r="CA805">
        <v>2009</v>
      </c>
      <c r="CB805" t="s">
        <v>158</v>
      </c>
      <c r="CC805" t="s">
        <v>159</v>
      </c>
      <c r="CD805">
        <v>582933</v>
      </c>
    </row>
    <row r="806" spans="1:82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 s="13" t="str">
        <f t="shared" si="12"/>
        <v>pre 2000</v>
      </c>
      <c r="V806">
        <v>1954</v>
      </c>
      <c r="W806" t="s">
        <v>93</v>
      </c>
      <c r="X806" t="s">
        <v>94</v>
      </c>
      <c r="Y806" t="s">
        <v>124</v>
      </c>
      <c r="Z806" t="s">
        <v>124</v>
      </c>
      <c r="AA806" t="s">
        <v>117</v>
      </c>
      <c r="AB806">
        <v>0</v>
      </c>
      <c r="AC806" t="s">
        <v>98</v>
      </c>
      <c r="AD806" t="s">
        <v>98</v>
      </c>
      <c r="AE806" t="s">
        <v>118</v>
      </c>
      <c r="AF806" t="s">
        <v>98</v>
      </c>
      <c r="AG806" t="s">
        <v>98</v>
      </c>
      <c r="AH806" t="s">
        <v>100</v>
      </c>
      <c r="AI806" t="s">
        <v>172</v>
      </c>
      <c r="AJ806">
        <v>812</v>
      </c>
      <c r="AK806" t="s">
        <v>102</v>
      </c>
      <c r="AL806">
        <v>0</v>
      </c>
      <c r="AM806">
        <v>124</v>
      </c>
      <c r="AN806">
        <v>936</v>
      </c>
      <c r="AO806" t="s">
        <v>103</v>
      </c>
      <c r="AP806" t="s">
        <v>98</v>
      </c>
      <c r="AQ806" t="s">
        <v>105</v>
      </c>
      <c r="AR806" t="s">
        <v>106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>
        <v>2</v>
      </c>
      <c r="BB806">
        <v>1</v>
      </c>
      <c r="BC806" t="s">
        <v>98</v>
      </c>
      <c r="BD806">
        <v>5</v>
      </c>
      <c r="BE806" t="s">
        <v>146</v>
      </c>
      <c r="BF806">
        <v>0</v>
      </c>
      <c r="BG806" t="s">
        <v>83</v>
      </c>
      <c r="BH806" t="s">
        <v>108</v>
      </c>
      <c r="BI806">
        <v>1954</v>
      </c>
      <c r="BJ806" t="s">
        <v>102</v>
      </c>
      <c r="BK806">
        <v>1</v>
      </c>
      <c r="BL806">
        <v>286</v>
      </c>
      <c r="BM806" t="s">
        <v>98</v>
      </c>
      <c r="BN806" t="s">
        <v>98</v>
      </c>
      <c r="BO806" t="s">
        <v>105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 t="s">
        <v>83</v>
      </c>
      <c r="BW806" t="s">
        <v>163</v>
      </c>
      <c r="BX806" t="s">
        <v>83</v>
      </c>
      <c r="BY806">
        <v>0</v>
      </c>
      <c r="BZ806">
        <v>6</v>
      </c>
      <c r="CA806">
        <v>2006</v>
      </c>
      <c r="CB806" t="s">
        <v>110</v>
      </c>
      <c r="CC806" t="s">
        <v>219</v>
      </c>
      <c r="CD806">
        <v>118000</v>
      </c>
    </row>
    <row r="807" spans="1:82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 s="13" t="str">
        <f t="shared" si="12"/>
        <v>post 2000</v>
      </c>
      <c r="V807">
        <v>2008</v>
      </c>
      <c r="W807" t="s">
        <v>93</v>
      </c>
      <c r="X807" t="s">
        <v>94</v>
      </c>
      <c r="Y807" t="s">
        <v>95</v>
      </c>
      <c r="Z807" t="s">
        <v>95</v>
      </c>
      <c r="AA807" t="s">
        <v>137</v>
      </c>
      <c r="AB807">
        <v>256</v>
      </c>
      <c r="AC807" t="s">
        <v>97</v>
      </c>
      <c r="AD807" t="s">
        <v>98</v>
      </c>
      <c r="AE807" t="s">
        <v>99</v>
      </c>
      <c r="AF807" t="s">
        <v>97</v>
      </c>
      <c r="AG807" t="s">
        <v>98</v>
      </c>
      <c r="AH807" t="s">
        <v>100</v>
      </c>
      <c r="AI807" t="s">
        <v>102</v>
      </c>
      <c r="AJ807">
        <v>0</v>
      </c>
      <c r="AK807" t="s">
        <v>102</v>
      </c>
      <c r="AL807">
        <v>0</v>
      </c>
      <c r="AM807">
        <v>1417</v>
      </c>
      <c r="AN807">
        <v>1417</v>
      </c>
      <c r="AO807" t="s">
        <v>103</v>
      </c>
      <c r="AP807" t="s">
        <v>104</v>
      </c>
      <c r="AQ807" t="s">
        <v>105</v>
      </c>
      <c r="AR807" t="s">
        <v>106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>
        <v>3</v>
      </c>
      <c r="BB807">
        <v>1</v>
      </c>
      <c r="BC807" t="s">
        <v>104</v>
      </c>
      <c r="BD807">
        <v>6</v>
      </c>
      <c r="BE807" t="s">
        <v>107</v>
      </c>
      <c r="BF807">
        <v>0</v>
      </c>
      <c r="BG807" t="s">
        <v>83</v>
      </c>
      <c r="BH807" t="s">
        <v>108</v>
      </c>
      <c r="BI807">
        <v>2008</v>
      </c>
      <c r="BJ807" t="s">
        <v>109</v>
      </c>
      <c r="BK807">
        <v>2</v>
      </c>
      <c r="BL807">
        <v>554</v>
      </c>
      <c r="BM807" t="s">
        <v>98</v>
      </c>
      <c r="BN807" t="s">
        <v>98</v>
      </c>
      <c r="BO807" t="s">
        <v>105</v>
      </c>
      <c r="BP807">
        <v>0</v>
      </c>
      <c r="BQ807">
        <v>60</v>
      </c>
      <c r="BR807">
        <v>0</v>
      </c>
      <c r="BS807">
        <v>0</v>
      </c>
      <c r="BT807">
        <v>0</v>
      </c>
      <c r="BU807">
        <v>0</v>
      </c>
      <c r="BV807" t="s">
        <v>83</v>
      </c>
      <c r="BW807" t="s">
        <v>83</v>
      </c>
      <c r="BX807" t="s">
        <v>83</v>
      </c>
      <c r="BY807">
        <v>0</v>
      </c>
      <c r="BZ807">
        <v>7</v>
      </c>
      <c r="CA807">
        <v>2008</v>
      </c>
      <c r="CB807" t="s">
        <v>158</v>
      </c>
      <c r="CC807" t="s">
        <v>159</v>
      </c>
      <c r="CD807">
        <v>227680</v>
      </c>
    </row>
    <row r="808" spans="1:82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 s="13" t="str">
        <f t="shared" si="12"/>
        <v>pre 2000</v>
      </c>
      <c r="V808">
        <v>1967</v>
      </c>
      <c r="W808" t="s">
        <v>93</v>
      </c>
      <c r="X808" t="s">
        <v>94</v>
      </c>
      <c r="Y808" t="s">
        <v>95</v>
      </c>
      <c r="Z808" t="s">
        <v>95</v>
      </c>
      <c r="AA808" t="s">
        <v>117</v>
      </c>
      <c r="AB808">
        <v>0</v>
      </c>
      <c r="AC808" t="s">
        <v>98</v>
      </c>
      <c r="AD808" t="s">
        <v>98</v>
      </c>
      <c r="AE808" t="s">
        <v>99</v>
      </c>
      <c r="AF808" t="s">
        <v>98</v>
      </c>
      <c r="AG808" t="s">
        <v>98</v>
      </c>
      <c r="AH808" t="s">
        <v>130</v>
      </c>
      <c r="AI808" t="s">
        <v>119</v>
      </c>
      <c r="AJ808">
        <v>400</v>
      </c>
      <c r="AK808" t="s">
        <v>153</v>
      </c>
      <c r="AL808">
        <v>480</v>
      </c>
      <c r="AM808">
        <v>100</v>
      </c>
      <c r="AN808">
        <v>980</v>
      </c>
      <c r="AO808" t="s">
        <v>103</v>
      </c>
      <c r="AP808" t="s">
        <v>97</v>
      </c>
      <c r="AQ808" t="s">
        <v>105</v>
      </c>
      <c r="AR808" t="s">
        <v>106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>
        <v>3</v>
      </c>
      <c r="BB808">
        <v>1</v>
      </c>
      <c r="BC808" t="s">
        <v>98</v>
      </c>
      <c r="BD808">
        <v>6</v>
      </c>
      <c r="BE808" t="s">
        <v>107</v>
      </c>
      <c r="BF808">
        <v>0</v>
      </c>
      <c r="BG808" t="s">
        <v>83</v>
      </c>
      <c r="BH808" t="s">
        <v>108</v>
      </c>
      <c r="BI808">
        <v>1967</v>
      </c>
      <c r="BJ808" t="s">
        <v>157</v>
      </c>
      <c r="BK808">
        <v>1</v>
      </c>
      <c r="BL808">
        <v>384</v>
      </c>
      <c r="BM808" t="s">
        <v>98</v>
      </c>
      <c r="BN808" t="s">
        <v>98</v>
      </c>
      <c r="BO808" t="s">
        <v>105</v>
      </c>
      <c r="BP808">
        <v>68</v>
      </c>
      <c r="BQ808">
        <v>0</v>
      </c>
      <c r="BR808">
        <v>0</v>
      </c>
      <c r="BS808">
        <v>0</v>
      </c>
      <c r="BT808">
        <v>0</v>
      </c>
      <c r="BU808">
        <v>0</v>
      </c>
      <c r="BV808" t="s">
        <v>83</v>
      </c>
      <c r="BW808" t="s">
        <v>83</v>
      </c>
      <c r="BX808" t="s">
        <v>83</v>
      </c>
      <c r="BY808">
        <v>0</v>
      </c>
      <c r="BZ808">
        <v>10</v>
      </c>
      <c r="CA808">
        <v>2006</v>
      </c>
      <c r="CB808" t="s">
        <v>110</v>
      </c>
      <c r="CC808" t="s">
        <v>111</v>
      </c>
      <c r="CD808">
        <v>135500</v>
      </c>
    </row>
    <row r="809" spans="1:82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 s="13" t="str">
        <f t="shared" si="12"/>
        <v>pre 2000</v>
      </c>
      <c r="V809">
        <v>2004</v>
      </c>
      <c r="W809" t="s">
        <v>93</v>
      </c>
      <c r="X809" t="s">
        <v>94</v>
      </c>
      <c r="Y809" t="s">
        <v>124</v>
      </c>
      <c r="Z809" t="s">
        <v>124</v>
      </c>
      <c r="AA809" t="s">
        <v>117</v>
      </c>
      <c r="AB809">
        <v>0</v>
      </c>
      <c r="AC809" t="s">
        <v>98</v>
      </c>
      <c r="AD809" t="s">
        <v>98</v>
      </c>
      <c r="AE809" t="s">
        <v>118</v>
      </c>
      <c r="AF809" t="s">
        <v>98</v>
      </c>
      <c r="AG809" t="s">
        <v>98</v>
      </c>
      <c r="AH809" t="s">
        <v>97</v>
      </c>
      <c r="AI809" t="s">
        <v>101</v>
      </c>
      <c r="AJ809">
        <v>1309</v>
      </c>
      <c r="AK809" t="s">
        <v>102</v>
      </c>
      <c r="AL809">
        <v>0</v>
      </c>
      <c r="AM809">
        <v>15</v>
      </c>
      <c r="AN809">
        <v>1324</v>
      </c>
      <c r="AO809" t="s">
        <v>103</v>
      </c>
      <c r="AP809" t="s">
        <v>104</v>
      </c>
      <c r="AQ809" t="s">
        <v>105</v>
      </c>
      <c r="AR809" t="s">
        <v>106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>
        <v>3</v>
      </c>
      <c r="BB809">
        <v>1</v>
      </c>
      <c r="BC809" t="s">
        <v>97</v>
      </c>
      <c r="BD809">
        <v>6</v>
      </c>
      <c r="BE809" t="s">
        <v>107</v>
      </c>
      <c r="BF809">
        <v>1</v>
      </c>
      <c r="BG809" t="s">
        <v>98</v>
      </c>
      <c r="BH809" t="s">
        <v>108</v>
      </c>
      <c r="BI809">
        <v>1923</v>
      </c>
      <c r="BJ809" t="s">
        <v>109</v>
      </c>
      <c r="BK809">
        <v>2</v>
      </c>
      <c r="BL809">
        <v>528</v>
      </c>
      <c r="BM809" t="s">
        <v>98</v>
      </c>
      <c r="BN809" t="s">
        <v>98</v>
      </c>
      <c r="BO809" t="s">
        <v>105</v>
      </c>
      <c r="BP809">
        <v>0</v>
      </c>
      <c r="BQ809">
        <v>312</v>
      </c>
      <c r="BR809">
        <v>0</v>
      </c>
      <c r="BS809">
        <v>0</v>
      </c>
      <c r="BT809">
        <v>0</v>
      </c>
      <c r="BU809">
        <v>0</v>
      </c>
      <c r="BV809" t="s">
        <v>83</v>
      </c>
      <c r="BW809" t="s">
        <v>83</v>
      </c>
      <c r="BX809" t="s">
        <v>83</v>
      </c>
      <c r="BY809">
        <v>0</v>
      </c>
      <c r="BZ809">
        <v>5</v>
      </c>
      <c r="CA809">
        <v>2009</v>
      </c>
      <c r="CB809" t="s">
        <v>110</v>
      </c>
      <c r="CC809" t="s">
        <v>111</v>
      </c>
      <c r="CD809">
        <v>223500</v>
      </c>
    </row>
    <row r="810" spans="1:82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 s="13" t="str">
        <f t="shared" si="12"/>
        <v>pre 2000</v>
      </c>
      <c r="V810">
        <v>1966</v>
      </c>
      <c r="W810" t="s">
        <v>93</v>
      </c>
      <c r="X810" t="s">
        <v>94</v>
      </c>
      <c r="Y810" t="s">
        <v>95</v>
      </c>
      <c r="Z810" t="s">
        <v>95</v>
      </c>
      <c r="AA810" t="s">
        <v>96</v>
      </c>
      <c r="AB810">
        <v>1047</v>
      </c>
      <c r="AC810" t="s">
        <v>98</v>
      </c>
      <c r="AD810" t="s">
        <v>98</v>
      </c>
      <c r="AE810" t="s">
        <v>118</v>
      </c>
      <c r="AF810" t="s">
        <v>98</v>
      </c>
      <c r="AG810" t="s">
        <v>98</v>
      </c>
      <c r="AH810" t="s">
        <v>130</v>
      </c>
      <c r="AI810" t="s">
        <v>119</v>
      </c>
      <c r="AJ810">
        <v>516</v>
      </c>
      <c r="AK810" t="s">
        <v>141</v>
      </c>
      <c r="AL810">
        <v>128</v>
      </c>
      <c r="AM810">
        <v>380</v>
      </c>
      <c r="AN810">
        <v>1024</v>
      </c>
      <c r="AO810" t="s">
        <v>103</v>
      </c>
      <c r="AP810" t="s">
        <v>98</v>
      </c>
      <c r="AQ810" t="s">
        <v>105</v>
      </c>
      <c r="AR810" t="s">
        <v>106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>
        <v>3</v>
      </c>
      <c r="BB810">
        <v>1</v>
      </c>
      <c r="BC810" t="s">
        <v>98</v>
      </c>
      <c r="BD810">
        <v>6</v>
      </c>
      <c r="BE810" t="s">
        <v>107</v>
      </c>
      <c r="BF810">
        <v>1</v>
      </c>
      <c r="BG810" t="s">
        <v>97</v>
      </c>
      <c r="BH810" t="s">
        <v>108</v>
      </c>
      <c r="BI810">
        <v>1966</v>
      </c>
      <c r="BJ810" t="s">
        <v>109</v>
      </c>
      <c r="BK810">
        <v>2</v>
      </c>
      <c r="BL810">
        <v>484</v>
      </c>
      <c r="BM810" t="s">
        <v>98</v>
      </c>
      <c r="BN810" t="s">
        <v>98</v>
      </c>
      <c r="BO810" t="s">
        <v>105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 t="s">
        <v>83</v>
      </c>
      <c r="BW810" t="s">
        <v>163</v>
      </c>
      <c r="BX810" t="s">
        <v>83</v>
      </c>
      <c r="BY810">
        <v>0</v>
      </c>
      <c r="BZ810">
        <v>6</v>
      </c>
      <c r="CA810">
        <v>2006</v>
      </c>
      <c r="CB810" t="s">
        <v>110</v>
      </c>
      <c r="CC810" t="s">
        <v>111</v>
      </c>
      <c r="CD810">
        <v>159950</v>
      </c>
    </row>
    <row r="811" spans="1:82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 s="13" t="str">
        <f t="shared" si="12"/>
        <v>pre 2000</v>
      </c>
      <c r="V811">
        <v>1965</v>
      </c>
      <c r="W811" t="s">
        <v>152</v>
      </c>
      <c r="X811" t="s">
        <v>94</v>
      </c>
      <c r="Y811" t="s">
        <v>186</v>
      </c>
      <c r="Z811" t="s">
        <v>186</v>
      </c>
      <c r="AA811" t="s">
        <v>117</v>
      </c>
      <c r="AB811">
        <v>0</v>
      </c>
      <c r="AC811" t="s">
        <v>98</v>
      </c>
      <c r="AD811" t="s">
        <v>98</v>
      </c>
      <c r="AE811" t="s">
        <v>99</v>
      </c>
      <c r="AF811" t="s">
        <v>98</v>
      </c>
      <c r="AG811" t="s">
        <v>98</v>
      </c>
      <c r="AH811" t="s">
        <v>100</v>
      </c>
      <c r="AI811" t="s">
        <v>102</v>
      </c>
      <c r="AJ811">
        <v>0</v>
      </c>
      <c r="AK811" t="s">
        <v>102</v>
      </c>
      <c r="AL811">
        <v>0</v>
      </c>
      <c r="AM811">
        <v>849</v>
      </c>
      <c r="AN811">
        <v>849</v>
      </c>
      <c r="AO811" t="s">
        <v>103</v>
      </c>
      <c r="AP811" t="s">
        <v>98</v>
      </c>
      <c r="AQ811" t="s">
        <v>177</v>
      </c>
      <c r="AR811" t="s">
        <v>164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>
        <v>2</v>
      </c>
      <c r="BB811">
        <v>3</v>
      </c>
      <c r="BC811" t="s">
        <v>98</v>
      </c>
      <c r="BD811">
        <v>11</v>
      </c>
      <c r="BE811" t="s">
        <v>107</v>
      </c>
      <c r="BF811">
        <v>0</v>
      </c>
      <c r="BG811" t="s">
        <v>83</v>
      </c>
      <c r="BH811" t="s">
        <v>127</v>
      </c>
      <c r="BI811">
        <v>1910</v>
      </c>
      <c r="BJ811" t="s">
        <v>102</v>
      </c>
      <c r="BK811">
        <v>2</v>
      </c>
      <c r="BL811">
        <v>360</v>
      </c>
      <c r="BM811" t="s">
        <v>147</v>
      </c>
      <c r="BN811" t="s">
        <v>212</v>
      </c>
      <c r="BO811" t="s">
        <v>177</v>
      </c>
      <c r="BP811">
        <v>40</v>
      </c>
      <c r="BQ811">
        <v>156</v>
      </c>
      <c r="BR811">
        <v>0</v>
      </c>
      <c r="BS811">
        <v>0</v>
      </c>
      <c r="BT811">
        <v>0</v>
      </c>
      <c r="BU811">
        <v>0</v>
      </c>
      <c r="BV811" t="s">
        <v>83</v>
      </c>
      <c r="BW811" t="s">
        <v>134</v>
      </c>
      <c r="BX811" t="s">
        <v>83</v>
      </c>
      <c r="BY811">
        <v>0</v>
      </c>
      <c r="BZ811">
        <v>11</v>
      </c>
      <c r="CA811">
        <v>2009</v>
      </c>
      <c r="CB811" t="s">
        <v>110</v>
      </c>
      <c r="CC811" t="s">
        <v>111</v>
      </c>
      <c r="CD811">
        <v>106000</v>
      </c>
    </row>
    <row r="812" spans="1:82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 s="13" t="str">
        <f t="shared" si="12"/>
        <v>pre 2000</v>
      </c>
      <c r="V812">
        <v>1999</v>
      </c>
      <c r="W812" t="s">
        <v>152</v>
      </c>
      <c r="X812" t="s">
        <v>94</v>
      </c>
      <c r="Y812" t="s">
        <v>140</v>
      </c>
      <c r="Z812" t="s">
        <v>140</v>
      </c>
      <c r="AA812" t="s">
        <v>96</v>
      </c>
      <c r="AB812">
        <v>99</v>
      </c>
      <c r="AC812" t="s">
        <v>98</v>
      </c>
      <c r="AD812" t="s">
        <v>98</v>
      </c>
      <c r="AE812" t="s">
        <v>118</v>
      </c>
      <c r="AF812" t="s">
        <v>98</v>
      </c>
      <c r="AG812" t="s">
        <v>98</v>
      </c>
      <c r="AH812" t="s">
        <v>100</v>
      </c>
      <c r="AI812" t="s">
        <v>119</v>
      </c>
      <c r="AJ812">
        <v>663</v>
      </c>
      <c r="AK812" t="s">
        <v>172</v>
      </c>
      <c r="AL812">
        <v>377</v>
      </c>
      <c r="AM812">
        <v>0</v>
      </c>
      <c r="AN812">
        <v>1040</v>
      </c>
      <c r="AO812" t="s">
        <v>103</v>
      </c>
      <c r="AP812" t="s">
        <v>147</v>
      </c>
      <c r="AQ812" t="s">
        <v>105</v>
      </c>
      <c r="AR812" t="s">
        <v>106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>
        <v>3</v>
      </c>
      <c r="BB812">
        <v>1</v>
      </c>
      <c r="BC812" t="s">
        <v>97</v>
      </c>
      <c r="BD812">
        <v>5</v>
      </c>
      <c r="BE812" t="s">
        <v>107</v>
      </c>
      <c r="BF812">
        <v>1</v>
      </c>
      <c r="BG812" t="s">
        <v>147</v>
      </c>
      <c r="BH812" t="s">
        <v>108</v>
      </c>
      <c r="BI812">
        <v>1974</v>
      </c>
      <c r="BJ812" t="s">
        <v>109</v>
      </c>
      <c r="BK812">
        <v>2</v>
      </c>
      <c r="BL812">
        <v>484</v>
      </c>
      <c r="BM812" t="s">
        <v>98</v>
      </c>
      <c r="BN812" t="s">
        <v>98</v>
      </c>
      <c r="BO812" t="s">
        <v>105</v>
      </c>
      <c r="BP812">
        <v>265</v>
      </c>
      <c r="BQ812">
        <v>0</v>
      </c>
      <c r="BR812">
        <v>0</v>
      </c>
      <c r="BS812">
        <v>0</v>
      </c>
      <c r="BT812">
        <v>0</v>
      </c>
      <c r="BU812">
        <v>648</v>
      </c>
      <c r="BV812" t="s">
        <v>147</v>
      </c>
      <c r="BW812" t="s">
        <v>165</v>
      </c>
      <c r="BX812" t="s">
        <v>83</v>
      </c>
      <c r="BY812">
        <v>0</v>
      </c>
      <c r="BZ812">
        <v>1</v>
      </c>
      <c r="CA812">
        <v>2006</v>
      </c>
      <c r="CB812" t="s">
        <v>110</v>
      </c>
      <c r="CC812" t="s">
        <v>111</v>
      </c>
      <c r="CD812">
        <v>181000</v>
      </c>
    </row>
    <row r="813" spans="1:82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 s="13" t="str">
        <f t="shared" si="12"/>
        <v>post 2000</v>
      </c>
      <c r="V813">
        <v>2004</v>
      </c>
      <c r="W813" t="s">
        <v>93</v>
      </c>
      <c r="X813" t="s">
        <v>94</v>
      </c>
      <c r="Y813" t="s">
        <v>95</v>
      </c>
      <c r="Z813" t="s">
        <v>95</v>
      </c>
      <c r="AA813" t="s">
        <v>96</v>
      </c>
      <c r="AB813">
        <v>169</v>
      </c>
      <c r="AC813" t="s">
        <v>97</v>
      </c>
      <c r="AD813" t="s">
        <v>98</v>
      </c>
      <c r="AE813" t="s">
        <v>99</v>
      </c>
      <c r="AF813" t="s">
        <v>97</v>
      </c>
      <c r="AG813" t="s">
        <v>98</v>
      </c>
      <c r="AH813" t="s">
        <v>97</v>
      </c>
      <c r="AI813" t="s">
        <v>101</v>
      </c>
      <c r="AJ813">
        <v>662</v>
      </c>
      <c r="AK813" t="s">
        <v>102</v>
      </c>
      <c r="AL813">
        <v>0</v>
      </c>
      <c r="AM813">
        <v>186</v>
      </c>
      <c r="AN813">
        <v>848</v>
      </c>
      <c r="AO813" t="s">
        <v>103</v>
      </c>
      <c r="AP813" t="s">
        <v>104</v>
      </c>
      <c r="AQ813" t="s">
        <v>105</v>
      </c>
      <c r="AR813" t="s">
        <v>106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>
        <v>1</v>
      </c>
      <c r="BB813">
        <v>1</v>
      </c>
      <c r="BC813" t="s">
        <v>97</v>
      </c>
      <c r="BD813">
        <v>4</v>
      </c>
      <c r="BE813" t="s">
        <v>107</v>
      </c>
      <c r="BF813">
        <v>1</v>
      </c>
      <c r="BG813" t="s">
        <v>97</v>
      </c>
      <c r="BH813" t="s">
        <v>108</v>
      </c>
      <c r="BI813">
        <v>2004</v>
      </c>
      <c r="BJ813" t="s">
        <v>157</v>
      </c>
      <c r="BK813">
        <v>2</v>
      </c>
      <c r="BL813">
        <v>420</v>
      </c>
      <c r="BM813" t="s">
        <v>98</v>
      </c>
      <c r="BN813" t="s">
        <v>98</v>
      </c>
      <c r="BO813" t="s">
        <v>105</v>
      </c>
      <c r="BP813">
        <v>140</v>
      </c>
      <c r="BQ813">
        <v>0</v>
      </c>
      <c r="BR813">
        <v>0</v>
      </c>
      <c r="BS813">
        <v>0</v>
      </c>
      <c r="BT813">
        <v>0</v>
      </c>
      <c r="BU813">
        <v>0</v>
      </c>
      <c r="BV813" t="s">
        <v>83</v>
      </c>
      <c r="BW813" t="s">
        <v>83</v>
      </c>
      <c r="BX813" t="s">
        <v>83</v>
      </c>
      <c r="BY813">
        <v>0</v>
      </c>
      <c r="BZ813">
        <v>6</v>
      </c>
      <c r="CA813">
        <v>2008</v>
      </c>
      <c r="CB813" t="s">
        <v>208</v>
      </c>
      <c r="CC813" t="s">
        <v>111</v>
      </c>
      <c r="CD813">
        <v>144500</v>
      </c>
    </row>
    <row r="814" spans="1:82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 s="13" t="str">
        <f t="shared" si="12"/>
        <v>pre 2000</v>
      </c>
      <c r="V814">
        <v>1952</v>
      </c>
      <c r="W814" t="s">
        <v>152</v>
      </c>
      <c r="X814" t="s">
        <v>94</v>
      </c>
      <c r="Y814" t="s">
        <v>124</v>
      </c>
      <c r="Z814" t="s">
        <v>124</v>
      </c>
      <c r="AA814" t="s">
        <v>117</v>
      </c>
      <c r="AB814">
        <v>0</v>
      </c>
      <c r="AC814" t="s">
        <v>147</v>
      </c>
      <c r="AD814" t="s">
        <v>98</v>
      </c>
      <c r="AE814" t="s">
        <v>118</v>
      </c>
      <c r="AF814" t="s">
        <v>98</v>
      </c>
      <c r="AG814" t="s">
        <v>98</v>
      </c>
      <c r="AH814" t="s">
        <v>130</v>
      </c>
      <c r="AI814" t="s">
        <v>102</v>
      </c>
      <c r="AJ814">
        <v>0</v>
      </c>
      <c r="AK814" t="s">
        <v>102</v>
      </c>
      <c r="AL814">
        <v>0</v>
      </c>
      <c r="AM814">
        <v>540</v>
      </c>
      <c r="AN814">
        <v>540</v>
      </c>
      <c r="AO814" t="s">
        <v>103</v>
      </c>
      <c r="AP814" t="s">
        <v>98</v>
      </c>
      <c r="AQ814" t="s">
        <v>177</v>
      </c>
      <c r="AR814" t="s">
        <v>164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>
        <v>2</v>
      </c>
      <c r="BB814">
        <v>1</v>
      </c>
      <c r="BC814" t="s">
        <v>147</v>
      </c>
      <c r="BD814">
        <v>4</v>
      </c>
      <c r="BE814" t="s">
        <v>107</v>
      </c>
      <c r="BF814">
        <v>0</v>
      </c>
      <c r="BG814" t="s">
        <v>83</v>
      </c>
      <c r="BH814" t="s">
        <v>209</v>
      </c>
      <c r="BI814">
        <v>1952</v>
      </c>
      <c r="BJ814" t="s">
        <v>102</v>
      </c>
      <c r="BK814">
        <v>2</v>
      </c>
      <c r="BL814">
        <v>504</v>
      </c>
      <c r="BM814" t="s">
        <v>98</v>
      </c>
      <c r="BN814" t="s">
        <v>98</v>
      </c>
      <c r="BO814" t="s">
        <v>177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83</v>
      </c>
      <c r="BW814" t="s">
        <v>83</v>
      </c>
      <c r="BX814" t="s">
        <v>135</v>
      </c>
      <c r="BY814">
        <v>54</v>
      </c>
      <c r="BZ814">
        <v>6</v>
      </c>
      <c r="CA814">
        <v>2010</v>
      </c>
      <c r="CB814" t="s">
        <v>110</v>
      </c>
      <c r="CC814" t="s">
        <v>210</v>
      </c>
      <c r="CD814">
        <v>55993</v>
      </c>
    </row>
    <row r="815" spans="1:82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 s="13" t="str">
        <f t="shared" si="12"/>
        <v>pre 2000</v>
      </c>
      <c r="V815">
        <v>1958</v>
      </c>
      <c r="W815" t="s">
        <v>93</v>
      </c>
      <c r="X815" t="s">
        <v>94</v>
      </c>
      <c r="Y815" t="s">
        <v>116</v>
      </c>
      <c r="Z815" t="s">
        <v>116</v>
      </c>
      <c r="AA815" t="s">
        <v>96</v>
      </c>
      <c r="AB815">
        <v>243</v>
      </c>
      <c r="AC815" t="s">
        <v>98</v>
      </c>
      <c r="AD815" t="s">
        <v>98</v>
      </c>
      <c r="AE815" t="s">
        <v>118</v>
      </c>
      <c r="AF815" t="s">
        <v>98</v>
      </c>
      <c r="AG815" t="s">
        <v>98</v>
      </c>
      <c r="AH815" t="s">
        <v>100</v>
      </c>
      <c r="AI815" t="s">
        <v>153</v>
      </c>
      <c r="AJ815">
        <v>608</v>
      </c>
      <c r="AK815" t="s">
        <v>102</v>
      </c>
      <c r="AL815">
        <v>0</v>
      </c>
      <c r="AM815">
        <v>834</v>
      </c>
      <c r="AN815">
        <v>1442</v>
      </c>
      <c r="AO815" t="s">
        <v>103</v>
      </c>
      <c r="AP815" t="s">
        <v>97</v>
      </c>
      <c r="AQ815" t="s">
        <v>105</v>
      </c>
      <c r="AR815" t="s">
        <v>106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>
        <v>4</v>
      </c>
      <c r="BB815">
        <v>1</v>
      </c>
      <c r="BC815" t="s">
        <v>98</v>
      </c>
      <c r="BD815">
        <v>7</v>
      </c>
      <c r="BE815" t="s">
        <v>107</v>
      </c>
      <c r="BF815">
        <v>0</v>
      </c>
      <c r="BG815" t="s">
        <v>83</v>
      </c>
      <c r="BH815" t="s">
        <v>108</v>
      </c>
      <c r="BI815">
        <v>1958</v>
      </c>
      <c r="BJ815" t="s">
        <v>109</v>
      </c>
      <c r="BK815">
        <v>1</v>
      </c>
      <c r="BL815">
        <v>301</v>
      </c>
      <c r="BM815" t="s">
        <v>98</v>
      </c>
      <c r="BN815" t="s">
        <v>98</v>
      </c>
      <c r="BO815" t="s">
        <v>105</v>
      </c>
      <c r="BP815">
        <v>0</v>
      </c>
      <c r="BQ815">
        <v>0</v>
      </c>
      <c r="BR815">
        <v>275</v>
      </c>
      <c r="BS815">
        <v>0</v>
      </c>
      <c r="BT815">
        <v>0</v>
      </c>
      <c r="BU815">
        <v>0</v>
      </c>
      <c r="BV815" t="s">
        <v>83</v>
      </c>
      <c r="BW815" t="s">
        <v>83</v>
      </c>
      <c r="BX815" t="s">
        <v>135</v>
      </c>
      <c r="BY815">
        <v>500</v>
      </c>
      <c r="BZ815">
        <v>4</v>
      </c>
      <c r="CA815">
        <v>2007</v>
      </c>
      <c r="CB815" t="s">
        <v>173</v>
      </c>
      <c r="CC815" t="s">
        <v>111</v>
      </c>
      <c r="CD815">
        <v>157900</v>
      </c>
    </row>
    <row r="816" spans="1:82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 s="13" t="str">
        <f t="shared" si="12"/>
        <v>pre 2000</v>
      </c>
      <c r="V816">
        <v>1950</v>
      </c>
      <c r="W816" t="s">
        <v>93</v>
      </c>
      <c r="X816" t="s">
        <v>94</v>
      </c>
      <c r="Y816" t="s">
        <v>203</v>
      </c>
      <c r="Z816" t="s">
        <v>203</v>
      </c>
      <c r="AA816" t="s">
        <v>117</v>
      </c>
      <c r="AB816">
        <v>0</v>
      </c>
      <c r="AC816" t="s">
        <v>98</v>
      </c>
      <c r="AD816" t="s">
        <v>98</v>
      </c>
      <c r="AE816" t="s">
        <v>126</v>
      </c>
      <c r="AF816" t="s">
        <v>98</v>
      </c>
      <c r="AG816" t="s">
        <v>98</v>
      </c>
      <c r="AH816" t="s">
        <v>100</v>
      </c>
      <c r="AI816" t="s">
        <v>102</v>
      </c>
      <c r="AJ816">
        <v>0</v>
      </c>
      <c r="AK816" t="s">
        <v>102</v>
      </c>
      <c r="AL816">
        <v>0</v>
      </c>
      <c r="AM816">
        <v>686</v>
      </c>
      <c r="AN816">
        <v>686</v>
      </c>
      <c r="AO816" t="s">
        <v>206</v>
      </c>
      <c r="AP816" t="s">
        <v>97</v>
      </c>
      <c r="AQ816" t="s">
        <v>105</v>
      </c>
      <c r="AR816" t="s">
        <v>106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>
        <v>3</v>
      </c>
      <c r="BB816">
        <v>1</v>
      </c>
      <c r="BC816" t="s">
        <v>147</v>
      </c>
      <c r="BD816">
        <v>7</v>
      </c>
      <c r="BE816" t="s">
        <v>107</v>
      </c>
      <c r="BF816">
        <v>0</v>
      </c>
      <c r="BG816" t="s">
        <v>83</v>
      </c>
      <c r="BH816" t="s">
        <v>127</v>
      </c>
      <c r="BI816">
        <v>1955</v>
      </c>
      <c r="BJ816" t="s">
        <v>102</v>
      </c>
      <c r="BK816">
        <v>1</v>
      </c>
      <c r="BL816">
        <v>280</v>
      </c>
      <c r="BM816" t="s">
        <v>98</v>
      </c>
      <c r="BN816" t="s">
        <v>98</v>
      </c>
      <c r="BO816" t="s">
        <v>190</v>
      </c>
      <c r="BP816">
        <v>207</v>
      </c>
      <c r="BQ816">
        <v>0</v>
      </c>
      <c r="BR816">
        <v>96</v>
      </c>
      <c r="BS816">
        <v>0</v>
      </c>
      <c r="BT816">
        <v>0</v>
      </c>
      <c r="BU816">
        <v>0</v>
      </c>
      <c r="BV816" t="s">
        <v>83</v>
      </c>
      <c r="BW816" t="s">
        <v>83</v>
      </c>
      <c r="BX816" t="s">
        <v>83</v>
      </c>
      <c r="BY816">
        <v>0</v>
      </c>
      <c r="BZ816">
        <v>7</v>
      </c>
      <c r="CA816">
        <v>2006</v>
      </c>
      <c r="CB816" t="s">
        <v>110</v>
      </c>
      <c r="CC816" t="s">
        <v>111</v>
      </c>
      <c r="CD816">
        <v>116000</v>
      </c>
    </row>
    <row r="817" spans="1:82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 s="13" t="str">
        <f t="shared" si="12"/>
        <v>pre 2000</v>
      </c>
      <c r="V817">
        <v>1998</v>
      </c>
      <c r="W817" t="s">
        <v>93</v>
      </c>
      <c r="X817" t="s">
        <v>94</v>
      </c>
      <c r="Y817" t="s">
        <v>95</v>
      </c>
      <c r="Z817" t="s">
        <v>95</v>
      </c>
      <c r="AA817" t="s">
        <v>96</v>
      </c>
      <c r="AB817">
        <v>442</v>
      </c>
      <c r="AC817" t="s">
        <v>98</v>
      </c>
      <c r="AD817" t="s">
        <v>98</v>
      </c>
      <c r="AE817" t="s">
        <v>99</v>
      </c>
      <c r="AF817" t="s">
        <v>97</v>
      </c>
      <c r="AG817" t="s">
        <v>98</v>
      </c>
      <c r="AH817" t="s">
        <v>100</v>
      </c>
      <c r="AI817" t="s">
        <v>102</v>
      </c>
      <c r="AJ817">
        <v>0</v>
      </c>
      <c r="AK817" t="s">
        <v>102</v>
      </c>
      <c r="AL817">
        <v>0</v>
      </c>
      <c r="AM817">
        <v>1649</v>
      </c>
      <c r="AN817">
        <v>1649</v>
      </c>
      <c r="AO817" t="s">
        <v>103</v>
      </c>
      <c r="AP817" t="s">
        <v>104</v>
      </c>
      <c r="AQ817" t="s">
        <v>105</v>
      </c>
      <c r="AR817" t="s">
        <v>106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>
        <v>3</v>
      </c>
      <c r="BB817">
        <v>1</v>
      </c>
      <c r="BC817" t="s">
        <v>97</v>
      </c>
      <c r="BD817">
        <v>6</v>
      </c>
      <c r="BE817" t="s">
        <v>107</v>
      </c>
      <c r="BF817">
        <v>0</v>
      </c>
      <c r="BG817" t="s">
        <v>83</v>
      </c>
      <c r="BH817" t="s">
        <v>108</v>
      </c>
      <c r="BI817">
        <v>1998</v>
      </c>
      <c r="BJ817" t="s">
        <v>109</v>
      </c>
      <c r="BK817">
        <v>2</v>
      </c>
      <c r="BL817">
        <v>598</v>
      </c>
      <c r="BM817" t="s">
        <v>98</v>
      </c>
      <c r="BN817" t="s">
        <v>98</v>
      </c>
      <c r="BO817" t="s">
        <v>105</v>
      </c>
      <c r="BP817">
        <v>0</v>
      </c>
      <c r="BQ817">
        <v>34</v>
      </c>
      <c r="BR817">
        <v>0</v>
      </c>
      <c r="BS817">
        <v>0</v>
      </c>
      <c r="BT817">
        <v>0</v>
      </c>
      <c r="BU817">
        <v>0</v>
      </c>
      <c r="BV817" t="s">
        <v>83</v>
      </c>
      <c r="BW817" t="s">
        <v>83</v>
      </c>
      <c r="BX817" t="s">
        <v>83</v>
      </c>
      <c r="BY817">
        <v>0</v>
      </c>
      <c r="BZ817">
        <v>5</v>
      </c>
      <c r="CA817">
        <v>2010</v>
      </c>
      <c r="CB817" t="s">
        <v>110</v>
      </c>
      <c r="CC817" t="s">
        <v>111</v>
      </c>
      <c r="CD817">
        <v>224900</v>
      </c>
    </row>
    <row r="818" spans="1:82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 s="13" t="str">
        <f t="shared" si="12"/>
        <v>pre 2000</v>
      </c>
      <c r="V818">
        <v>1954</v>
      </c>
      <c r="W818" t="s">
        <v>93</v>
      </c>
      <c r="X818" t="s">
        <v>94</v>
      </c>
      <c r="Y818" t="s">
        <v>96</v>
      </c>
      <c r="Z818" t="s">
        <v>96</v>
      </c>
      <c r="AA818" t="s">
        <v>117</v>
      </c>
      <c r="AB818">
        <v>0</v>
      </c>
      <c r="AC818" t="s">
        <v>98</v>
      </c>
      <c r="AD818" t="s">
        <v>98</v>
      </c>
      <c r="AE818" t="s">
        <v>118</v>
      </c>
      <c r="AF818" t="s">
        <v>98</v>
      </c>
      <c r="AG818" t="s">
        <v>98</v>
      </c>
      <c r="AH818" t="s">
        <v>100</v>
      </c>
      <c r="AI818" t="s">
        <v>141</v>
      </c>
      <c r="AJ818">
        <v>486</v>
      </c>
      <c r="AK818" t="s">
        <v>102</v>
      </c>
      <c r="AL818">
        <v>0</v>
      </c>
      <c r="AM818">
        <v>522</v>
      </c>
      <c r="AN818">
        <v>1008</v>
      </c>
      <c r="AO818" t="s">
        <v>103</v>
      </c>
      <c r="AP818" t="s">
        <v>97</v>
      </c>
      <c r="AQ818" t="s">
        <v>105</v>
      </c>
      <c r="AR818" t="s">
        <v>106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>
        <v>2</v>
      </c>
      <c r="BB818">
        <v>1</v>
      </c>
      <c r="BC818" t="s">
        <v>98</v>
      </c>
      <c r="BD818">
        <v>4</v>
      </c>
      <c r="BE818" t="s">
        <v>107</v>
      </c>
      <c r="BF818">
        <v>1</v>
      </c>
      <c r="BG818" t="s">
        <v>97</v>
      </c>
      <c r="BH818" t="s">
        <v>108</v>
      </c>
      <c r="BI818">
        <v>1954</v>
      </c>
      <c r="BJ818" t="s">
        <v>109</v>
      </c>
      <c r="BK818">
        <v>1</v>
      </c>
      <c r="BL818">
        <v>275</v>
      </c>
      <c r="BM818" t="s">
        <v>98</v>
      </c>
      <c r="BN818" t="s">
        <v>98</v>
      </c>
      <c r="BO818" t="s">
        <v>105</v>
      </c>
      <c r="BP818">
        <v>0</v>
      </c>
      <c r="BQ818">
        <v>0</v>
      </c>
      <c r="BR818">
        <v>120</v>
      </c>
      <c r="BS818">
        <v>0</v>
      </c>
      <c r="BT818">
        <v>0</v>
      </c>
      <c r="BU818">
        <v>0</v>
      </c>
      <c r="BV818" t="s">
        <v>83</v>
      </c>
      <c r="BW818" t="s">
        <v>83</v>
      </c>
      <c r="BX818" t="s">
        <v>83</v>
      </c>
      <c r="BY818">
        <v>0</v>
      </c>
      <c r="BZ818">
        <v>7</v>
      </c>
      <c r="CA818">
        <v>2006</v>
      </c>
      <c r="CB818" t="s">
        <v>110</v>
      </c>
      <c r="CC818" t="s">
        <v>111</v>
      </c>
      <c r="CD818">
        <v>137000</v>
      </c>
    </row>
    <row r="819" spans="1:82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 s="13" t="str">
        <f t="shared" si="12"/>
        <v>post 2000</v>
      </c>
      <c r="V819">
        <v>2002</v>
      </c>
      <c r="W819" t="s">
        <v>152</v>
      </c>
      <c r="X819" t="s">
        <v>94</v>
      </c>
      <c r="Y819" t="s">
        <v>180</v>
      </c>
      <c r="Z819" t="s">
        <v>181</v>
      </c>
      <c r="AA819" t="s">
        <v>96</v>
      </c>
      <c r="AB819">
        <v>148</v>
      </c>
      <c r="AC819" t="s">
        <v>97</v>
      </c>
      <c r="AD819" t="s">
        <v>98</v>
      </c>
      <c r="AE819" t="s">
        <v>99</v>
      </c>
      <c r="AF819" t="s">
        <v>97</v>
      </c>
      <c r="AG819" t="s">
        <v>98</v>
      </c>
      <c r="AH819" t="s">
        <v>100</v>
      </c>
      <c r="AI819" t="s">
        <v>101</v>
      </c>
      <c r="AJ819">
        <v>1218</v>
      </c>
      <c r="AK819" t="s">
        <v>102</v>
      </c>
      <c r="AL819">
        <v>0</v>
      </c>
      <c r="AM819">
        <v>350</v>
      </c>
      <c r="AN819">
        <v>1568</v>
      </c>
      <c r="AO819" t="s">
        <v>103</v>
      </c>
      <c r="AP819" t="s">
        <v>104</v>
      </c>
      <c r="AQ819" t="s">
        <v>105</v>
      </c>
      <c r="AR819" t="s">
        <v>106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>
        <v>3</v>
      </c>
      <c r="BB819">
        <v>1</v>
      </c>
      <c r="BC819" t="s">
        <v>97</v>
      </c>
      <c r="BD819">
        <v>7</v>
      </c>
      <c r="BE819" t="s">
        <v>107</v>
      </c>
      <c r="BF819">
        <v>2</v>
      </c>
      <c r="BG819" t="s">
        <v>97</v>
      </c>
      <c r="BH819" t="s">
        <v>108</v>
      </c>
      <c r="BI819">
        <v>2002</v>
      </c>
      <c r="BJ819" t="s">
        <v>109</v>
      </c>
      <c r="BK819">
        <v>3</v>
      </c>
      <c r="BL819">
        <v>857</v>
      </c>
      <c r="BM819" t="s">
        <v>98</v>
      </c>
      <c r="BN819" t="s">
        <v>98</v>
      </c>
      <c r="BO819" t="s">
        <v>105</v>
      </c>
      <c r="BP819">
        <v>150</v>
      </c>
      <c r="BQ819">
        <v>59</v>
      </c>
      <c r="BR819">
        <v>0</v>
      </c>
      <c r="BS819">
        <v>0</v>
      </c>
      <c r="BT819">
        <v>0</v>
      </c>
      <c r="BU819">
        <v>0</v>
      </c>
      <c r="BV819" t="s">
        <v>83</v>
      </c>
      <c r="BW819" t="s">
        <v>83</v>
      </c>
      <c r="BX819" t="s">
        <v>83</v>
      </c>
      <c r="BY819">
        <v>0</v>
      </c>
      <c r="BZ819">
        <v>7</v>
      </c>
      <c r="CA819">
        <v>2008</v>
      </c>
      <c r="CB819" t="s">
        <v>110</v>
      </c>
      <c r="CC819" t="s">
        <v>111</v>
      </c>
      <c r="CD819">
        <v>271000</v>
      </c>
    </row>
    <row r="820" spans="1:82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 s="13" t="str">
        <f t="shared" si="12"/>
        <v>pre 2000</v>
      </c>
      <c r="V820">
        <v>1971</v>
      </c>
      <c r="W820" t="s">
        <v>93</v>
      </c>
      <c r="X820" t="s">
        <v>94</v>
      </c>
      <c r="Y820" t="s">
        <v>140</v>
      </c>
      <c r="Z820" t="s">
        <v>140</v>
      </c>
      <c r="AA820" t="s">
        <v>96</v>
      </c>
      <c r="AB820">
        <v>80</v>
      </c>
      <c r="AC820" t="s">
        <v>98</v>
      </c>
      <c r="AD820" t="s">
        <v>98</v>
      </c>
      <c r="AE820" t="s">
        <v>118</v>
      </c>
      <c r="AF820" t="s">
        <v>98</v>
      </c>
      <c r="AG820" t="s">
        <v>98</v>
      </c>
      <c r="AH820" t="s">
        <v>130</v>
      </c>
      <c r="AI820" t="s">
        <v>101</v>
      </c>
      <c r="AJ820">
        <v>504</v>
      </c>
      <c r="AK820" t="s">
        <v>102</v>
      </c>
      <c r="AL820">
        <v>0</v>
      </c>
      <c r="AM820">
        <v>506</v>
      </c>
      <c r="AN820">
        <v>1010</v>
      </c>
      <c r="AO820" t="s">
        <v>103</v>
      </c>
      <c r="AP820" t="s">
        <v>97</v>
      </c>
      <c r="AQ820" t="s">
        <v>105</v>
      </c>
      <c r="AR820" t="s">
        <v>106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>
        <v>3</v>
      </c>
      <c r="BB820">
        <v>1</v>
      </c>
      <c r="BC820" t="s">
        <v>98</v>
      </c>
      <c r="BD820">
        <v>6</v>
      </c>
      <c r="BE820" t="s">
        <v>107</v>
      </c>
      <c r="BF820">
        <v>0</v>
      </c>
      <c r="BG820" t="s">
        <v>83</v>
      </c>
      <c r="BH820" t="s">
        <v>108</v>
      </c>
      <c r="BI820">
        <v>1971</v>
      </c>
      <c r="BJ820" t="s">
        <v>102</v>
      </c>
      <c r="BK820">
        <v>2</v>
      </c>
      <c r="BL820">
        <v>440</v>
      </c>
      <c r="BM820" t="s">
        <v>98</v>
      </c>
      <c r="BN820" t="s">
        <v>98</v>
      </c>
      <c r="BO820" t="s">
        <v>105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 t="s">
        <v>83</v>
      </c>
      <c r="BW820" t="s">
        <v>134</v>
      </c>
      <c r="BX820" t="s">
        <v>83</v>
      </c>
      <c r="BY820">
        <v>0</v>
      </c>
      <c r="BZ820">
        <v>6</v>
      </c>
      <c r="CA820">
        <v>2010</v>
      </c>
      <c r="CB820" t="s">
        <v>110</v>
      </c>
      <c r="CC820" t="s">
        <v>111</v>
      </c>
      <c r="CD820">
        <v>155000</v>
      </c>
    </row>
    <row r="821" spans="1:82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 s="13" t="str">
        <f t="shared" si="12"/>
        <v>post 2000</v>
      </c>
      <c r="V821">
        <v>2010</v>
      </c>
      <c r="W821" t="s">
        <v>93</v>
      </c>
      <c r="X821" t="s">
        <v>94</v>
      </c>
      <c r="Y821" t="s">
        <v>95</v>
      </c>
      <c r="Z821" t="s">
        <v>95</v>
      </c>
      <c r="AA821" t="s">
        <v>137</v>
      </c>
      <c r="AB821">
        <v>128</v>
      </c>
      <c r="AC821" t="s">
        <v>97</v>
      </c>
      <c r="AD821" t="s">
        <v>98</v>
      </c>
      <c r="AE821" t="s">
        <v>99</v>
      </c>
      <c r="AF821" t="s">
        <v>97</v>
      </c>
      <c r="AG821" t="s">
        <v>98</v>
      </c>
      <c r="AH821" t="s">
        <v>121</v>
      </c>
      <c r="AI821" t="s">
        <v>101</v>
      </c>
      <c r="AJ821">
        <v>733</v>
      </c>
      <c r="AK821" t="s">
        <v>102</v>
      </c>
      <c r="AL821">
        <v>0</v>
      </c>
      <c r="AM821">
        <v>625</v>
      </c>
      <c r="AN821">
        <v>1358</v>
      </c>
      <c r="AO821" t="s">
        <v>103</v>
      </c>
      <c r="AP821" t="s">
        <v>104</v>
      </c>
      <c r="AQ821" t="s">
        <v>105</v>
      </c>
      <c r="AR821" t="s">
        <v>106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>
        <v>2</v>
      </c>
      <c r="BB821">
        <v>1</v>
      </c>
      <c r="BC821" t="s">
        <v>97</v>
      </c>
      <c r="BD821">
        <v>6</v>
      </c>
      <c r="BE821" t="s">
        <v>107</v>
      </c>
      <c r="BF821">
        <v>1</v>
      </c>
      <c r="BG821" t="s">
        <v>97</v>
      </c>
      <c r="BH821" t="s">
        <v>108</v>
      </c>
      <c r="BI821">
        <v>2010</v>
      </c>
      <c r="BJ821" t="s">
        <v>109</v>
      </c>
      <c r="BK821">
        <v>2</v>
      </c>
      <c r="BL821">
        <v>484</v>
      </c>
      <c r="BM821" t="s">
        <v>98</v>
      </c>
      <c r="BN821" t="s">
        <v>98</v>
      </c>
      <c r="BO821" t="s">
        <v>105</v>
      </c>
      <c r="BP821">
        <v>192</v>
      </c>
      <c r="BQ821">
        <v>35</v>
      </c>
      <c r="BR821">
        <v>0</v>
      </c>
      <c r="BS821">
        <v>0</v>
      </c>
      <c r="BT821">
        <v>0</v>
      </c>
      <c r="BU821">
        <v>0</v>
      </c>
      <c r="BV821" t="s">
        <v>83</v>
      </c>
      <c r="BW821" t="s">
        <v>83</v>
      </c>
      <c r="BX821" t="s">
        <v>83</v>
      </c>
      <c r="BY821">
        <v>0</v>
      </c>
      <c r="BZ821">
        <v>6</v>
      </c>
      <c r="CA821">
        <v>2010</v>
      </c>
      <c r="CB821" t="s">
        <v>158</v>
      </c>
      <c r="CC821" t="s">
        <v>159</v>
      </c>
      <c r="CD821">
        <v>224000</v>
      </c>
    </row>
    <row r="822" spans="1:82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 s="13" t="str">
        <f t="shared" si="12"/>
        <v>post 2000</v>
      </c>
      <c r="V822">
        <v>2003</v>
      </c>
      <c r="W822" t="s">
        <v>93</v>
      </c>
      <c r="X822" t="s">
        <v>94</v>
      </c>
      <c r="Y822" t="s">
        <v>95</v>
      </c>
      <c r="Z822" t="s">
        <v>95</v>
      </c>
      <c r="AA822" t="s">
        <v>117</v>
      </c>
      <c r="AB822">
        <v>0</v>
      </c>
      <c r="AC822" t="s">
        <v>97</v>
      </c>
      <c r="AD822" t="s">
        <v>98</v>
      </c>
      <c r="AE822" t="s">
        <v>99</v>
      </c>
      <c r="AF822" t="s">
        <v>97</v>
      </c>
      <c r="AG822" t="s">
        <v>98</v>
      </c>
      <c r="AH822" t="s">
        <v>100</v>
      </c>
      <c r="AI822" t="s">
        <v>102</v>
      </c>
      <c r="AJ822">
        <v>0</v>
      </c>
      <c r="AK822" t="s">
        <v>102</v>
      </c>
      <c r="AL822">
        <v>0</v>
      </c>
      <c r="AM822">
        <v>798</v>
      </c>
      <c r="AN822">
        <v>798</v>
      </c>
      <c r="AO822" t="s">
        <v>103</v>
      </c>
      <c r="AP822" t="s">
        <v>104</v>
      </c>
      <c r="AQ822" t="s">
        <v>105</v>
      </c>
      <c r="AR822" t="s">
        <v>106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>
        <v>3</v>
      </c>
      <c r="BB822">
        <v>1</v>
      </c>
      <c r="BC822" t="s">
        <v>97</v>
      </c>
      <c r="BD822">
        <v>6</v>
      </c>
      <c r="BE822" t="s">
        <v>107</v>
      </c>
      <c r="BF822">
        <v>0</v>
      </c>
      <c r="BG822" t="s">
        <v>83</v>
      </c>
      <c r="BH822" t="s">
        <v>108</v>
      </c>
      <c r="BI822">
        <v>2003</v>
      </c>
      <c r="BJ822" t="s">
        <v>109</v>
      </c>
      <c r="BK822">
        <v>2</v>
      </c>
      <c r="BL822">
        <v>595</v>
      </c>
      <c r="BM822" t="s">
        <v>98</v>
      </c>
      <c r="BN822" t="s">
        <v>98</v>
      </c>
      <c r="BO822" t="s">
        <v>105</v>
      </c>
      <c r="BP822">
        <v>0</v>
      </c>
      <c r="BQ822">
        <v>45</v>
      </c>
      <c r="BR822">
        <v>0</v>
      </c>
      <c r="BS822">
        <v>0</v>
      </c>
      <c r="BT822">
        <v>0</v>
      </c>
      <c r="BU822">
        <v>0</v>
      </c>
      <c r="BV822" t="s">
        <v>83</v>
      </c>
      <c r="BW822" t="s">
        <v>83</v>
      </c>
      <c r="BX822" t="s">
        <v>83</v>
      </c>
      <c r="BY822">
        <v>0</v>
      </c>
      <c r="BZ822">
        <v>6</v>
      </c>
      <c r="CA822">
        <v>2008</v>
      </c>
      <c r="CB822" t="s">
        <v>110</v>
      </c>
      <c r="CC822" t="s">
        <v>111</v>
      </c>
      <c r="CD822">
        <v>183000</v>
      </c>
    </row>
    <row r="823" spans="1:82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 s="13" t="str">
        <f t="shared" si="12"/>
        <v>pre 2000</v>
      </c>
      <c r="V823">
        <v>1953</v>
      </c>
      <c r="W823" t="s">
        <v>93</v>
      </c>
      <c r="X823" t="s">
        <v>94</v>
      </c>
      <c r="Y823" t="s">
        <v>116</v>
      </c>
      <c r="Z823" t="s">
        <v>116</v>
      </c>
      <c r="AA823" t="s">
        <v>117</v>
      </c>
      <c r="AB823">
        <v>0</v>
      </c>
      <c r="AC823" t="s">
        <v>147</v>
      </c>
      <c r="AD823" t="s">
        <v>98</v>
      </c>
      <c r="AE823" t="s">
        <v>118</v>
      </c>
      <c r="AF823" t="s">
        <v>147</v>
      </c>
      <c r="AG823" t="s">
        <v>98</v>
      </c>
      <c r="AH823" t="s">
        <v>100</v>
      </c>
      <c r="AI823" t="s">
        <v>102</v>
      </c>
      <c r="AJ823">
        <v>0</v>
      </c>
      <c r="AK823" t="s">
        <v>102</v>
      </c>
      <c r="AL823">
        <v>0</v>
      </c>
      <c r="AM823">
        <v>936</v>
      </c>
      <c r="AN823">
        <v>936</v>
      </c>
      <c r="AO823" t="s">
        <v>103</v>
      </c>
      <c r="AP823" t="s">
        <v>98</v>
      </c>
      <c r="AQ823" t="s">
        <v>177</v>
      </c>
      <c r="AR823" t="s">
        <v>106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>
        <v>2</v>
      </c>
      <c r="BB823">
        <v>1</v>
      </c>
      <c r="BC823" t="s">
        <v>98</v>
      </c>
      <c r="BD823">
        <v>4</v>
      </c>
      <c r="BE823" t="s">
        <v>224</v>
      </c>
      <c r="BF823">
        <v>0</v>
      </c>
      <c r="BG823" t="s">
        <v>83</v>
      </c>
      <c r="BH823" t="s">
        <v>127</v>
      </c>
      <c r="BI823">
        <v>1974</v>
      </c>
      <c r="BJ823" t="s">
        <v>102</v>
      </c>
      <c r="BK823">
        <v>2</v>
      </c>
      <c r="BL823">
        <v>576</v>
      </c>
      <c r="BM823" t="s">
        <v>98</v>
      </c>
      <c r="BN823" t="s">
        <v>98</v>
      </c>
      <c r="BO823" t="s">
        <v>105</v>
      </c>
      <c r="BP823">
        <v>0</v>
      </c>
      <c r="BQ823">
        <v>32</v>
      </c>
      <c r="BR823">
        <v>112</v>
      </c>
      <c r="BS823">
        <v>0</v>
      </c>
      <c r="BT823">
        <v>0</v>
      </c>
      <c r="BU823">
        <v>0</v>
      </c>
      <c r="BV823" t="s">
        <v>83</v>
      </c>
      <c r="BW823" t="s">
        <v>83</v>
      </c>
      <c r="BX823" t="s">
        <v>83</v>
      </c>
      <c r="BY823">
        <v>0</v>
      </c>
      <c r="BZ823">
        <v>2</v>
      </c>
      <c r="CA823">
        <v>2009</v>
      </c>
      <c r="CB823" t="s">
        <v>110</v>
      </c>
      <c r="CC823" t="s">
        <v>111</v>
      </c>
      <c r="CD823">
        <v>93000</v>
      </c>
    </row>
    <row r="824" spans="1:82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 s="13" t="str">
        <f t="shared" si="12"/>
        <v>post 2000</v>
      </c>
      <c r="V824">
        <v>2003</v>
      </c>
      <c r="W824" t="s">
        <v>93</v>
      </c>
      <c r="X824" t="s">
        <v>94</v>
      </c>
      <c r="Y824" t="s">
        <v>95</v>
      </c>
      <c r="Z824" t="s">
        <v>95</v>
      </c>
      <c r="AA824" t="s">
        <v>117</v>
      </c>
      <c r="AB824">
        <v>0</v>
      </c>
      <c r="AC824" t="s">
        <v>97</v>
      </c>
      <c r="AD824" t="s">
        <v>98</v>
      </c>
      <c r="AE824" t="s">
        <v>99</v>
      </c>
      <c r="AF824" t="s">
        <v>97</v>
      </c>
      <c r="AG824" t="s">
        <v>98</v>
      </c>
      <c r="AH824" t="s">
        <v>97</v>
      </c>
      <c r="AI824" t="s">
        <v>102</v>
      </c>
      <c r="AJ824">
        <v>0</v>
      </c>
      <c r="AK824" t="s">
        <v>102</v>
      </c>
      <c r="AL824">
        <v>0</v>
      </c>
      <c r="AM824">
        <v>847</v>
      </c>
      <c r="AN824">
        <v>847</v>
      </c>
      <c r="AO824" t="s">
        <v>103</v>
      </c>
      <c r="AP824" t="s">
        <v>104</v>
      </c>
      <c r="AQ824" t="s">
        <v>105</v>
      </c>
      <c r="AR824" t="s">
        <v>106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>
        <v>3</v>
      </c>
      <c r="BB824">
        <v>1</v>
      </c>
      <c r="BC824" t="s">
        <v>97</v>
      </c>
      <c r="BD824">
        <v>7</v>
      </c>
      <c r="BE824" t="s">
        <v>107</v>
      </c>
      <c r="BF824">
        <v>1</v>
      </c>
      <c r="BG824" t="s">
        <v>97</v>
      </c>
      <c r="BH824" t="s">
        <v>156</v>
      </c>
      <c r="BI824">
        <v>2003</v>
      </c>
      <c r="BJ824" t="s">
        <v>157</v>
      </c>
      <c r="BK824">
        <v>2</v>
      </c>
      <c r="BL824">
        <v>433</v>
      </c>
      <c r="BM824" t="s">
        <v>98</v>
      </c>
      <c r="BN824" t="s">
        <v>98</v>
      </c>
      <c r="BO824" t="s">
        <v>105</v>
      </c>
      <c r="BP824">
        <v>100</v>
      </c>
      <c r="BQ824">
        <v>48</v>
      </c>
      <c r="BR824">
        <v>0</v>
      </c>
      <c r="BS824">
        <v>0</v>
      </c>
      <c r="BT824">
        <v>0</v>
      </c>
      <c r="BU824">
        <v>0</v>
      </c>
      <c r="BV824" t="s">
        <v>83</v>
      </c>
      <c r="BW824" t="s">
        <v>83</v>
      </c>
      <c r="BX824" t="s">
        <v>83</v>
      </c>
      <c r="BY824">
        <v>0</v>
      </c>
      <c r="BZ824">
        <v>10</v>
      </c>
      <c r="CA824">
        <v>2007</v>
      </c>
      <c r="CB824" t="s">
        <v>110</v>
      </c>
      <c r="CC824" t="s">
        <v>219</v>
      </c>
      <c r="CD824">
        <v>225000</v>
      </c>
    </row>
    <row r="825" spans="1:82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 s="13" t="str">
        <f t="shared" si="12"/>
        <v>pre 2000</v>
      </c>
      <c r="V825">
        <v>1950</v>
      </c>
      <c r="W825" t="s">
        <v>93</v>
      </c>
      <c r="X825" t="s">
        <v>94</v>
      </c>
      <c r="Y825" t="s">
        <v>95</v>
      </c>
      <c r="Z825" t="s">
        <v>95</v>
      </c>
      <c r="AA825" t="s">
        <v>117</v>
      </c>
      <c r="AB825">
        <v>0</v>
      </c>
      <c r="AC825" t="s">
        <v>98</v>
      </c>
      <c r="AD825" t="s">
        <v>98</v>
      </c>
      <c r="AE825" t="s">
        <v>126</v>
      </c>
      <c r="AF825" t="s">
        <v>98</v>
      </c>
      <c r="AG825" t="s">
        <v>98</v>
      </c>
      <c r="AH825" t="s">
        <v>100</v>
      </c>
      <c r="AI825" t="s">
        <v>102</v>
      </c>
      <c r="AJ825">
        <v>0</v>
      </c>
      <c r="AK825" t="s">
        <v>102</v>
      </c>
      <c r="AL825">
        <v>0</v>
      </c>
      <c r="AM825">
        <v>778</v>
      </c>
      <c r="AN825">
        <v>778</v>
      </c>
      <c r="AO825" t="s">
        <v>103</v>
      </c>
      <c r="AP825" t="s">
        <v>98</v>
      </c>
      <c r="AQ825" t="s">
        <v>105</v>
      </c>
      <c r="AR825" t="s">
        <v>106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>
        <v>3</v>
      </c>
      <c r="BB825">
        <v>1</v>
      </c>
      <c r="BC825" t="s">
        <v>98</v>
      </c>
      <c r="BD825">
        <v>7</v>
      </c>
      <c r="BE825" t="s">
        <v>107</v>
      </c>
      <c r="BF825">
        <v>1</v>
      </c>
      <c r="BG825" t="s">
        <v>97</v>
      </c>
      <c r="BH825" t="s">
        <v>127</v>
      </c>
      <c r="BI825">
        <v>1940</v>
      </c>
      <c r="BJ825" t="s">
        <v>102</v>
      </c>
      <c r="BK825">
        <v>1</v>
      </c>
      <c r="BL825">
        <v>240</v>
      </c>
      <c r="BM825" t="s">
        <v>98</v>
      </c>
      <c r="BN825" t="s">
        <v>98</v>
      </c>
      <c r="BO825" t="s">
        <v>105</v>
      </c>
      <c r="BP825">
        <v>335</v>
      </c>
      <c r="BQ825">
        <v>0</v>
      </c>
      <c r="BR825">
        <v>0</v>
      </c>
      <c r="BS825">
        <v>0</v>
      </c>
      <c r="BT825">
        <v>0</v>
      </c>
      <c r="BU825">
        <v>0</v>
      </c>
      <c r="BV825" t="s">
        <v>83</v>
      </c>
      <c r="BW825" t="s">
        <v>163</v>
      </c>
      <c r="BX825" t="s">
        <v>83</v>
      </c>
      <c r="BY825">
        <v>0</v>
      </c>
      <c r="BZ825">
        <v>7</v>
      </c>
      <c r="CA825">
        <v>2009</v>
      </c>
      <c r="CB825" t="s">
        <v>110</v>
      </c>
      <c r="CC825" t="s">
        <v>111</v>
      </c>
      <c r="CD825">
        <v>139500</v>
      </c>
    </row>
    <row r="826" spans="1:82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 s="13" t="str">
        <f t="shared" si="12"/>
        <v>post 2000</v>
      </c>
      <c r="V826">
        <v>2006</v>
      </c>
      <c r="W826" t="s">
        <v>93</v>
      </c>
      <c r="X826" t="s">
        <v>94</v>
      </c>
      <c r="Y826" t="s">
        <v>95</v>
      </c>
      <c r="Z826" t="s">
        <v>95</v>
      </c>
      <c r="AA826" t="s">
        <v>117</v>
      </c>
      <c r="AB826">
        <v>0</v>
      </c>
      <c r="AC826" t="s">
        <v>97</v>
      </c>
      <c r="AD826" t="s">
        <v>98</v>
      </c>
      <c r="AE826" t="s">
        <v>99</v>
      </c>
      <c r="AF826" t="s">
        <v>97</v>
      </c>
      <c r="AG826" t="s">
        <v>97</v>
      </c>
      <c r="AH826" t="s">
        <v>100</v>
      </c>
      <c r="AI826" t="s">
        <v>102</v>
      </c>
      <c r="AJ826">
        <v>0</v>
      </c>
      <c r="AK826" t="s">
        <v>102</v>
      </c>
      <c r="AL826">
        <v>0</v>
      </c>
      <c r="AM826">
        <v>1489</v>
      </c>
      <c r="AN826">
        <v>1489</v>
      </c>
      <c r="AO826" t="s">
        <v>103</v>
      </c>
      <c r="AP826" t="s">
        <v>104</v>
      </c>
      <c r="AQ826" t="s">
        <v>105</v>
      </c>
      <c r="AR826" t="s">
        <v>106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>
        <v>3</v>
      </c>
      <c r="BB826">
        <v>1</v>
      </c>
      <c r="BC826" t="s">
        <v>97</v>
      </c>
      <c r="BD826">
        <v>7</v>
      </c>
      <c r="BE826" t="s">
        <v>107</v>
      </c>
      <c r="BF826">
        <v>1</v>
      </c>
      <c r="BG826" t="s">
        <v>97</v>
      </c>
      <c r="BH826" t="s">
        <v>108</v>
      </c>
      <c r="BI826">
        <v>2006</v>
      </c>
      <c r="BJ826" t="s">
        <v>109</v>
      </c>
      <c r="BK826">
        <v>2</v>
      </c>
      <c r="BL826">
        <v>776</v>
      </c>
      <c r="BM826" t="s">
        <v>98</v>
      </c>
      <c r="BN826" t="s">
        <v>98</v>
      </c>
      <c r="BO826" t="s">
        <v>105</v>
      </c>
      <c r="BP826">
        <v>0</v>
      </c>
      <c r="BQ826">
        <v>140</v>
      </c>
      <c r="BR826">
        <v>0</v>
      </c>
      <c r="BS826">
        <v>0</v>
      </c>
      <c r="BT826">
        <v>0</v>
      </c>
      <c r="BU826">
        <v>0</v>
      </c>
      <c r="BV826" t="s">
        <v>83</v>
      </c>
      <c r="BW826" t="s">
        <v>83</v>
      </c>
      <c r="BX826" t="s">
        <v>83</v>
      </c>
      <c r="BY826">
        <v>0</v>
      </c>
      <c r="BZ826">
        <v>6</v>
      </c>
      <c r="CA826">
        <v>2006</v>
      </c>
      <c r="CB826" t="s">
        <v>158</v>
      </c>
      <c r="CC826" t="s">
        <v>159</v>
      </c>
      <c r="CD826">
        <v>232600</v>
      </c>
    </row>
    <row r="827" spans="1:82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 s="13" t="str">
        <f t="shared" si="12"/>
        <v>post 2000</v>
      </c>
      <c r="V827">
        <v>2008</v>
      </c>
      <c r="W827" t="s">
        <v>152</v>
      </c>
      <c r="X827" t="s">
        <v>94</v>
      </c>
      <c r="Y827" t="s">
        <v>180</v>
      </c>
      <c r="Z827" t="s">
        <v>181</v>
      </c>
      <c r="AA827" t="s">
        <v>96</v>
      </c>
      <c r="AB827">
        <v>816</v>
      </c>
      <c r="AC827" t="s">
        <v>104</v>
      </c>
      <c r="AD827" t="s">
        <v>98</v>
      </c>
      <c r="AE827" t="s">
        <v>99</v>
      </c>
      <c r="AF827" t="s">
        <v>104</v>
      </c>
      <c r="AG827" t="s">
        <v>98</v>
      </c>
      <c r="AH827" t="s">
        <v>130</v>
      </c>
      <c r="AI827" t="s">
        <v>101</v>
      </c>
      <c r="AJ827">
        <v>1636</v>
      </c>
      <c r="AK827" t="s">
        <v>102</v>
      </c>
      <c r="AL827">
        <v>0</v>
      </c>
      <c r="AM827">
        <v>442</v>
      </c>
      <c r="AN827">
        <v>2078</v>
      </c>
      <c r="AO827" t="s">
        <v>103</v>
      </c>
      <c r="AP827" t="s">
        <v>104</v>
      </c>
      <c r="AQ827" t="s">
        <v>105</v>
      </c>
      <c r="AR827" t="s">
        <v>106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>
        <v>2</v>
      </c>
      <c r="BB827">
        <v>1</v>
      </c>
      <c r="BC827" t="s">
        <v>104</v>
      </c>
      <c r="BD827">
        <v>7</v>
      </c>
      <c r="BE827" t="s">
        <v>107</v>
      </c>
      <c r="BF827">
        <v>1</v>
      </c>
      <c r="BG827" t="s">
        <v>97</v>
      </c>
      <c r="BH827" t="s">
        <v>108</v>
      </c>
      <c r="BI827">
        <v>2007</v>
      </c>
      <c r="BJ827" t="s">
        <v>157</v>
      </c>
      <c r="BK827">
        <v>3</v>
      </c>
      <c r="BL827">
        <v>1220</v>
      </c>
      <c r="BM827" t="s">
        <v>98</v>
      </c>
      <c r="BN827" t="s">
        <v>98</v>
      </c>
      <c r="BO827" t="s">
        <v>105</v>
      </c>
      <c r="BP827">
        <v>188</v>
      </c>
      <c r="BQ827">
        <v>45</v>
      </c>
      <c r="BR827">
        <v>0</v>
      </c>
      <c r="BS827">
        <v>0</v>
      </c>
      <c r="BT827">
        <v>0</v>
      </c>
      <c r="BU827">
        <v>0</v>
      </c>
      <c r="BV827" t="s">
        <v>83</v>
      </c>
      <c r="BW827" t="s">
        <v>83</v>
      </c>
      <c r="BX827" t="s">
        <v>83</v>
      </c>
      <c r="BY827">
        <v>0</v>
      </c>
      <c r="BZ827">
        <v>6</v>
      </c>
      <c r="CA827">
        <v>2008</v>
      </c>
      <c r="CB827" t="s">
        <v>158</v>
      </c>
      <c r="CC827" t="s">
        <v>159</v>
      </c>
      <c r="CD827">
        <v>385000</v>
      </c>
    </row>
    <row r="828" spans="1:82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 s="13" t="str">
        <f t="shared" si="12"/>
        <v>pre 2000</v>
      </c>
      <c r="V828">
        <v>1950</v>
      </c>
      <c r="W828" t="s">
        <v>93</v>
      </c>
      <c r="X828" t="s">
        <v>94</v>
      </c>
      <c r="Y828" t="s">
        <v>116</v>
      </c>
      <c r="Z828" t="s">
        <v>116</v>
      </c>
      <c r="AA828" t="s">
        <v>117</v>
      </c>
      <c r="AB828">
        <v>0</v>
      </c>
      <c r="AC828" t="s">
        <v>98</v>
      </c>
      <c r="AD828" t="s">
        <v>98</v>
      </c>
      <c r="AE828" t="s">
        <v>126</v>
      </c>
      <c r="AF828" t="s">
        <v>98</v>
      </c>
      <c r="AG828" t="s">
        <v>98</v>
      </c>
      <c r="AH828" t="s">
        <v>100</v>
      </c>
      <c r="AI828" t="s">
        <v>119</v>
      </c>
      <c r="AJ828">
        <v>784</v>
      </c>
      <c r="AK828" t="s">
        <v>102</v>
      </c>
      <c r="AL828">
        <v>0</v>
      </c>
      <c r="AM828">
        <v>0</v>
      </c>
      <c r="AN828">
        <v>784</v>
      </c>
      <c r="AO828" t="s">
        <v>103</v>
      </c>
      <c r="AP828" t="s">
        <v>97</v>
      </c>
      <c r="AQ828" t="s">
        <v>105</v>
      </c>
      <c r="AR828" t="s">
        <v>106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>
        <v>2</v>
      </c>
      <c r="BB828">
        <v>1</v>
      </c>
      <c r="BC828" t="s">
        <v>97</v>
      </c>
      <c r="BD828">
        <v>5</v>
      </c>
      <c r="BE828" t="s">
        <v>107</v>
      </c>
      <c r="BF828">
        <v>0</v>
      </c>
      <c r="BG828" t="s">
        <v>83</v>
      </c>
      <c r="BH828" t="s">
        <v>83</v>
      </c>
      <c r="BI828" t="s">
        <v>83</v>
      </c>
      <c r="BJ828" t="s">
        <v>83</v>
      </c>
      <c r="BK828">
        <v>0</v>
      </c>
      <c r="BL828">
        <v>0</v>
      </c>
      <c r="BM828" t="s">
        <v>83</v>
      </c>
      <c r="BN828" t="s">
        <v>83</v>
      </c>
      <c r="BO828" t="s">
        <v>105</v>
      </c>
      <c r="BP828">
        <v>0</v>
      </c>
      <c r="BQ828">
        <v>0</v>
      </c>
      <c r="BR828">
        <v>116</v>
      </c>
      <c r="BS828">
        <v>0</v>
      </c>
      <c r="BT828">
        <v>0</v>
      </c>
      <c r="BU828">
        <v>0</v>
      </c>
      <c r="BV828" t="s">
        <v>83</v>
      </c>
      <c r="BW828" t="s">
        <v>83</v>
      </c>
      <c r="BX828" t="s">
        <v>83</v>
      </c>
      <c r="BY828">
        <v>0</v>
      </c>
      <c r="BZ828">
        <v>5</v>
      </c>
      <c r="CA828">
        <v>2008</v>
      </c>
      <c r="CB828" t="s">
        <v>110</v>
      </c>
      <c r="CC828" t="s">
        <v>111</v>
      </c>
      <c r="CD828">
        <v>109500</v>
      </c>
    </row>
    <row r="829" spans="1:82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 s="13" t="str">
        <f t="shared" si="12"/>
        <v>post 2000</v>
      </c>
      <c r="V829">
        <v>2001</v>
      </c>
      <c r="W829" t="s">
        <v>93</v>
      </c>
      <c r="X829" t="s">
        <v>94</v>
      </c>
      <c r="Y829" t="s">
        <v>95</v>
      </c>
      <c r="Z829" t="s">
        <v>95</v>
      </c>
      <c r="AA829" t="s">
        <v>117</v>
      </c>
      <c r="AB829">
        <v>0</v>
      </c>
      <c r="AC829" t="s">
        <v>97</v>
      </c>
      <c r="AD829" t="s">
        <v>98</v>
      </c>
      <c r="AE829" t="s">
        <v>99</v>
      </c>
      <c r="AF829" t="s">
        <v>97</v>
      </c>
      <c r="AG829" t="s">
        <v>98</v>
      </c>
      <c r="AH829" t="s">
        <v>100</v>
      </c>
      <c r="AI829" t="s">
        <v>101</v>
      </c>
      <c r="AJ829">
        <v>20</v>
      </c>
      <c r="AK829" t="s">
        <v>102</v>
      </c>
      <c r="AL829">
        <v>0</v>
      </c>
      <c r="AM829">
        <v>1434</v>
      </c>
      <c r="AN829">
        <v>1454</v>
      </c>
      <c r="AO829" t="s">
        <v>103</v>
      </c>
      <c r="AP829" t="s">
        <v>104</v>
      </c>
      <c r="AQ829" t="s">
        <v>105</v>
      </c>
      <c r="AR829" t="s">
        <v>106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>
        <v>3</v>
      </c>
      <c r="BB829">
        <v>1</v>
      </c>
      <c r="BC829" t="s">
        <v>97</v>
      </c>
      <c r="BD829">
        <v>6</v>
      </c>
      <c r="BE829" t="s">
        <v>107</v>
      </c>
      <c r="BF829">
        <v>1</v>
      </c>
      <c r="BG829" t="s">
        <v>98</v>
      </c>
      <c r="BH829" t="s">
        <v>108</v>
      </c>
      <c r="BI829">
        <v>2001</v>
      </c>
      <c r="BJ829" t="s">
        <v>109</v>
      </c>
      <c r="BK829">
        <v>2</v>
      </c>
      <c r="BL829">
        <v>527</v>
      </c>
      <c r="BM829" t="s">
        <v>98</v>
      </c>
      <c r="BN829" t="s">
        <v>98</v>
      </c>
      <c r="BO829" t="s">
        <v>105</v>
      </c>
      <c r="BP829">
        <v>290</v>
      </c>
      <c r="BQ829">
        <v>39</v>
      </c>
      <c r="BR829">
        <v>0</v>
      </c>
      <c r="BS829">
        <v>0</v>
      </c>
      <c r="BT829">
        <v>0</v>
      </c>
      <c r="BU829">
        <v>0</v>
      </c>
      <c r="BV829" t="s">
        <v>83</v>
      </c>
      <c r="BW829" t="s">
        <v>83</v>
      </c>
      <c r="BX829" t="s">
        <v>83</v>
      </c>
      <c r="BY829">
        <v>0</v>
      </c>
      <c r="BZ829">
        <v>4</v>
      </c>
      <c r="CA829">
        <v>2009</v>
      </c>
      <c r="CB829" t="s">
        <v>110</v>
      </c>
      <c r="CC829" t="s">
        <v>111</v>
      </c>
      <c r="CD829">
        <v>189000</v>
      </c>
    </row>
    <row r="830" spans="1:82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 s="13" t="str">
        <f t="shared" si="12"/>
        <v>pre 2000</v>
      </c>
      <c r="V830">
        <v>1967</v>
      </c>
      <c r="W830" t="s">
        <v>214</v>
      </c>
      <c r="X830" t="s">
        <v>242</v>
      </c>
      <c r="Y830" t="s">
        <v>161</v>
      </c>
      <c r="Z830" t="s">
        <v>161</v>
      </c>
      <c r="AA830" t="s">
        <v>117</v>
      </c>
      <c r="AB830">
        <v>0</v>
      </c>
      <c r="AC830" t="s">
        <v>98</v>
      </c>
      <c r="AD830" t="s">
        <v>98</v>
      </c>
      <c r="AE830" t="s">
        <v>99</v>
      </c>
      <c r="AF830" t="s">
        <v>98</v>
      </c>
      <c r="AG830" t="s">
        <v>97</v>
      </c>
      <c r="AH830" t="s">
        <v>97</v>
      </c>
      <c r="AI830" t="s">
        <v>172</v>
      </c>
      <c r="AJ830">
        <v>249</v>
      </c>
      <c r="AK830" t="s">
        <v>119</v>
      </c>
      <c r="AL830">
        <v>764</v>
      </c>
      <c r="AM830">
        <v>0</v>
      </c>
      <c r="AN830">
        <v>1013</v>
      </c>
      <c r="AO830" t="s">
        <v>103</v>
      </c>
      <c r="AP830" t="s">
        <v>98</v>
      </c>
      <c r="AQ830" t="s">
        <v>105</v>
      </c>
      <c r="AR830" t="s">
        <v>106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>
        <v>3</v>
      </c>
      <c r="BB830">
        <v>1</v>
      </c>
      <c r="BC830" t="s">
        <v>98</v>
      </c>
      <c r="BD830">
        <v>7</v>
      </c>
      <c r="BE830" t="s">
        <v>224</v>
      </c>
      <c r="BF830">
        <v>0</v>
      </c>
      <c r="BG830" t="s">
        <v>83</v>
      </c>
      <c r="BH830" t="s">
        <v>108</v>
      </c>
      <c r="BI830">
        <v>1967</v>
      </c>
      <c r="BJ830" t="s">
        <v>157</v>
      </c>
      <c r="BK830">
        <v>2</v>
      </c>
      <c r="BL830">
        <v>538</v>
      </c>
      <c r="BM830" t="s">
        <v>98</v>
      </c>
      <c r="BN830" t="s">
        <v>98</v>
      </c>
      <c r="BO830" t="s">
        <v>105</v>
      </c>
      <c r="BP830">
        <v>486</v>
      </c>
      <c r="BQ830">
        <v>0</v>
      </c>
      <c r="BR830">
        <v>0</v>
      </c>
      <c r="BS830">
        <v>0</v>
      </c>
      <c r="BT830">
        <v>225</v>
      </c>
      <c r="BU830">
        <v>0</v>
      </c>
      <c r="BV830" t="s">
        <v>83</v>
      </c>
      <c r="BW830" t="s">
        <v>83</v>
      </c>
      <c r="BX830" t="s">
        <v>83</v>
      </c>
      <c r="BY830">
        <v>0</v>
      </c>
      <c r="BZ830">
        <v>6</v>
      </c>
      <c r="CA830">
        <v>2009</v>
      </c>
      <c r="CB830" t="s">
        <v>110</v>
      </c>
      <c r="CC830" t="s">
        <v>128</v>
      </c>
      <c r="CD830">
        <v>185000</v>
      </c>
    </row>
    <row r="831" spans="1:82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 s="13" t="str">
        <f t="shared" si="12"/>
        <v>post 2000</v>
      </c>
      <c r="V831">
        <v>2005</v>
      </c>
      <c r="W831" t="s">
        <v>93</v>
      </c>
      <c r="X831" t="s">
        <v>94</v>
      </c>
      <c r="Y831" t="s">
        <v>116</v>
      </c>
      <c r="Z831" t="s">
        <v>116</v>
      </c>
      <c r="AA831" t="s">
        <v>117</v>
      </c>
      <c r="AB831">
        <v>0</v>
      </c>
      <c r="AC831" t="s">
        <v>97</v>
      </c>
      <c r="AD831" t="s">
        <v>98</v>
      </c>
      <c r="AE831" t="s">
        <v>99</v>
      </c>
      <c r="AF831" t="s">
        <v>97</v>
      </c>
      <c r="AG831" t="s">
        <v>98</v>
      </c>
      <c r="AH831" t="s">
        <v>100</v>
      </c>
      <c r="AI831" t="s">
        <v>102</v>
      </c>
      <c r="AJ831">
        <v>0</v>
      </c>
      <c r="AK831" t="s">
        <v>102</v>
      </c>
      <c r="AL831">
        <v>0</v>
      </c>
      <c r="AM831">
        <v>600</v>
      </c>
      <c r="AN831">
        <v>600</v>
      </c>
      <c r="AO831" t="s">
        <v>103</v>
      </c>
      <c r="AP831" t="s">
        <v>104</v>
      </c>
      <c r="AQ831" t="s">
        <v>105</v>
      </c>
      <c r="AR831" t="s">
        <v>106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>
        <v>2</v>
      </c>
      <c r="BB831">
        <v>1</v>
      </c>
      <c r="BC831" t="s">
        <v>97</v>
      </c>
      <c r="BD831">
        <v>4</v>
      </c>
      <c r="BE831" t="s">
        <v>107</v>
      </c>
      <c r="BF831">
        <v>0</v>
      </c>
      <c r="BG831" t="s">
        <v>83</v>
      </c>
      <c r="BH831" t="s">
        <v>127</v>
      </c>
      <c r="BI831">
        <v>2005</v>
      </c>
      <c r="BJ831" t="s">
        <v>109</v>
      </c>
      <c r="BK831">
        <v>2</v>
      </c>
      <c r="BL831">
        <v>480</v>
      </c>
      <c r="BM831" t="s">
        <v>98</v>
      </c>
      <c r="BN831" t="s">
        <v>98</v>
      </c>
      <c r="BO831" t="s">
        <v>105</v>
      </c>
      <c r="BP831">
        <v>0</v>
      </c>
      <c r="BQ831">
        <v>166</v>
      </c>
      <c r="BR831">
        <v>0</v>
      </c>
      <c r="BS831">
        <v>0</v>
      </c>
      <c r="BT831">
        <v>0</v>
      </c>
      <c r="BU831">
        <v>0</v>
      </c>
      <c r="BV831" t="s">
        <v>83</v>
      </c>
      <c r="BW831" t="s">
        <v>83</v>
      </c>
      <c r="BX831" t="s">
        <v>83</v>
      </c>
      <c r="BY831">
        <v>0</v>
      </c>
      <c r="BZ831">
        <v>7</v>
      </c>
      <c r="CA831">
        <v>2006</v>
      </c>
      <c r="CB831" t="s">
        <v>110</v>
      </c>
      <c r="CC831" t="s">
        <v>111</v>
      </c>
      <c r="CD831">
        <v>147400</v>
      </c>
    </row>
    <row r="832" spans="1:82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 s="13" t="str">
        <f t="shared" si="12"/>
        <v>pre 2000</v>
      </c>
      <c r="V832">
        <v>1957</v>
      </c>
      <c r="W832" t="s">
        <v>93</v>
      </c>
      <c r="X832" t="s">
        <v>94</v>
      </c>
      <c r="Y832" t="s">
        <v>140</v>
      </c>
      <c r="Z832" t="s">
        <v>140</v>
      </c>
      <c r="AA832" t="s">
        <v>96</v>
      </c>
      <c r="AB832">
        <v>387</v>
      </c>
      <c r="AC832" t="s">
        <v>98</v>
      </c>
      <c r="AD832" t="s">
        <v>98</v>
      </c>
      <c r="AE832" t="s">
        <v>118</v>
      </c>
      <c r="AF832" t="s">
        <v>98</v>
      </c>
      <c r="AG832" t="s">
        <v>98</v>
      </c>
      <c r="AH832" t="s">
        <v>100</v>
      </c>
      <c r="AI832" t="s">
        <v>153</v>
      </c>
      <c r="AJ832">
        <v>1040</v>
      </c>
      <c r="AK832" t="s">
        <v>102</v>
      </c>
      <c r="AL832">
        <v>0</v>
      </c>
      <c r="AM832">
        <v>352</v>
      </c>
      <c r="AN832">
        <v>1392</v>
      </c>
      <c r="AO832" t="s">
        <v>103</v>
      </c>
      <c r="AP832" t="s">
        <v>98</v>
      </c>
      <c r="AQ832" t="s">
        <v>105</v>
      </c>
      <c r="AR832" t="s">
        <v>164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>
        <v>3</v>
      </c>
      <c r="BB832">
        <v>1</v>
      </c>
      <c r="BC832" t="s">
        <v>98</v>
      </c>
      <c r="BD832">
        <v>6</v>
      </c>
      <c r="BE832" t="s">
        <v>107</v>
      </c>
      <c r="BF832">
        <v>2</v>
      </c>
      <c r="BG832" t="s">
        <v>97</v>
      </c>
      <c r="BH832" t="s">
        <v>108</v>
      </c>
      <c r="BI832">
        <v>1957</v>
      </c>
      <c r="BJ832" t="s">
        <v>109</v>
      </c>
      <c r="BK832">
        <v>2</v>
      </c>
      <c r="BL832">
        <v>458</v>
      </c>
      <c r="BM832" t="s">
        <v>98</v>
      </c>
      <c r="BN832" t="s">
        <v>98</v>
      </c>
      <c r="BO832" t="s">
        <v>105</v>
      </c>
      <c r="BP832">
        <v>0</v>
      </c>
      <c r="BQ832">
        <v>0</v>
      </c>
      <c r="BR832">
        <v>0</v>
      </c>
      <c r="BS832">
        <v>0</v>
      </c>
      <c r="BT832">
        <v>192</v>
      </c>
      <c r="BU832">
        <v>0</v>
      </c>
      <c r="BV832" t="s">
        <v>83</v>
      </c>
      <c r="BW832" t="s">
        <v>83</v>
      </c>
      <c r="BX832" t="s">
        <v>83</v>
      </c>
      <c r="BY832">
        <v>0</v>
      </c>
      <c r="BZ832">
        <v>6</v>
      </c>
      <c r="CA832">
        <v>2008</v>
      </c>
      <c r="CB832" t="s">
        <v>110</v>
      </c>
      <c r="CC832" t="s">
        <v>111</v>
      </c>
      <c r="CD832">
        <v>166000</v>
      </c>
    </row>
    <row r="833" spans="1:82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 s="13" t="str">
        <f t="shared" si="12"/>
        <v>post 2000</v>
      </c>
      <c r="V833">
        <v>2005</v>
      </c>
      <c r="W833" t="s">
        <v>93</v>
      </c>
      <c r="X833" t="s">
        <v>94</v>
      </c>
      <c r="Y833" t="s">
        <v>116</v>
      </c>
      <c r="Z833" t="s">
        <v>116</v>
      </c>
      <c r="AA833" t="s">
        <v>117</v>
      </c>
      <c r="AB833">
        <v>0</v>
      </c>
      <c r="AC833" t="s">
        <v>98</v>
      </c>
      <c r="AD833" t="s">
        <v>98</v>
      </c>
      <c r="AE833" t="s">
        <v>99</v>
      </c>
      <c r="AF833" t="s">
        <v>97</v>
      </c>
      <c r="AG833" t="s">
        <v>98</v>
      </c>
      <c r="AH833" t="s">
        <v>100</v>
      </c>
      <c r="AI833" t="s">
        <v>102</v>
      </c>
      <c r="AJ833">
        <v>0</v>
      </c>
      <c r="AK833" t="s">
        <v>102</v>
      </c>
      <c r="AL833">
        <v>0</v>
      </c>
      <c r="AM833">
        <v>600</v>
      </c>
      <c r="AN833">
        <v>600</v>
      </c>
      <c r="AO833" t="s">
        <v>103</v>
      </c>
      <c r="AP833" t="s">
        <v>104</v>
      </c>
      <c r="AQ833" t="s">
        <v>105</v>
      </c>
      <c r="AR833" t="s">
        <v>106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>
        <v>2</v>
      </c>
      <c r="BB833">
        <v>1</v>
      </c>
      <c r="BC833" t="s">
        <v>97</v>
      </c>
      <c r="BD833">
        <v>4</v>
      </c>
      <c r="BE833" t="s">
        <v>107</v>
      </c>
      <c r="BF833">
        <v>0</v>
      </c>
      <c r="BG833" t="s">
        <v>83</v>
      </c>
      <c r="BH833" t="s">
        <v>127</v>
      </c>
      <c r="BI833">
        <v>2005</v>
      </c>
      <c r="BJ833" t="s">
        <v>109</v>
      </c>
      <c r="BK833">
        <v>2</v>
      </c>
      <c r="BL833">
        <v>480</v>
      </c>
      <c r="BM833" t="s">
        <v>98</v>
      </c>
      <c r="BN833" t="s">
        <v>98</v>
      </c>
      <c r="BO833" t="s">
        <v>105</v>
      </c>
      <c r="BP833">
        <v>0</v>
      </c>
      <c r="BQ833">
        <v>166</v>
      </c>
      <c r="BR833">
        <v>0</v>
      </c>
      <c r="BS833">
        <v>0</v>
      </c>
      <c r="BT833">
        <v>0</v>
      </c>
      <c r="BU833">
        <v>0</v>
      </c>
      <c r="BV833" t="s">
        <v>83</v>
      </c>
      <c r="BW833" t="s">
        <v>83</v>
      </c>
      <c r="BX833" t="s">
        <v>83</v>
      </c>
      <c r="BY833">
        <v>0</v>
      </c>
      <c r="BZ833">
        <v>6</v>
      </c>
      <c r="CA833">
        <v>2006</v>
      </c>
      <c r="CB833" t="s">
        <v>110</v>
      </c>
      <c r="CC833" t="s">
        <v>111</v>
      </c>
      <c r="CD833">
        <v>151000</v>
      </c>
    </row>
    <row r="834" spans="1:82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 s="13" t="str">
        <f t="shared" si="12"/>
        <v>post 2000</v>
      </c>
      <c r="V834">
        <v>2003</v>
      </c>
      <c r="W834" t="s">
        <v>93</v>
      </c>
      <c r="X834" t="s">
        <v>94</v>
      </c>
      <c r="Y834" t="s">
        <v>95</v>
      </c>
      <c r="Z834" t="s">
        <v>95</v>
      </c>
      <c r="AA834" t="s">
        <v>96</v>
      </c>
      <c r="AB834">
        <v>223</v>
      </c>
      <c r="AC834" t="s">
        <v>97</v>
      </c>
      <c r="AD834" t="s">
        <v>98</v>
      </c>
      <c r="AE834" t="s">
        <v>99</v>
      </c>
      <c r="AF834" t="s">
        <v>97</v>
      </c>
      <c r="AG834" t="s">
        <v>98</v>
      </c>
      <c r="AH834" t="s">
        <v>100</v>
      </c>
      <c r="AI834" t="s">
        <v>101</v>
      </c>
      <c r="AJ834">
        <v>483</v>
      </c>
      <c r="AK834" t="s">
        <v>102</v>
      </c>
      <c r="AL834">
        <v>0</v>
      </c>
      <c r="AM834">
        <v>458</v>
      </c>
      <c r="AN834">
        <v>941</v>
      </c>
      <c r="AO834" t="s">
        <v>103</v>
      </c>
      <c r="AP834" t="s">
        <v>104</v>
      </c>
      <c r="AQ834" t="s">
        <v>105</v>
      </c>
      <c r="AR834" t="s">
        <v>106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>
        <v>3</v>
      </c>
      <c r="BB834">
        <v>1</v>
      </c>
      <c r="BC834" t="s">
        <v>97</v>
      </c>
      <c r="BD834">
        <v>7</v>
      </c>
      <c r="BE834" t="s">
        <v>107</v>
      </c>
      <c r="BF834">
        <v>1</v>
      </c>
      <c r="BG834" t="s">
        <v>98</v>
      </c>
      <c r="BH834" t="s">
        <v>108</v>
      </c>
      <c r="BI834">
        <v>2003</v>
      </c>
      <c r="BJ834" t="s">
        <v>109</v>
      </c>
      <c r="BK834">
        <v>2</v>
      </c>
      <c r="BL834">
        <v>613</v>
      </c>
      <c r="BM834" t="s">
        <v>98</v>
      </c>
      <c r="BN834" t="s">
        <v>98</v>
      </c>
      <c r="BO834" t="s">
        <v>105</v>
      </c>
      <c r="BP834">
        <v>192</v>
      </c>
      <c r="BQ834">
        <v>39</v>
      </c>
      <c r="BR834">
        <v>0</v>
      </c>
      <c r="BS834">
        <v>0</v>
      </c>
      <c r="BT834">
        <v>0</v>
      </c>
      <c r="BU834">
        <v>0</v>
      </c>
      <c r="BV834" t="s">
        <v>83</v>
      </c>
      <c r="BW834" t="s">
        <v>83</v>
      </c>
      <c r="BX834" t="s">
        <v>83</v>
      </c>
      <c r="BY834">
        <v>0</v>
      </c>
      <c r="BZ834">
        <v>1</v>
      </c>
      <c r="CA834">
        <v>2010</v>
      </c>
      <c r="CB834" t="s">
        <v>110</v>
      </c>
      <c r="CC834" t="s">
        <v>111</v>
      </c>
      <c r="CD834">
        <v>237000</v>
      </c>
    </row>
    <row r="835" spans="1:82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 s="13" t="str">
        <f t="shared" ref="U835:U898" si="13">IF(T835&gt;=2000,"post 2000",IF(T835&lt;2000,"pre 2000"))</f>
        <v>pre 2000</v>
      </c>
      <c r="V835">
        <v>1964</v>
      </c>
      <c r="W835" t="s">
        <v>93</v>
      </c>
      <c r="X835" t="s">
        <v>94</v>
      </c>
      <c r="Y835" t="s">
        <v>140</v>
      </c>
      <c r="Z835" t="s">
        <v>161</v>
      </c>
      <c r="AA835" t="s">
        <v>96</v>
      </c>
      <c r="AB835">
        <v>180</v>
      </c>
      <c r="AC835" t="s">
        <v>98</v>
      </c>
      <c r="AD835" t="s">
        <v>98</v>
      </c>
      <c r="AE835" t="s">
        <v>118</v>
      </c>
      <c r="AF835" t="s">
        <v>98</v>
      </c>
      <c r="AG835" t="s">
        <v>98</v>
      </c>
      <c r="AH835" t="s">
        <v>100</v>
      </c>
      <c r="AI835" t="s">
        <v>153</v>
      </c>
      <c r="AJ835">
        <v>196</v>
      </c>
      <c r="AK835" t="s">
        <v>141</v>
      </c>
      <c r="AL835">
        <v>345</v>
      </c>
      <c r="AM835">
        <v>975</v>
      </c>
      <c r="AN835">
        <v>1516</v>
      </c>
      <c r="AO835" t="s">
        <v>103</v>
      </c>
      <c r="AP835" t="s">
        <v>98</v>
      </c>
      <c r="AQ835" t="s">
        <v>105</v>
      </c>
      <c r="AR835" t="s">
        <v>106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>
        <v>3</v>
      </c>
      <c r="BB835">
        <v>1</v>
      </c>
      <c r="BC835" t="s">
        <v>98</v>
      </c>
      <c r="BD835">
        <v>6</v>
      </c>
      <c r="BE835" t="s">
        <v>107</v>
      </c>
      <c r="BF835">
        <v>0</v>
      </c>
      <c r="BG835" t="s">
        <v>83</v>
      </c>
      <c r="BH835" t="s">
        <v>108</v>
      </c>
      <c r="BI835">
        <v>1964</v>
      </c>
      <c r="BJ835" t="s">
        <v>109</v>
      </c>
      <c r="BK835">
        <v>2</v>
      </c>
      <c r="BL835">
        <v>472</v>
      </c>
      <c r="BM835" t="s">
        <v>98</v>
      </c>
      <c r="BN835" t="s">
        <v>98</v>
      </c>
      <c r="BO835" t="s">
        <v>105</v>
      </c>
      <c r="BP835">
        <v>0</v>
      </c>
      <c r="BQ835">
        <v>0</v>
      </c>
      <c r="BR835">
        <v>0</v>
      </c>
      <c r="BS835">
        <v>0</v>
      </c>
      <c r="BT835">
        <v>152</v>
      </c>
      <c r="BU835">
        <v>0</v>
      </c>
      <c r="BV835" t="s">
        <v>83</v>
      </c>
      <c r="BW835" t="s">
        <v>83</v>
      </c>
      <c r="BX835" t="s">
        <v>83</v>
      </c>
      <c r="BY835">
        <v>0</v>
      </c>
      <c r="BZ835">
        <v>2</v>
      </c>
      <c r="CA835">
        <v>2009</v>
      </c>
      <c r="CB835" t="s">
        <v>110</v>
      </c>
      <c r="CC835" t="s">
        <v>111</v>
      </c>
      <c r="CD835">
        <v>167000</v>
      </c>
    </row>
    <row r="836" spans="1:82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 s="13" t="str">
        <f t="shared" si="13"/>
        <v>pre 2000</v>
      </c>
      <c r="V836">
        <v>1961</v>
      </c>
      <c r="W836" t="s">
        <v>93</v>
      </c>
      <c r="X836" t="s">
        <v>94</v>
      </c>
      <c r="Y836" t="s">
        <v>95</v>
      </c>
      <c r="Z836" t="s">
        <v>95</v>
      </c>
      <c r="AA836" t="s">
        <v>96</v>
      </c>
      <c r="AB836">
        <v>136</v>
      </c>
      <c r="AC836" t="s">
        <v>98</v>
      </c>
      <c r="AD836" t="s">
        <v>98</v>
      </c>
      <c r="AE836" t="s">
        <v>118</v>
      </c>
      <c r="AF836" t="s">
        <v>98</v>
      </c>
      <c r="AG836" t="s">
        <v>98</v>
      </c>
      <c r="AH836" t="s">
        <v>100</v>
      </c>
      <c r="AI836" t="s">
        <v>153</v>
      </c>
      <c r="AJ836">
        <v>572</v>
      </c>
      <c r="AK836" t="s">
        <v>102</v>
      </c>
      <c r="AL836">
        <v>0</v>
      </c>
      <c r="AM836">
        <v>572</v>
      </c>
      <c r="AN836">
        <v>1144</v>
      </c>
      <c r="AO836" t="s">
        <v>103</v>
      </c>
      <c r="AP836" t="s">
        <v>97</v>
      </c>
      <c r="AQ836" t="s">
        <v>105</v>
      </c>
      <c r="AR836" t="s">
        <v>106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>
        <v>3</v>
      </c>
      <c r="BB836">
        <v>1</v>
      </c>
      <c r="BC836" t="s">
        <v>98</v>
      </c>
      <c r="BD836">
        <v>6</v>
      </c>
      <c r="BE836" t="s">
        <v>107</v>
      </c>
      <c r="BF836">
        <v>0</v>
      </c>
      <c r="BG836" t="s">
        <v>83</v>
      </c>
      <c r="BH836" t="s">
        <v>108</v>
      </c>
      <c r="BI836">
        <v>1961</v>
      </c>
      <c r="BJ836" t="s">
        <v>102</v>
      </c>
      <c r="BK836">
        <v>2</v>
      </c>
      <c r="BL836">
        <v>456</v>
      </c>
      <c r="BM836" t="s">
        <v>98</v>
      </c>
      <c r="BN836" t="s">
        <v>98</v>
      </c>
      <c r="BO836" t="s">
        <v>105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 t="s">
        <v>83</v>
      </c>
      <c r="BW836" t="s">
        <v>163</v>
      </c>
      <c r="BX836" t="s">
        <v>83</v>
      </c>
      <c r="BY836">
        <v>0</v>
      </c>
      <c r="BZ836">
        <v>9</v>
      </c>
      <c r="CA836">
        <v>2008</v>
      </c>
      <c r="CB836" t="s">
        <v>110</v>
      </c>
      <c r="CC836" t="s">
        <v>111</v>
      </c>
      <c r="CD836">
        <v>139950</v>
      </c>
    </row>
    <row r="837" spans="1:82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 s="13" t="str">
        <f t="shared" si="13"/>
        <v>pre 2000</v>
      </c>
      <c r="V837">
        <v>1995</v>
      </c>
      <c r="W837" t="s">
        <v>93</v>
      </c>
      <c r="X837" t="s">
        <v>94</v>
      </c>
      <c r="Y837" t="s">
        <v>95</v>
      </c>
      <c r="Z837" t="s">
        <v>140</v>
      </c>
      <c r="AA837" t="s">
        <v>117</v>
      </c>
      <c r="AB837">
        <v>0</v>
      </c>
      <c r="AC837" t="s">
        <v>98</v>
      </c>
      <c r="AD837" t="s">
        <v>98</v>
      </c>
      <c r="AE837" t="s">
        <v>118</v>
      </c>
      <c r="AF837" t="s">
        <v>97</v>
      </c>
      <c r="AG837" t="s">
        <v>98</v>
      </c>
      <c r="AH837" t="s">
        <v>100</v>
      </c>
      <c r="AI837" t="s">
        <v>141</v>
      </c>
      <c r="AJ837">
        <v>442</v>
      </c>
      <c r="AK837" t="s">
        <v>102</v>
      </c>
      <c r="AL837">
        <v>0</v>
      </c>
      <c r="AM837">
        <v>625</v>
      </c>
      <c r="AN837">
        <v>1067</v>
      </c>
      <c r="AO837" t="s">
        <v>103</v>
      </c>
      <c r="AP837" t="s">
        <v>98</v>
      </c>
      <c r="AQ837" t="s">
        <v>105</v>
      </c>
      <c r="AR837" t="s">
        <v>106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>
        <v>2</v>
      </c>
      <c r="BB837">
        <v>1</v>
      </c>
      <c r="BC837" t="s">
        <v>97</v>
      </c>
      <c r="BD837">
        <v>4</v>
      </c>
      <c r="BE837" t="s">
        <v>224</v>
      </c>
      <c r="BF837">
        <v>0</v>
      </c>
      <c r="BG837" t="s">
        <v>83</v>
      </c>
      <c r="BH837" t="s">
        <v>108</v>
      </c>
      <c r="BI837">
        <v>1996</v>
      </c>
      <c r="BJ837" t="s">
        <v>102</v>
      </c>
      <c r="BK837">
        <v>2</v>
      </c>
      <c r="BL837">
        <v>436</v>
      </c>
      <c r="BM837" t="s">
        <v>98</v>
      </c>
      <c r="BN837" t="s">
        <v>98</v>
      </c>
      <c r="BO837" t="s">
        <v>105</v>
      </c>
      <c r="BP837">
        <v>290</v>
      </c>
      <c r="BQ837">
        <v>0</v>
      </c>
      <c r="BR837">
        <v>0</v>
      </c>
      <c r="BS837">
        <v>0</v>
      </c>
      <c r="BT837">
        <v>0</v>
      </c>
      <c r="BU837">
        <v>0</v>
      </c>
      <c r="BV837" t="s">
        <v>83</v>
      </c>
      <c r="BW837" t="s">
        <v>83</v>
      </c>
      <c r="BX837" t="s">
        <v>83</v>
      </c>
      <c r="BY837">
        <v>0</v>
      </c>
      <c r="BZ837">
        <v>2</v>
      </c>
      <c r="CA837">
        <v>2010</v>
      </c>
      <c r="CB837" t="s">
        <v>110</v>
      </c>
      <c r="CC837" t="s">
        <v>111</v>
      </c>
      <c r="CD837">
        <v>128000</v>
      </c>
    </row>
    <row r="838" spans="1:82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 s="13" t="str">
        <f t="shared" si="13"/>
        <v>pre 2000</v>
      </c>
      <c r="V838">
        <v>1973</v>
      </c>
      <c r="W838" t="s">
        <v>93</v>
      </c>
      <c r="X838" t="s">
        <v>94</v>
      </c>
      <c r="Y838" t="s">
        <v>95</v>
      </c>
      <c r="Z838" t="s">
        <v>95</v>
      </c>
      <c r="AA838" t="s">
        <v>117</v>
      </c>
      <c r="AB838">
        <v>0</v>
      </c>
      <c r="AC838" t="s">
        <v>98</v>
      </c>
      <c r="AD838" t="s">
        <v>98</v>
      </c>
      <c r="AE838" t="s">
        <v>126</v>
      </c>
      <c r="AF838" t="s">
        <v>98</v>
      </c>
      <c r="AG838" t="s">
        <v>98</v>
      </c>
      <c r="AH838" t="s">
        <v>100</v>
      </c>
      <c r="AI838" t="s">
        <v>153</v>
      </c>
      <c r="AJ838">
        <v>338</v>
      </c>
      <c r="AK838" t="s">
        <v>102</v>
      </c>
      <c r="AL838">
        <v>0</v>
      </c>
      <c r="AM838">
        <v>1221</v>
      </c>
      <c r="AN838">
        <v>1559</v>
      </c>
      <c r="AO838" t="s">
        <v>103</v>
      </c>
      <c r="AP838" t="s">
        <v>97</v>
      </c>
      <c r="AQ838" t="s">
        <v>105</v>
      </c>
      <c r="AR838" t="s">
        <v>106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>
        <v>2</v>
      </c>
      <c r="BB838">
        <v>1</v>
      </c>
      <c r="BC838" t="s">
        <v>98</v>
      </c>
      <c r="BD838">
        <v>5</v>
      </c>
      <c r="BE838" t="s">
        <v>224</v>
      </c>
      <c r="BF838">
        <v>0</v>
      </c>
      <c r="BG838" t="s">
        <v>83</v>
      </c>
      <c r="BH838" t="s">
        <v>127</v>
      </c>
      <c r="BI838">
        <v>1948</v>
      </c>
      <c r="BJ838" t="s">
        <v>102</v>
      </c>
      <c r="BK838">
        <v>2</v>
      </c>
      <c r="BL838">
        <v>812</v>
      </c>
      <c r="BM838" t="s">
        <v>98</v>
      </c>
      <c r="BN838" t="s">
        <v>98</v>
      </c>
      <c r="BO838" t="s">
        <v>105</v>
      </c>
      <c r="BP838">
        <v>0</v>
      </c>
      <c r="BQ838">
        <v>116</v>
      </c>
      <c r="BR838">
        <v>230</v>
      </c>
      <c r="BS838">
        <v>0</v>
      </c>
      <c r="BT838">
        <v>0</v>
      </c>
      <c r="BU838">
        <v>0</v>
      </c>
      <c r="BV838" t="s">
        <v>83</v>
      </c>
      <c r="BW838" t="s">
        <v>163</v>
      </c>
      <c r="BX838" t="s">
        <v>83</v>
      </c>
      <c r="BY838">
        <v>0</v>
      </c>
      <c r="BZ838">
        <v>6</v>
      </c>
      <c r="CA838">
        <v>2007</v>
      </c>
      <c r="CB838" t="s">
        <v>173</v>
      </c>
      <c r="CC838" t="s">
        <v>111</v>
      </c>
      <c r="CD838">
        <v>153500</v>
      </c>
    </row>
    <row r="839" spans="1:82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 s="13" t="str">
        <f t="shared" si="13"/>
        <v>pre 2000</v>
      </c>
      <c r="V839">
        <v>1973</v>
      </c>
      <c r="W839" t="s">
        <v>93</v>
      </c>
      <c r="X839" t="s">
        <v>94</v>
      </c>
      <c r="Y839" t="s">
        <v>140</v>
      </c>
      <c r="Z839" t="s">
        <v>140</v>
      </c>
      <c r="AA839" t="s">
        <v>96</v>
      </c>
      <c r="AB839">
        <v>158</v>
      </c>
      <c r="AC839" t="s">
        <v>98</v>
      </c>
      <c r="AD839" t="s">
        <v>98</v>
      </c>
      <c r="AE839" t="s">
        <v>118</v>
      </c>
      <c r="AF839" t="s">
        <v>98</v>
      </c>
      <c r="AG839" t="s">
        <v>98</v>
      </c>
      <c r="AH839" t="s">
        <v>100</v>
      </c>
      <c r="AI839" t="s">
        <v>141</v>
      </c>
      <c r="AJ839">
        <v>330</v>
      </c>
      <c r="AK839" t="s">
        <v>102</v>
      </c>
      <c r="AL839">
        <v>0</v>
      </c>
      <c r="AM839">
        <v>153</v>
      </c>
      <c r="AN839">
        <v>483</v>
      </c>
      <c r="AO839" t="s">
        <v>103</v>
      </c>
      <c r="AP839" t="s">
        <v>98</v>
      </c>
      <c r="AQ839" t="s">
        <v>105</v>
      </c>
      <c r="AR839" t="s">
        <v>106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>
        <v>2</v>
      </c>
      <c r="BB839">
        <v>1</v>
      </c>
      <c r="BC839" t="s">
        <v>98</v>
      </c>
      <c r="BD839">
        <v>5</v>
      </c>
      <c r="BE839" t="s">
        <v>107</v>
      </c>
      <c r="BF839">
        <v>0</v>
      </c>
      <c r="BG839" t="s">
        <v>83</v>
      </c>
      <c r="BH839" t="s">
        <v>127</v>
      </c>
      <c r="BI839">
        <v>1973</v>
      </c>
      <c r="BJ839" t="s">
        <v>102</v>
      </c>
      <c r="BK839">
        <v>1</v>
      </c>
      <c r="BL839">
        <v>264</v>
      </c>
      <c r="BM839" t="s">
        <v>98</v>
      </c>
      <c r="BN839" t="s">
        <v>98</v>
      </c>
      <c r="BO839" t="s">
        <v>105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 t="s">
        <v>83</v>
      </c>
      <c r="BW839" t="s">
        <v>83</v>
      </c>
      <c r="BX839" t="s">
        <v>83</v>
      </c>
      <c r="BY839">
        <v>0</v>
      </c>
      <c r="BZ839">
        <v>11</v>
      </c>
      <c r="CA839">
        <v>2008</v>
      </c>
      <c r="CB839" t="s">
        <v>110</v>
      </c>
      <c r="CC839" t="s">
        <v>111</v>
      </c>
      <c r="CD839">
        <v>100000</v>
      </c>
    </row>
    <row r="840" spans="1:82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 s="13" t="str">
        <f t="shared" si="13"/>
        <v>pre 2000</v>
      </c>
      <c r="V840">
        <v>2006</v>
      </c>
      <c r="W840" t="s">
        <v>93</v>
      </c>
      <c r="X840" t="s">
        <v>94</v>
      </c>
      <c r="Y840" t="s">
        <v>95</v>
      </c>
      <c r="Z840" t="s">
        <v>95</v>
      </c>
      <c r="AA840" t="s">
        <v>117</v>
      </c>
      <c r="AB840">
        <v>0</v>
      </c>
      <c r="AC840" t="s">
        <v>98</v>
      </c>
      <c r="AD840" t="s">
        <v>98</v>
      </c>
      <c r="AE840" t="s">
        <v>99</v>
      </c>
      <c r="AF840" t="s">
        <v>97</v>
      </c>
      <c r="AG840" t="s">
        <v>98</v>
      </c>
      <c r="AH840" t="s">
        <v>100</v>
      </c>
      <c r="AI840" t="s">
        <v>102</v>
      </c>
      <c r="AJ840">
        <v>0</v>
      </c>
      <c r="AK840" t="s">
        <v>102</v>
      </c>
      <c r="AL840">
        <v>0</v>
      </c>
      <c r="AM840">
        <v>1099</v>
      </c>
      <c r="AN840">
        <v>1099</v>
      </c>
      <c r="AO840" t="s">
        <v>103</v>
      </c>
      <c r="AP840" t="s">
        <v>104</v>
      </c>
      <c r="AQ840" t="s">
        <v>105</v>
      </c>
      <c r="AR840" t="s">
        <v>106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>
        <v>3</v>
      </c>
      <c r="BB840">
        <v>1</v>
      </c>
      <c r="BC840" t="s">
        <v>97</v>
      </c>
      <c r="BD840">
        <v>6</v>
      </c>
      <c r="BE840" t="s">
        <v>107</v>
      </c>
      <c r="BF840">
        <v>0</v>
      </c>
      <c r="BG840" t="s">
        <v>83</v>
      </c>
      <c r="BH840" t="s">
        <v>108</v>
      </c>
      <c r="BI840">
        <v>1999</v>
      </c>
      <c r="BJ840" t="s">
        <v>102</v>
      </c>
      <c r="BK840">
        <v>1</v>
      </c>
      <c r="BL840">
        <v>352</v>
      </c>
      <c r="BM840" t="s">
        <v>98</v>
      </c>
      <c r="BN840" t="s">
        <v>98</v>
      </c>
      <c r="BO840" t="s">
        <v>105</v>
      </c>
      <c r="BP840">
        <v>278</v>
      </c>
      <c r="BQ840">
        <v>0</v>
      </c>
      <c r="BR840">
        <v>0</v>
      </c>
      <c r="BS840">
        <v>0</v>
      </c>
      <c r="BT840">
        <v>0</v>
      </c>
      <c r="BU840">
        <v>0</v>
      </c>
      <c r="BV840" t="s">
        <v>83</v>
      </c>
      <c r="BW840" t="s">
        <v>83</v>
      </c>
      <c r="BX840" t="s">
        <v>83</v>
      </c>
      <c r="BY840">
        <v>0</v>
      </c>
      <c r="BZ840">
        <v>6</v>
      </c>
      <c r="CA840">
        <v>2008</v>
      </c>
      <c r="CB840" t="s">
        <v>110</v>
      </c>
      <c r="CC840" t="s">
        <v>111</v>
      </c>
      <c r="CD840">
        <v>144000</v>
      </c>
    </row>
    <row r="841" spans="1:82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 s="13" t="str">
        <f t="shared" si="13"/>
        <v>pre 2000</v>
      </c>
      <c r="V841">
        <v>1995</v>
      </c>
      <c r="W841" t="s">
        <v>93</v>
      </c>
      <c r="X841" t="s">
        <v>94</v>
      </c>
      <c r="Y841" t="s">
        <v>116</v>
      </c>
      <c r="Z841" t="s">
        <v>116</v>
      </c>
      <c r="AA841" t="s">
        <v>117</v>
      </c>
      <c r="AB841">
        <v>0</v>
      </c>
      <c r="AC841" t="s">
        <v>98</v>
      </c>
      <c r="AD841" t="s">
        <v>98</v>
      </c>
      <c r="AE841" t="s">
        <v>118</v>
      </c>
      <c r="AF841" t="s">
        <v>98</v>
      </c>
      <c r="AG841" t="s">
        <v>98</v>
      </c>
      <c r="AH841" t="s">
        <v>100</v>
      </c>
      <c r="AI841" t="s">
        <v>141</v>
      </c>
      <c r="AJ841">
        <v>352</v>
      </c>
      <c r="AK841" t="s">
        <v>102</v>
      </c>
      <c r="AL841">
        <v>0</v>
      </c>
      <c r="AM841">
        <v>416</v>
      </c>
      <c r="AN841">
        <v>768</v>
      </c>
      <c r="AO841" t="s">
        <v>103</v>
      </c>
      <c r="AP841" t="s">
        <v>104</v>
      </c>
      <c r="AQ841" t="s">
        <v>105</v>
      </c>
      <c r="AR841" t="s">
        <v>106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>
        <v>3</v>
      </c>
      <c r="BB841">
        <v>1</v>
      </c>
      <c r="BC841" t="s">
        <v>98</v>
      </c>
      <c r="BD841">
        <v>6</v>
      </c>
      <c r="BE841" t="s">
        <v>107</v>
      </c>
      <c r="BF841">
        <v>0</v>
      </c>
      <c r="BG841" t="s">
        <v>83</v>
      </c>
      <c r="BH841" t="s">
        <v>127</v>
      </c>
      <c r="BI841">
        <v>1946</v>
      </c>
      <c r="BJ841" t="s">
        <v>102</v>
      </c>
      <c r="BK841">
        <v>1</v>
      </c>
      <c r="BL841">
        <v>240</v>
      </c>
      <c r="BM841" t="s">
        <v>98</v>
      </c>
      <c r="BN841" t="s">
        <v>98</v>
      </c>
      <c r="BO841" t="s">
        <v>105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 t="s">
        <v>83</v>
      </c>
      <c r="BW841" t="s">
        <v>83</v>
      </c>
      <c r="BX841" t="s">
        <v>83</v>
      </c>
      <c r="BY841">
        <v>0</v>
      </c>
      <c r="BZ841">
        <v>5</v>
      </c>
      <c r="CA841">
        <v>2008</v>
      </c>
      <c r="CB841" t="s">
        <v>110</v>
      </c>
      <c r="CC841" t="s">
        <v>111</v>
      </c>
      <c r="CD841">
        <v>130500</v>
      </c>
    </row>
    <row r="842" spans="1:82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 s="13" t="str">
        <f t="shared" si="13"/>
        <v>pre 2000</v>
      </c>
      <c r="V842">
        <v>1950</v>
      </c>
      <c r="W842" t="s">
        <v>93</v>
      </c>
      <c r="X842" t="s">
        <v>94</v>
      </c>
      <c r="Y842" t="s">
        <v>124</v>
      </c>
      <c r="Z842" t="s">
        <v>124</v>
      </c>
      <c r="AA842" t="s">
        <v>117</v>
      </c>
      <c r="AB842">
        <v>0</v>
      </c>
      <c r="AC842" t="s">
        <v>98</v>
      </c>
      <c r="AD842" t="s">
        <v>98</v>
      </c>
      <c r="AE842" t="s">
        <v>126</v>
      </c>
      <c r="AF842" t="s">
        <v>98</v>
      </c>
      <c r="AG842" t="s">
        <v>98</v>
      </c>
      <c r="AH842" t="s">
        <v>100</v>
      </c>
      <c r="AI842" t="s">
        <v>141</v>
      </c>
      <c r="AJ842">
        <v>156</v>
      </c>
      <c r="AK842" t="s">
        <v>102</v>
      </c>
      <c r="AL842">
        <v>0</v>
      </c>
      <c r="AM842">
        <v>516</v>
      </c>
      <c r="AN842">
        <v>672</v>
      </c>
      <c r="AO842" t="s">
        <v>103</v>
      </c>
      <c r="AP842" t="s">
        <v>98</v>
      </c>
      <c r="AQ842" t="s">
        <v>177</v>
      </c>
      <c r="AR842" t="s">
        <v>106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>
        <v>4</v>
      </c>
      <c r="BB842">
        <v>1</v>
      </c>
      <c r="BC842" t="s">
        <v>147</v>
      </c>
      <c r="BD842">
        <v>7</v>
      </c>
      <c r="BE842" t="s">
        <v>107</v>
      </c>
      <c r="BF842">
        <v>0</v>
      </c>
      <c r="BG842" t="s">
        <v>83</v>
      </c>
      <c r="BH842" t="s">
        <v>127</v>
      </c>
      <c r="BI842">
        <v>1934</v>
      </c>
      <c r="BJ842" t="s">
        <v>102</v>
      </c>
      <c r="BK842">
        <v>1</v>
      </c>
      <c r="BL842">
        <v>400</v>
      </c>
      <c r="BM842" t="s">
        <v>98</v>
      </c>
      <c r="BN842" t="s">
        <v>98</v>
      </c>
      <c r="BO842" t="s">
        <v>190</v>
      </c>
      <c r="BP842">
        <v>0</v>
      </c>
      <c r="BQ842">
        <v>0</v>
      </c>
      <c r="BR842">
        <v>254</v>
      </c>
      <c r="BS842">
        <v>0</v>
      </c>
      <c r="BT842">
        <v>0</v>
      </c>
      <c r="BU842">
        <v>0</v>
      </c>
      <c r="BV842" t="s">
        <v>83</v>
      </c>
      <c r="BW842" t="s">
        <v>83</v>
      </c>
      <c r="BX842" t="s">
        <v>83</v>
      </c>
      <c r="BY842">
        <v>0</v>
      </c>
      <c r="BZ842">
        <v>3</v>
      </c>
      <c r="CA842">
        <v>2008</v>
      </c>
      <c r="CB842" t="s">
        <v>110</v>
      </c>
      <c r="CC842" t="s">
        <v>111</v>
      </c>
      <c r="CD842">
        <v>140000</v>
      </c>
    </row>
    <row r="843" spans="1:82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 s="13" t="str">
        <f t="shared" si="13"/>
        <v>pre 2000</v>
      </c>
      <c r="V843">
        <v>2002</v>
      </c>
      <c r="W843" t="s">
        <v>93</v>
      </c>
      <c r="X843" t="s">
        <v>94</v>
      </c>
      <c r="Y843" t="s">
        <v>116</v>
      </c>
      <c r="Z843" t="s">
        <v>116</v>
      </c>
      <c r="AA843" t="s">
        <v>117</v>
      </c>
      <c r="AB843">
        <v>0</v>
      </c>
      <c r="AC843" t="s">
        <v>98</v>
      </c>
      <c r="AD843" t="s">
        <v>98</v>
      </c>
      <c r="AE843" t="s">
        <v>99</v>
      </c>
      <c r="AF843" t="s">
        <v>98</v>
      </c>
      <c r="AG843" t="s">
        <v>98</v>
      </c>
      <c r="AH843" t="s">
        <v>100</v>
      </c>
      <c r="AI843" t="s">
        <v>102</v>
      </c>
      <c r="AJ843">
        <v>0</v>
      </c>
      <c r="AK843" t="s">
        <v>102</v>
      </c>
      <c r="AL843">
        <v>0</v>
      </c>
      <c r="AM843">
        <v>650</v>
      </c>
      <c r="AN843">
        <v>650</v>
      </c>
      <c r="AO843" t="s">
        <v>103</v>
      </c>
      <c r="AP843" t="s">
        <v>97</v>
      </c>
      <c r="AQ843" t="s">
        <v>105</v>
      </c>
      <c r="AR843" t="s">
        <v>106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>
        <v>3</v>
      </c>
      <c r="BB843">
        <v>1</v>
      </c>
      <c r="BC843" t="s">
        <v>97</v>
      </c>
      <c r="BD843">
        <v>8</v>
      </c>
      <c r="BE843" t="s">
        <v>107</v>
      </c>
      <c r="BF843">
        <v>1</v>
      </c>
      <c r="BG843" t="s">
        <v>212</v>
      </c>
      <c r="BH843" t="s">
        <v>127</v>
      </c>
      <c r="BI843">
        <v>1983</v>
      </c>
      <c r="BJ843" t="s">
        <v>102</v>
      </c>
      <c r="BK843">
        <v>2</v>
      </c>
      <c r="BL843">
        <v>686</v>
      </c>
      <c r="BM843" t="s">
        <v>97</v>
      </c>
      <c r="BN843" t="s">
        <v>98</v>
      </c>
      <c r="BO843" t="s">
        <v>190</v>
      </c>
      <c r="BP843">
        <v>70</v>
      </c>
      <c r="BQ843">
        <v>78</v>
      </c>
      <c r="BR843">
        <v>68</v>
      </c>
      <c r="BS843">
        <v>0</v>
      </c>
      <c r="BT843">
        <v>0</v>
      </c>
      <c r="BU843">
        <v>0</v>
      </c>
      <c r="BV843" t="s">
        <v>83</v>
      </c>
      <c r="BW843" t="s">
        <v>83</v>
      </c>
      <c r="BX843" t="s">
        <v>83</v>
      </c>
      <c r="BY843">
        <v>0</v>
      </c>
      <c r="BZ843">
        <v>6</v>
      </c>
      <c r="CA843">
        <v>2008</v>
      </c>
      <c r="CB843" t="s">
        <v>110</v>
      </c>
      <c r="CC843" t="s">
        <v>111</v>
      </c>
      <c r="CD843">
        <v>157500</v>
      </c>
    </row>
    <row r="844" spans="1:82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 s="13" t="str">
        <f t="shared" si="13"/>
        <v>pre 2000</v>
      </c>
      <c r="V844">
        <v>1966</v>
      </c>
      <c r="W844" t="s">
        <v>93</v>
      </c>
      <c r="X844" t="s">
        <v>94</v>
      </c>
      <c r="Y844" t="s">
        <v>140</v>
      </c>
      <c r="Z844" t="s">
        <v>140</v>
      </c>
      <c r="AA844" t="s">
        <v>96</v>
      </c>
      <c r="AB844">
        <v>183</v>
      </c>
      <c r="AC844" t="s">
        <v>98</v>
      </c>
      <c r="AD844" t="s">
        <v>98</v>
      </c>
      <c r="AE844" t="s">
        <v>118</v>
      </c>
      <c r="AF844" t="s">
        <v>98</v>
      </c>
      <c r="AG844" t="s">
        <v>98</v>
      </c>
      <c r="AH844" t="s">
        <v>97</v>
      </c>
      <c r="AI844" t="s">
        <v>153</v>
      </c>
      <c r="AJ844">
        <v>312</v>
      </c>
      <c r="AK844" t="s">
        <v>119</v>
      </c>
      <c r="AL844">
        <v>539</v>
      </c>
      <c r="AM844">
        <v>276</v>
      </c>
      <c r="AN844">
        <v>1127</v>
      </c>
      <c r="AO844" t="s">
        <v>103</v>
      </c>
      <c r="AP844" t="s">
        <v>98</v>
      </c>
      <c r="AQ844" t="s">
        <v>105</v>
      </c>
      <c r="AR844" t="s">
        <v>106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>
        <v>3</v>
      </c>
      <c r="BB844">
        <v>1</v>
      </c>
      <c r="BC844" t="s">
        <v>98</v>
      </c>
      <c r="BD844">
        <v>6</v>
      </c>
      <c r="BE844" t="s">
        <v>107</v>
      </c>
      <c r="BF844">
        <v>0</v>
      </c>
      <c r="BG844" t="s">
        <v>83</v>
      </c>
      <c r="BH844" t="s">
        <v>108</v>
      </c>
      <c r="BI844">
        <v>1966</v>
      </c>
      <c r="BJ844" t="s">
        <v>109</v>
      </c>
      <c r="BK844">
        <v>2</v>
      </c>
      <c r="BL844">
        <v>490</v>
      </c>
      <c r="BM844" t="s">
        <v>97</v>
      </c>
      <c r="BN844" t="s">
        <v>97</v>
      </c>
      <c r="BO844" t="s">
        <v>105</v>
      </c>
      <c r="BP844">
        <v>0</v>
      </c>
      <c r="BQ844">
        <v>129</v>
      </c>
      <c r="BR844">
        <v>0</v>
      </c>
      <c r="BS844">
        <v>0</v>
      </c>
      <c r="BT844">
        <v>0</v>
      </c>
      <c r="BU844">
        <v>0</v>
      </c>
      <c r="BV844" t="s">
        <v>83</v>
      </c>
      <c r="BW844" t="s">
        <v>165</v>
      </c>
      <c r="BX844" t="s">
        <v>83</v>
      </c>
      <c r="BY844">
        <v>0</v>
      </c>
      <c r="BZ844">
        <v>5</v>
      </c>
      <c r="CA844">
        <v>2008</v>
      </c>
      <c r="CB844" t="s">
        <v>110</v>
      </c>
      <c r="CC844" t="s">
        <v>111</v>
      </c>
      <c r="CD844">
        <v>174900</v>
      </c>
    </row>
    <row r="845" spans="1:82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 s="13" t="str">
        <f t="shared" si="13"/>
        <v>pre 2000</v>
      </c>
      <c r="V845">
        <v>1961</v>
      </c>
      <c r="W845" t="s">
        <v>93</v>
      </c>
      <c r="X845" t="s">
        <v>94</v>
      </c>
      <c r="Y845" t="s">
        <v>96</v>
      </c>
      <c r="Z845" t="s">
        <v>96</v>
      </c>
      <c r="AA845" t="s">
        <v>117</v>
      </c>
      <c r="AB845">
        <v>0</v>
      </c>
      <c r="AC845" t="s">
        <v>98</v>
      </c>
      <c r="AD845" t="s">
        <v>98</v>
      </c>
      <c r="AE845" t="s">
        <v>118</v>
      </c>
      <c r="AF845" t="s">
        <v>98</v>
      </c>
      <c r="AG845" t="s">
        <v>98</v>
      </c>
      <c r="AH845" t="s">
        <v>100</v>
      </c>
      <c r="AI845" t="s">
        <v>102</v>
      </c>
      <c r="AJ845">
        <v>0</v>
      </c>
      <c r="AK845" t="s">
        <v>102</v>
      </c>
      <c r="AL845">
        <v>0</v>
      </c>
      <c r="AM845">
        <v>1800</v>
      </c>
      <c r="AN845">
        <v>1800</v>
      </c>
      <c r="AO845" t="s">
        <v>103</v>
      </c>
      <c r="AP845" t="s">
        <v>104</v>
      </c>
      <c r="AQ845" t="s">
        <v>177</v>
      </c>
      <c r="AR845" t="s">
        <v>106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>
        <v>6</v>
      </c>
      <c r="BB845">
        <v>2</v>
      </c>
      <c r="BC845" t="s">
        <v>98</v>
      </c>
      <c r="BD845">
        <v>10</v>
      </c>
      <c r="BE845" t="s">
        <v>107</v>
      </c>
      <c r="BF845">
        <v>0</v>
      </c>
      <c r="BG845" t="s">
        <v>83</v>
      </c>
      <c r="BH845" t="s">
        <v>83</v>
      </c>
      <c r="BI845" t="s">
        <v>83</v>
      </c>
      <c r="BJ845" t="s">
        <v>83</v>
      </c>
      <c r="BK845">
        <v>0</v>
      </c>
      <c r="BL845">
        <v>0</v>
      </c>
      <c r="BM845" t="s">
        <v>83</v>
      </c>
      <c r="BN845" t="s">
        <v>83</v>
      </c>
      <c r="BO845" t="s">
        <v>105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 t="s">
        <v>83</v>
      </c>
      <c r="BW845" t="s">
        <v>83</v>
      </c>
      <c r="BX845" t="s">
        <v>83</v>
      </c>
      <c r="BY845">
        <v>0</v>
      </c>
      <c r="BZ845">
        <v>7</v>
      </c>
      <c r="CA845">
        <v>2007</v>
      </c>
      <c r="CB845" t="s">
        <v>110</v>
      </c>
      <c r="CC845" t="s">
        <v>111</v>
      </c>
      <c r="CD845">
        <v>141000</v>
      </c>
    </row>
    <row r="846" spans="1:82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 s="13" t="str">
        <f t="shared" si="13"/>
        <v>pre 2000</v>
      </c>
      <c r="V846">
        <v>1950</v>
      </c>
      <c r="W846" t="s">
        <v>93</v>
      </c>
      <c r="X846" t="s">
        <v>94</v>
      </c>
      <c r="Y846" t="s">
        <v>124</v>
      </c>
      <c r="Z846" t="s">
        <v>124</v>
      </c>
      <c r="AA846" t="s">
        <v>117</v>
      </c>
      <c r="AB846">
        <v>0</v>
      </c>
      <c r="AC846" t="s">
        <v>98</v>
      </c>
      <c r="AD846" t="s">
        <v>98</v>
      </c>
      <c r="AE846" t="s">
        <v>126</v>
      </c>
      <c r="AF846" t="s">
        <v>98</v>
      </c>
      <c r="AG846" t="s">
        <v>98</v>
      </c>
      <c r="AH846" t="s">
        <v>121</v>
      </c>
      <c r="AI846" t="s">
        <v>102</v>
      </c>
      <c r="AJ846">
        <v>0</v>
      </c>
      <c r="AK846" t="s">
        <v>102</v>
      </c>
      <c r="AL846">
        <v>0</v>
      </c>
      <c r="AM846">
        <v>876</v>
      </c>
      <c r="AN846">
        <v>876</v>
      </c>
      <c r="AO846" t="s">
        <v>103</v>
      </c>
      <c r="AP846" t="s">
        <v>97</v>
      </c>
      <c r="AQ846" t="s">
        <v>105</v>
      </c>
      <c r="AR846" t="s">
        <v>106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>
        <v>4</v>
      </c>
      <c r="BB846">
        <v>1</v>
      </c>
      <c r="BC846" t="s">
        <v>98</v>
      </c>
      <c r="BD846">
        <v>7</v>
      </c>
      <c r="BE846" t="s">
        <v>107</v>
      </c>
      <c r="BF846">
        <v>1</v>
      </c>
      <c r="BG846" t="s">
        <v>97</v>
      </c>
      <c r="BH846" t="s">
        <v>127</v>
      </c>
      <c r="BI846">
        <v>1949</v>
      </c>
      <c r="BJ846" t="s">
        <v>102</v>
      </c>
      <c r="BK846">
        <v>3</v>
      </c>
      <c r="BL846">
        <v>720</v>
      </c>
      <c r="BM846" t="s">
        <v>98</v>
      </c>
      <c r="BN846" t="s">
        <v>98</v>
      </c>
      <c r="BO846" t="s">
        <v>105</v>
      </c>
      <c r="BP846">
        <v>418</v>
      </c>
      <c r="BQ846">
        <v>0</v>
      </c>
      <c r="BR846">
        <v>194</v>
      </c>
      <c r="BS846">
        <v>0</v>
      </c>
      <c r="BT846">
        <v>0</v>
      </c>
      <c r="BU846">
        <v>0</v>
      </c>
      <c r="BV846" t="s">
        <v>83</v>
      </c>
      <c r="BW846" t="s">
        <v>83</v>
      </c>
      <c r="BX846" t="s">
        <v>83</v>
      </c>
      <c r="BY846">
        <v>0</v>
      </c>
      <c r="BZ846">
        <v>6</v>
      </c>
      <c r="CA846">
        <v>2008</v>
      </c>
      <c r="CB846" t="s">
        <v>110</v>
      </c>
      <c r="CC846" t="s">
        <v>111</v>
      </c>
      <c r="CD846">
        <v>153900</v>
      </c>
    </row>
    <row r="847" spans="1:82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 s="13" t="str">
        <f t="shared" si="13"/>
        <v>pre 2000</v>
      </c>
      <c r="V847">
        <v>1981</v>
      </c>
      <c r="W847" t="s">
        <v>93</v>
      </c>
      <c r="X847" t="s">
        <v>94</v>
      </c>
      <c r="Y847" t="s">
        <v>140</v>
      </c>
      <c r="Z847" t="s">
        <v>140</v>
      </c>
      <c r="AA847" t="s">
        <v>117</v>
      </c>
      <c r="AB847">
        <v>0</v>
      </c>
      <c r="AC847" t="s">
        <v>98</v>
      </c>
      <c r="AD847" t="s">
        <v>98</v>
      </c>
      <c r="AE847" t="s">
        <v>118</v>
      </c>
      <c r="AF847" t="s">
        <v>97</v>
      </c>
      <c r="AG847" t="s">
        <v>98</v>
      </c>
      <c r="AH847" t="s">
        <v>97</v>
      </c>
      <c r="AI847" t="s">
        <v>119</v>
      </c>
      <c r="AJ847">
        <v>1390</v>
      </c>
      <c r="AK847" t="s">
        <v>102</v>
      </c>
      <c r="AL847">
        <v>0</v>
      </c>
      <c r="AM847">
        <v>0</v>
      </c>
      <c r="AN847">
        <v>1390</v>
      </c>
      <c r="AO847" t="s">
        <v>103</v>
      </c>
      <c r="AP847" t="s">
        <v>98</v>
      </c>
      <c r="AQ847" t="s">
        <v>105</v>
      </c>
      <c r="AR847" t="s">
        <v>106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>
        <v>3</v>
      </c>
      <c r="BB847">
        <v>1</v>
      </c>
      <c r="BC847" t="s">
        <v>98</v>
      </c>
      <c r="BD847">
        <v>6</v>
      </c>
      <c r="BE847" t="s">
        <v>224</v>
      </c>
      <c r="BF847">
        <v>2</v>
      </c>
      <c r="BG847" t="s">
        <v>98</v>
      </c>
      <c r="BH847" t="s">
        <v>209</v>
      </c>
      <c r="BI847">
        <v>1975</v>
      </c>
      <c r="BJ847" t="s">
        <v>157</v>
      </c>
      <c r="BK847">
        <v>2</v>
      </c>
      <c r="BL847">
        <v>611</v>
      </c>
      <c r="BM847" t="s">
        <v>98</v>
      </c>
      <c r="BN847" t="s">
        <v>98</v>
      </c>
      <c r="BO847" t="s">
        <v>105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 t="s">
        <v>83</v>
      </c>
      <c r="BW847" t="s">
        <v>83</v>
      </c>
      <c r="BX847" t="s">
        <v>83</v>
      </c>
      <c r="BY847">
        <v>0</v>
      </c>
      <c r="BZ847">
        <v>1</v>
      </c>
      <c r="CA847">
        <v>2007</v>
      </c>
      <c r="CB847" t="s">
        <v>110</v>
      </c>
      <c r="CC847" t="s">
        <v>111</v>
      </c>
      <c r="CD847">
        <v>171000</v>
      </c>
    </row>
    <row r="848" spans="1:82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 s="13" t="str">
        <f t="shared" si="13"/>
        <v>pre 2000</v>
      </c>
      <c r="V848">
        <v>1993</v>
      </c>
      <c r="W848" t="s">
        <v>93</v>
      </c>
      <c r="X848" t="s">
        <v>94</v>
      </c>
      <c r="Y848" t="s">
        <v>140</v>
      </c>
      <c r="Z848" t="s">
        <v>140</v>
      </c>
      <c r="AA848" t="s">
        <v>96</v>
      </c>
      <c r="AB848">
        <v>137</v>
      </c>
      <c r="AC848" t="s">
        <v>97</v>
      </c>
      <c r="AD848" t="s">
        <v>98</v>
      </c>
      <c r="AE848" t="s">
        <v>99</v>
      </c>
      <c r="AF848" t="s">
        <v>97</v>
      </c>
      <c r="AG848" t="s">
        <v>98</v>
      </c>
      <c r="AH848" t="s">
        <v>100</v>
      </c>
      <c r="AI848" t="s">
        <v>119</v>
      </c>
      <c r="AJ848">
        <v>513</v>
      </c>
      <c r="AK848" t="s">
        <v>102</v>
      </c>
      <c r="AL848">
        <v>0</v>
      </c>
      <c r="AM848">
        <v>227</v>
      </c>
      <c r="AN848">
        <v>740</v>
      </c>
      <c r="AO848" t="s">
        <v>103</v>
      </c>
      <c r="AP848" t="s">
        <v>104</v>
      </c>
      <c r="AQ848" t="s">
        <v>105</v>
      </c>
      <c r="AR848" t="s">
        <v>106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>
        <v>3</v>
      </c>
      <c r="BB848">
        <v>1</v>
      </c>
      <c r="BC848" t="s">
        <v>97</v>
      </c>
      <c r="BD848">
        <v>7</v>
      </c>
      <c r="BE848" t="s">
        <v>107</v>
      </c>
      <c r="BF848">
        <v>1</v>
      </c>
      <c r="BG848" t="s">
        <v>98</v>
      </c>
      <c r="BH848" t="s">
        <v>108</v>
      </c>
      <c r="BI848">
        <v>1993</v>
      </c>
      <c r="BJ848" t="s">
        <v>102</v>
      </c>
      <c r="BK848">
        <v>2</v>
      </c>
      <c r="BL848">
        <v>425</v>
      </c>
      <c r="BM848" t="s">
        <v>98</v>
      </c>
      <c r="BN848" t="s">
        <v>98</v>
      </c>
      <c r="BO848" t="s">
        <v>105</v>
      </c>
      <c r="BP848">
        <v>234</v>
      </c>
      <c r="BQ848">
        <v>72</v>
      </c>
      <c r="BR848">
        <v>192</v>
      </c>
      <c r="BS848">
        <v>0</v>
      </c>
      <c r="BT848">
        <v>0</v>
      </c>
      <c r="BU848">
        <v>0</v>
      </c>
      <c r="BV848" t="s">
        <v>83</v>
      </c>
      <c r="BW848" t="s">
        <v>83</v>
      </c>
      <c r="BX848" t="s">
        <v>83</v>
      </c>
      <c r="BY848">
        <v>0</v>
      </c>
      <c r="BZ848">
        <v>7</v>
      </c>
      <c r="CA848">
        <v>2009</v>
      </c>
      <c r="CB848" t="s">
        <v>110</v>
      </c>
      <c r="CC848" t="s">
        <v>111</v>
      </c>
      <c r="CD848">
        <v>213000</v>
      </c>
    </row>
    <row r="849" spans="1:82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 s="13" t="str">
        <f t="shared" si="13"/>
        <v>pre 2000</v>
      </c>
      <c r="V849">
        <v>1972</v>
      </c>
      <c r="W849" t="s">
        <v>93</v>
      </c>
      <c r="X849" t="s">
        <v>94</v>
      </c>
      <c r="Y849" t="s">
        <v>140</v>
      </c>
      <c r="Z849" t="s">
        <v>161</v>
      </c>
      <c r="AA849" t="s">
        <v>117</v>
      </c>
      <c r="AB849">
        <v>0</v>
      </c>
      <c r="AC849" t="s">
        <v>98</v>
      </c>
      <c r="AD849" t="s">
        <v>98</v>
      </c>
      <c r="AE849" t="s">
        <v>118</v>
      </c>
      <c r="AF849" t="s">
        <v>98</v>
      </c>
      <c r="AG849" t="s">
        <v>98</v>
      </c>
      <c r="AH849" t="s">
        <v>130</v>
      </c>
      <c r="AI849" t="s">
        <v>141</v>
      </c>
      <c r="AJ849">
        <v>460</v>
      </c>
      <c r="AK849" t="s">
        <v>102</v>
      </c>
      <c r="AL849">
        <v>0</v>
      </c>
      <c r="AM849">
        <v>404</v>
      </c>
      <c r="AN849">
        <v>864</v>
      </c>
      <c r="AO849" t="s">
        <v>103</v>
      </c>
      <c r="AP849" t="s">
        <v>104</v>
      </c>
      <c r="AQ849" t="s">
        <v>105</v>
      </c>
      <c r="AR849" t="s">
        <v>106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>
        <v>3</v>
      </c>
      <c r="BB849">
        <v>1</v>
      </c>
      <c r="BC849" t="s">
        <v>98</v>
      </c>
      <c r="BD849">
        <v>5</v>
      </c>
      <c r="BE849" t="s">
        <v>107</v>
      </c>
      <c r="BF849">
        <v>1</v>
      </c>
      <c r="BG849" t="s">
        <v>147</v>
      </c>
      <c r="BH849" t="s">
        <v>108</v>
      </c>
      <c r="BI849">
        <v>1972</v>
      </c>
      <c r="BJ849" t="s">
        <v>102</v>
      </c>
      <c r="BK849">
        <v>1</v>
      </c>
      <c r="BL849">
        <v>338</v>
      </c>
      <c r="BM849" t="s">
        <v>98</v>
      </c>
      <c r="BN849" t="s">
        <v>98</v>
      </c>
      <c r="BO849" t="s">
        <v>105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 t="s">
        <v>83</v>
      </c>
      <c r="BW849" t="s">
        <v>83</v>
      </c>
      <c r="BX849" t="s">
        <v>83</v>
      </c>
      <c r="BY849">
        <v>0</v>
      </c>
      <c r="BZ849">
        <v>8</v>
      </c>
      <c r="CA849">
        <v>2009</v>
      </c>
      <c r="CB849" t="s">
        <v>110</v>
      </c>
      <c r="CC849" t="s">
        <v>111</v>
      </c>
      <c r="CD849">
        <v>133500</v>
      </c>
    </row>
    <row r="850" spans="1:82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 s="13" t="str">
        <f t="shared" si="13"/>
        <v>pre 2000</v>
      </c>
      <c r="V850">
        <v>1997</v>
      </c>
      <c r="W850" t="s">
        <v>93</v>
      </c>
      <c r="X850" t="s">
        <v>94</v>
      </c>
      <c r="Y850" t="s">
        <v>124</v>
      </c>
      <c r="Z850" t="s">
        <v>124</v>
      </c>
      <c r="AA850" t="s">
        <v>117</v>
      </c>
      <c r="AB850">
        <v>0</v>
      </c>
      <c r="AC850" t="s">
        <v>98</v>
      </c>
      <c r="AD850" t="s">
        <v>98</v>
      </c>
      <c r="AE850" t="s">
        <v>126</v>
      </c>
      <c r="AF850" t="s">
        <v>98</v>
      </c>
      <c r="AG850" t="s">
        <v>98</v>
      </c>
      <c r="AH850" t="s">
        <v>100</v>
      </c>
      <c r="AI850" t="s">
        <v>102</v>
      </c>
      <c r="AJ850">
        <v>0</v>
      </c>
      <c r="AK850" t="s">
        <v>102</v>
      </c>
      <c r="AL850">
        <v>0</v>
      </c>
      <c r="AM850">
        <v>907</v>
      </c>
      <c r="AN850">
        <v>907</v>
      </c>
      <c r="AO850" t="s">
        <v>103</v>
      </c>
      <c r="AP850" t="s">
        <v>98</v>
      </c>
      <c r="AQ850" t="s">
        <v>105</v>
      </c>
      <c r="AR850" t="s">
        <v>106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>
        <v>5</v>
      </c>
      <c r="BB850">
        <v>1</v>
      </c>
      <c r="BC850" t="s">
        <v>98</v>
      </c>
      <c r="BD850">
        <v>10</v>
      </c>
      <c r="BE850" t="s">
        <v>107</v>
      </c>
      <c r="BF850">
        <v>1</v>
      </c>
      <c r="BG850" t="s">
        <v>97</v>
      </c>
      <c r="BH850" t="s">
        <v>127</v>
      </c>
      <c r="BI850">
        <v>1908</v>
      </c>
      <c r="BJ850" t="s">
        <v>102</v>
      </c>
      <c r="BK850">
        <v>2</v>
      </c>
      <c r="BL850">
        <v>360</v>
      </c>
      <c r="BM850" t="s">
        <v>147</v>
      </c>
      <c r="BN850" t="s">
        <v>98</v>
      </c>
      <c r="BO850" t="s">
        <v>105</v>
      </c>
      <c r="BP850">
        <v>486</v>
      </c>
      <c r="BQ850">
        <v>40</v>
      </c>
      <c r="BR850">
        <v>0</v>
      </c>
      <c r="BS850">
        <v>0</v>
      </c>
      <c r="BT850">
        <v>175</v>
      </c>
      <c r="BU850">
        <v>0</v>
      </c>
      <c r="BV850" t="s">
        <v>83</v>
      </c>
      <c r="BW850" t="s">
        <v>83</v>
      </c>
      <c r="BX850" t="s">
        <v>83</v>
      </c>
      <c r="BY850">
        <v>0</v>
      </c>
      <c r="BZ850">
        <v>9</v>
      </c>
      <c r="CA850">
        <v>2008</v>
      </c>
      <c r="CB850" t="s">
        <v>110</v>
      </c>
      <c r="CC850" t="s">
        <v>111</v>
      </c>
      <c r="CD850">
        <v>240000</v>
      </c>
    </row>
    <row r="851" spans="1:82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 s="13" t="str">
        <f t="shared" si="13"/>
        <v>pre 2000</v>
      </c>
      <c r="V851">
        <v>1994</v>
      </c>
      <c r="W851" t="s">
        <v>152</v>
      </c>
      <c r="X851" t="s">
        <v>94</v>
      </c>
      <c r="Y851" t="s">
        <v>161</v>
      </c>
      <c r="Z851" t="s">
        <v>161</v>
      </c>
      <c r="AA851" t="s">
        <v>96</v>
      </c>
      <c r="AB851">
        <v>360</v>
      </c>
      <c r="AC851" t="s">
        <v>97</v>
      </c>
      <c r="AD851" t="s">
        <v>97</v>
      </c>
      <c r="AE851" t="s">
        <v>118</v>
      </c>
      <c r="AF851" t="s">
        <v>98</v>
      </c>
      <c r="AG851" t="s">
        <v>98</v>
      </c>
      <c r="AH851" t="s">
        <v>100</v>
      </c>
      <c r="AI851" t="s">
        <v>102</v>
      </c>
      <c r="AJ851">
        <v>0</v>
      </c>
      <c r="AK851" t="s">
        <v>102</v>
      </c>
      <c r="AL851">
        <v>0</v>
      </c>
      <c r="AM851">
        <v>528</v>
      </c>
      <c r="AN851">
        <v>528</v>
      </c>
      <c r="AO851" t="s">
        <v>103</v>
      </c>
      <c r="AP851" t="s">
        <v>104</v>
      </c>
      <c r="AQ851" t="s">
        <v>105</v>
      </c>
      <c r="AR851" t="s">
        <v>106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>
        <v>3</v>
      </c>
      <c r="BB851">
        <v>1</v>
      </c>
      <c r="BC851" t="s">
        <v>98</v>
      </c>
      <c r="BD851">
        <v>7</v>
      </c>
      <c r="BE851" t="s">
        <v>107</v>
      </c>
      <c r="BF851">
        <v>1</v>
      </c>
      <c r="BG851" t="s">
        <v>98</v>
      </c>
      <c r="BH851" t="s">
        <v>108</v>
      </c>
      <c r="BI851">
        <v>1976</v>
      </c>
      <c r="BJ851" t="s">
        <v>109</v>
      </c>
      <c r="BK851">
        <v>2</v>
      </c>
      <c r="BL851">
        <v>512</v>
      </c>
      <c r="BM851" t="s">
        <v>98</v>
      </c>
      <c r="BN851" t="s">
        <v>98</v>
      </c>
      <c r="BO851" t="s">
        <v>105</v>
      </c>
      <c r="BP851">
        <v>113</v>
      </c>
      <c r="BQ851">
        <v>100</v>
      </c>
      <c r="BR851">
        <v>0</v>
      </c>
      <c r="BS851">
        <v>0</v>
      </c>
      <c r="BT851">
        <v>0</v>
      </c>
      <c r="BU851">
        <v>0</v>
      </c>
      <c r="BV851" t="s">
        <v>83</v>
      </c>
      <c r="BW851" t="s">
        <v>83</v>
      </c>
      <c r="BX851" t="s">
        <v>83</v>
      </c>
      <c r="BY851">
        <v>0</v>
      </c>
      <c r="BZ851">
        <v>8</v>
      </c>
      <c r="CA851">
        <v>2007</v>
      </c>
      <c r="CB851" t="s">
        <v>110</v>
      </c>
      <c r="CC851" t="s">
        <v>111</v>
      </c>
      <c r="CD851">
        <v>187000</v>
      </c>
    </row>
    <row r="852" spans="1:82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 s="13" t="str">
        <f t="shared" si="13"/>
        <v>post 2000</v>
      </c>
      <c r="V852">
        <v>2003</v>
      </c>
      <c r="W852" t="s">
        <v>93</v>
      </c>
      <c r="X852" t="s">
        <v>94</v>
      </c>
      <c r="Y852" t="s">
        <v>95</v>
      </c>
      <c r="Z852" t="s">
        <v>95</v>
      </c>
      <c r="AA852" t="s">
        <v>96</v>
      </c>
      <c r="AB852">
        <v>170</v>
      </c>
      <c r="AC852" t="s">
        <v>97</v>
      </c>
      <c r="AD852" t="s">
        <v>98</v>
      </c>
      <c r="AE852" t="s">
        <v>99</v>
      </c>
      <c r="AF852" t="s">
        <v>97</v>
      </c>
      <c r="AG852" t="s">
        <v>98</v>
      </c>
      <c r="AH852" t="s">
        <v>130</v>
      </c>
      <c r="AI852" t="s">
        <v>101</v>
      </c>
      <c r="AJ852">
        <v>659</v>
      </c>
      <c r="AK852" t="s">
        <v>102</v>
      </c>
      <c r="AL852">
        <v>0</v>
      </c>
      <c r="AM852">
        <v>189</v>
      </c>
      <c r="AN852">
        <v>848</v>
      </c>
      <c r="AO852" t="s">
        <v>103</v>
      </c>
      <c r="AP852" t="s">
        <v>104</v>
      </c>
      <c r="AQ852" t="s">
        <v>105</v>
      </c>
      <c r="AR852" t="s">
        <v>106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>
        <v>1</v>
      </c>
      <c r="BB852">
        <v>1</v>
      </c>
      <c r="BC852" t="s">
        <v>97</v>
      </c>
      <c r="BD852">
        <v>3</v>
      </c>
      <c r="BE852" t="s">
        <v>107</v>
      </c>
      <c r="BF852">
        <v>0</v>
      </c>
      <c r="BG852" t="s">
        <v>83</v>
      </c>
      <c r="BH852" t="s">
        <v>108</v>
      </c>
      <c r="BI852">
        <v>2003</v>
      </c>
      <c r="BJ852" t="s">
        <v>157</v>
      </c>
      <c r="BK852">
        <v>2</v>
      </c>
      <c r="BL852">
        <v>420</v>
      </c>
      <c r="BM852" t="s">
        <v>98</v>
      </c>
      <c r="BN852" t="s">
        <v>98</v>
      </c>
      <c r="BO852" t="s">
        <v>105</v>
      </c>
      <c r="BP852">
        <v>140</v>
      </c>
      <c r="BQ852">
        <v>0</v>
      </c>
      <c r="BR852">
        <v>0</v>
      </c>
      <c r="BS852">
        <v>0</v>
      </c>
      <c r="BT852">
        <v>0</v>
      </c>
      <c r="BU852">
        <v>0</v>
      </c>
      <c r="BV852" t="s">
        <v>83</v>
      </c>
      <c r="BW852" t="s">
        <v>83</v>
      </c>
      <c r="BX852" t="s">
        <v>83</v>
      </c>
      <c r="BY852">
        <v>0</v>
      </c>
      <c r="BZ852">
        <v>11</v>
      </c>
      <c r="CA852">
        <v>2007</v>
      </c>
      <c r="CB852" t="s">
        <v>110</v>
      </c>
      <c r="CC852" t="s">
        <v>111</v>
      </c>
      <c r="CD852">
        <v>131500</v>
      </c>
    </row>
    <row r="853" spans="1:82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 s="13" t="str">
        <f t="shared" si="13"/>
        <v>post 2000</v>
      </c>
      <c r="V853">
        <v>2003</v>
      </c>
      <c r="W853" t="s">
        <v>93</v>
      </c>
      <c r="X853" t="s">
        <v>94</v>
      </c>
      <c r="Y853" t="s">
        <v>95</v>
      </c>
      <c r="Z853" t="s">
        <v>95</v>
      </c>
      <c r="AA853" t="s">
        <v>96</v>
      </c>
      <c r="AB853">
        <v>40</v>
      </c>
      <c r="AC853" t="s">
        <v>97</v>
      </c>
      <c r="AD853" t="s">
        <v>98</v>
      </c>
      <c r="AE853" t="s">
        <v>99</v>
      </c>
      <c r="AF853" t="s">
        <v>97</v>
      </c>
      <c r="AG853" t="s">
        <v>98</v>
      </c>
      <c r="AH853" t="s">
        <v>97</v>
      </c>
      <c r="AI853" t="s">
        <v>102</v>
      </c>
      <c r="AJ853">
        <v>0</v>
      </c>
      <c r="AK853" t="s">
        <v>102</v>
      </c>
      <c r="AL853">
        <v>0</v>
      </c>
      <c r="AM853">
        <v>1273</v>
      </c>
      <c r="AN853">
        <v>1273</v>
      </c>
      <c r="AO853" t="s">
        <v>103</v>
      </c>
      <c r="AP853" t="s">
        <v>104</v>
      </c>
      <c r="AQ853" t="s">
        <v>105</v>
      </c>
      <c r="AR853" t="s">
        <v>106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>
        <v>2</v>
      </c>
      <c r="BB853">
        <v>1</v>
      </c>
      <c r="BC853" t="s">
        <v>97</v>
      </c>
      <c r="BD853">
        <v>7</v>
      </c>
      <c r="BE853" t="s">
        <v>107</v>
      </c>
      <c r="BF853">
        <v>1</v>
      </c>
      <c r="BG853" t="s">
        <v>98</v>
      </c>
      <c r="BH853" t="s">
        <v>108</v>
      </c>
      <c r="BI853">
        <v>2003</v>
      </c>
      <c r="BJ853" t="s">
        <v>157</v>
      </c>
      <c r="BK853">
        <v>2</v>
      </c>
      <c r="BL853">
        <v>400</v>
      </c>
      <c r="BM853" t="s">
        <v>98</v>
      </c>
      <c r="BN853" t="s">
        <v>98</v>
      </c>
      <c r="BO853" t="s">
        <v>105</v>
      </c>
      <c r="BP853">
        <v>143</v>
      </c>
      <c r="BQ853">
        <v>20</v>
      </c>
      <c r="BR853">
        <v>0</v>
      </c>
      <c r="BS853">
        <v>0</v>
      </c>
      <c r="BT853">
        <v>0</v>
      </c>
      <c r="BU853">
        <v>0</v>
      </c>
      <c r="BV853" t="s">
        <v>83</v>
      </c>
      <c r="BW853" t="s">
        <v>83</v>
      </c>
      <c r="BX853" t="s">
        <v>83</v>
      </c>
      <c r="BY853">
        <v>0</v>
      </c>
      <c r="BZ853">
        <v>5</v>
      </c>
      <c r="CA853">
        <v>2006</v>
      </c>
      <c r="CB853" t="s">
        <v>110</v>
      </c>
      <c r="CC853" t="s">
        <v>111</v>
      </c>
      <c r="CD853">
        <v>215000</v>
      </c>
    </row>
    <row r="854" spans="1:82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 s="13" t="str">
        <f t="shared" si="13"/>
        <v>pre 2000</v>
      </c>
      <c r="V854">
        <v>1950</v>
      </c>
      <c r="W854" t="s">
        <v>93</v>
      </c>
      <c r="X854" t="s">
        <v>94</v>
      </c>
      <c r="Y854" t="s">
        <v>116</v>
      </c>
      <c r="Z854" t="s">
        <v>116</v>
      </c>
      <c r="AA854" t="s">
        <v>117</v>
      </c>
      <c r="AB854">
        <v>0</v>
      </c>
      <c r="AC854" t="s">
        <v>98</v>
      </c>
      <c r="AD854" t="s">
        <v>97</v>
      </c>
      <c r="AE854" t="s">
        <v>118</v>
      </c>
      <c r="AF854" t="s">
        <v>98</v>
      </c>
      <c r="AG854" t="s">
        <v>98</v>
      </c>
      <c r="AH854" t="s">
        <v>100</v>
      </c>
      <c r="AI854" t="s">
        <v>153</v>
      </c>
      <c r="AJ854">
        <v>364</v>
      </c>
      <c r="AK854" t="s">
        <v>102</v>
      </c>
      <c r="AL854">
        <v>0</v>
      </c>
      <c r="AM854">
        <v>554</v>
      </c>
      <c r="AN854">
        <v>918</v>
      </c>
      <c r="AO854" t="s">
        <v>103</v>
      </c>
      <c r="AP854" t="s">
        <v>97</v>
      </c>
      <c r="AQ854" t="s">
        <v>105</v>
      </c>
      <c r="AR854" t="s">
        <v>106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>
        <v>4</v>
      </c>
      <c r="BB854">
        <v>1</v>
      </c>
      <c r="BC854" t="s">
        <v>98</v>
      </c>
      <c r="BD854">
        <v>7</v>
      </c>
      <c r="BE854" t="s">
        <v>107</v>
      </c>
      <c r="BF854">
        <v>2</v>
      </c>
      <c r="BG854" t="s">
        <v>97</v>
      </c>
      <c r="BH854" t="s">
        <v>127</v>
      </c>
      <c r="BI854">
        <v>1941</v>
      </c>
      <c r="BJ854" t="s">
        <v>102</v>
      </c>
      <c r="BK854">
        <v>1</v>
      </c>
      <c r="BL854">
        <v>240</v>
      </c>
      <c r="BM854" t="s">
        <v>98</v>
      </c>
      <c r="BN854" t="s">
        <v>98</v>
      </c>
      <c r="BO854" t="s">
        <v>105</v>
      </c>
      <c r="BP854">
        <v>0</v>
      </c>
      <c r="BQ854">
        <v>0</v>
      </c>
      <c r="BR854">
        <v>0</v>
      </c>
      <c r="BS854">
        <v>0</v>
      </c>
      <c r="BT854">
        <v>126</v>
      </c>
      <c r="BU854">
        <v>0</v>
      </c>
      <c r="BV854" t="s">
        <v>83</v>
      </c>
      <c r="BW854" t="s">
        <v>134</v>
      </c>
      <c r="BX854" t="s">
        <v>83</v>
      </c>
      <c r="BY854">
        <v>0</v>
      </c>
      <c r="BZ854">
        <v>8</v>
      </c>
      <c r="CA854">
        <v>2007</v>
      </c>
      <c r="CB854" t="s">
        <v>110</v>
      </c>
      <c r="CC854" t="s">
        <v>111</v>
      </c>
      <c r="CD854">
        <v>164000</v>
      </c>
    </row>
    <row r="855" spans="1:82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 s="13" t="str">
        <f t="shared" si="13"/>
        <v>pre 2000</v>
      </c>
      <c r="V855">
        <v>1964</v>
      </c>
      <c r="W855" t="s">
        <v>93</v>
      </c>
      <c r="X855" t="s">
        <v>94</v>
      </c>
      <c r="Y855" t="s">
        <v>116</v>
      </c>
      <c r="Z855" t="s">
        <v>140</v>
      </c>
      <c r="AA855" t="s">
        <v>96</v>
      </c>
      <c r="AB855">
        <v>115</v>
      </c>
      <c r="AC855" t="s">
        <v>98</v>
      </c>
      <c r="AD855" t="s">
        <v>97</v>
      </c>
      <c r="AE855" t="s">
        <v>118</v>
      </c>
      <c r="AF855" t="s">
        <v>98</v>
      </c>
      <c r="AG855" t="s">
        <v>98</v>
      </c>
      <c r="AH855" t="s">
        <v>97</v>
      </c>
      <c r="AI855" t="s">
        <v>153</v>
      </c>
      <c r="AJ855">
        <v>564</v>
      </c>
      <c r="AK855" t="s">
        <v>102</v>
      </c>
      <c r="AL855">
        <v>0</v>
      </c>
      <c r="AM855">
        <v>563</v>
      </c>
      <c r="AN855">
        <v>1127</v>
      </c>
      <c r="AO855" t="s">
        <v>103</v>
      </c>
      <c r="AP855" t="s">
        <v>98</v>
      </c>
      <c r="AQ855" t="s">
        <v>105</v>
      </c>
      <c r="AR855" t="s">
        <v>106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>
        <v>3</v>
      </c>
      <c r="BB855">
        <v>1</v>
      </c>
      <c r="BC855" t="s">
        <v>98</v>
      </c>
      <c r="BD855">
        <v>7</v>
      </c>
      <c r="BE855" t="s">
        <v>107</v>
      </c>
      <c r="BF855">
        <v>1</v>
      </c>
      <c r="BG855" t="s">
        <v>147</v>
      </c>
      <c r="BH855" t="s">
        <v>108</v>
      </c>
      <c r="BI855">
        <v>1964</v>
      </c>
      <c r="BJ855" t="s">
        <v>109</v>
      </c>
      <c r="BK855">
        <v>2</v>
      </c>
      <c r="BL855">
        <v>645</v>
      </c>
      <c r="BM855" t="s">
        <v>98</v>
      </c>
      <c r="BN855" t="s">
        <v>98</v>
      </c>
      <c r="BO855" t="s">
        <v>105</v>
      </c>
      <c r="BP855">
        <v>180</v>
      </c>
      <c r="BQ855">
        <v>0</v>
      </c>
      <c r="BR855">
        <v>0</v>
      </c>
      <c r="BS855">
        <v>0</v>
      </c>
      <c r="BT855">
        <v>0</v>
      </c>
      <c r="BU855">
        <v>0</v>
      </c>
      <c r="BV855" t="s">
        <v>83</v>
      </c>
      <c r="BW855" t="s">
        <v>134</v>
      </c>
      <c r="BX855" t="s">
        <v>83</v>
      </c>
      <c r="BY855">
        <v>0</v>
      </c>
      <c r="BZ855">
        <v>8</v>
      </c>
      <c r="CA855">
        <v>2009</v>
      </c>
      <c r="CB855" t="s">
        <v>110</v>
      </c>
      <c r="CC855" t="s">
        <v>111</v>
      </c>
      <c r="CD855">
        <v>158000</v>
      </c>
    </row>
    <row r="856" spans="1:82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 s="13" t="str">
        <f t="shared" si="13"/>
        <v>pre 2000</v>
      </c>
      <c r="V856">
        <v>1974</v>
      </c>
      <c r="W856" t="s">
        <v>152</v>
      </c>
      <c r="X856" t="s">
        <v>94</v>
      </c>
      <c r="Y856" t="s">
        <v>124</v>
      </c>
      <c r="Z856" t="s">
        <v>161</v>
      </c>
      <c r="AA856" t="s">
        <v>117</v>
      </c>
      <c r="AB856">
        <v>0</v>
      </c>
      <c r="AC856" t="s">
        <v>98</v>
      </c>
      <c r="AD856" t="s">
        <v>98</v>
      </c>
      <c r="AE856" t="s">
        <v>118</v>
      </c>
      <c r="AF856" t="s">
        <v>98</v>
      </c>
      <c r="AG856" t="s">
        <v>98</v>
      </c>
      <c r="AH856" t="s">
        <v>121</v>
      </c>
      <c r="AI856" t="s">
        <v>119</v>
      </c>
      <c r="AJ856">
        <v>306</v>
      </c>
      <c r="AK856" t="s">
        <v>153</v>
      </c>
      <c r="AL856">
        <v>1085</v>
      </c>
      <c r="AM856">
        <v>372</v>
      </c>
      <c r="AN856">
        <v>1763</v>
      </c>
      <c r="AO856" t="s">
        <v>103</v>
      </c>
      <c r="AP856" t="s">
        <v>98</v>
      </c>
      <c r="AQ856" t="s">
        <v>105</v>
      </c>
      <c r="AR856" t="s">
        <v>106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>
        <v>3</v>
      </c>
      <c r="BB856">
        <v>1</v>
      </c>
      <c r="BC856" t="s">
        <v>98</v>
      </c>
      <c r="BD856">
        <v>6</v>
      </c>
      <c r="BE856" t="s">
        <v>107</v>
      </c>
      <c r="BF856">
        <v>1</v>
      </c>
      <c r="BG856" t="s">
        <v>97</v>
      </c>
      <c r="BH856" t="s">
        <v>108</v>
      </c>
      <c r="BI856">
        <v>1955</v>
      </c>
      <c r="BJ856" t="s">
        <v>102</v>
      </c>
      <c r="BK856">
        <v>2</v>
      </c>
      <c r="BL856">
        <v>454</v>
      </c>
      <c r="BM856" t="s">
        <v>98</v>
      </c>
      <c r="BN856" t="s">
        <v>98</v>
      </c>
      <c r="BO856" t="s">
        <v>105</v>
      </c>
      <c r="BP856">
        <v>0</v>
      </c>
      <c r="BQ856">
        <v>418</v>
      </c>
      <c r="BR856">
        <v>0</v>
      </c>
      <c r="BS856">
        <v>0</v>
      </c>
      <c r="BT856">
        <v>312</v>
      </c>
      <c r="BU856">
        <v>0</v>
      </c>
      <c r="BV856" t="s">
        <v>83</v>
      </c>
      <c r="BW856" t="s">
        <v>83</v>
      </c>
      <c r="BX856" t="s">
        <v>83</v>
      </c>
      <c r="BY856">
        <v>0</v>
      </c>
      <c r="BZ856">
        <v>7</v>
      </c>
      <c r="CA856">
        <v>2006</v>
      </c>
      <c r="CB856" t="s">
        <v>110</v>
      </c>
      <c r="CC856" t="s">
        <v>128</v>
      </c>
      <c r="CD856">
        <v>170000</v>
      </c>
    </row>
    <row r="857" spans="1:82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 s="13" t="str">
        <f t="shared" si="13"/>
        <v>pre 2000</v>
      </c>
      <c r="V857">
        <v>2010</v>
      </c>
      <c r="W857" t="s">
        <v>93</v>
      </c>
      <c r="X857" t="s">
        <v>94</v>
      </c>
      <c r="Y857" t="s">
        <v>140</v>
      </c>
      <c r="Z857" t="s">
        <v>140</v>
      </c>
      <c r="AA857" t="s">
        <v>117</v>
      </c>
      <c r="AB857">
        <v>0</v>
      </c>
      <c r="AC857" t="s">
        <v>98</v>
      </c>
      <c r="AD857" t="s">
        <v>97</v>
      </c>
      <c r="AE857" t="s">
        <v>118</v>
      </c>
      <c r="AF857" t="s">
        <v>98</v>
      </c>
      <c r="AG857" t="s">
        <v>98</v>
      </c>
      <c r="AH857" t="s">
        <v>100</v>
      </c>
      <c r="AI857" t="s">
        <v>119</v>
      </c>
      <c r="AJ857">
        <v>659</v>
      </c>
      <c r="AK857" t="s">
        <v>102</v>
      </c>
      <c r="AL857">
        <v>0</v>
      </c>
      <c r="AM857">
        <v>381</v>
      </c>
      <c r="AN857">
        <v>1040</v>
      </c>
      <c r="AO857" t="s">
        <v>103</v>
      </c>
      <c r="AP857" t="s">
        <v>104</v>
      </c>
      <c r="AQ857" t="s">
        <v>105</v>
      </c>
      <c r="AR857" t="s">
        <v>106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>
        <v>3</v>
      </c>
      <c r="BB857">
        <v>1</v>
      </c>
      <c r="BC857" t="s">
        <v>98</v>
      </c>
      <c r="BD857">
        <v>6</v>
      </c>
      <c r="BE857" t="s">
        <v>107</v>
      </c>
      <c r="BF857">
        <v>0</v>
      </c>
      <c r="BG857" t="s">
        <v>83</v>
      </c>
      <c r="BH857" t="s">
        <v>127</v>
      </c>
      <c r="BI857">
        <v>1962</v>
      </c>
      <c r="BJ857" t="s">
        <v>102</v>
      </c>
      <c r="BK857">
        <v>1</v>
      </c>
      <c r="BL857">
        <v>260</v>
      </c>
      <c r="BM857" t="s">
        <v>98</v>
      </c>
      <c r="BN857" t="s">
        <v>98</v>
      </c>
      <c r="BO857" t="s">
        <v>105</v>
      </c>
      <c r="BP857">
        <v>0</v>
      </c>
      <c r="BQ857">
        <v>104</v>
      </c>
      <c r="BR857">
        <v>0</v>
      </c>
      <c r="BS857">
        <v>0</v>
      </c>
      <c r="BT857">
        <v>0</v>
      </c>
      <c r="BU857">
        <v>0</v>
      </c>
      <c r="BV857" t="s">
        <v>83</v>
      </c>
      <c r="BW857" t="s">
        <v>83</v>
      </c>
      <c r="BX857" t="s">
        <v>83</v>
      </c>
      <c r="BY857">
        <v>0</v>
      </c>
      <c r="BZ857">
        <v>4</v>
      </c>
      <c r="CA857">
        <v>2010</v>
      </c>
      <c r="CB857" t="s">
        <v>110</v>
      </c>
      <c r="CC857" t="s">
        <v>111</v>
      </c>
      <c r="CD857">
        <v>127000</v>
      </c>
    </row>
    <row r="858" spans="1:82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 s="13" t="str">
        <f t="shared" si="13"/>
        <v>pre 2000</v>
      </c>
      <c r="V858">
        <v>1978</v>
      </c>
      <c r="W858" t="s">
        <v>93</v>
      </c>
      <c r="X858" t="s">
        <v>94</v>
      </c>
      <c r="Y858" t="s">
        <v>161</v>
      </c>
      <c r="Z858" t="s">
        <v>140</v>
      </c>
      <c r="AA858" t="s">
        <v>117</v>
      </c>
      <c r="AB858">
        <v>0</v>
      </c>
      <c r="AC858" t="s">
        <v>98</v>
      </c>
      <c r="AD858" t="s">
        <v>98</v>
      </c>
      <c r="AE858" t="s">
        <v>118</v>
      </c>
      <c r="AF858" t="s">
        <v>97</v>
      </c>
      <c r="AG858" t="s">
        <v>97</v>
      </c>
      <c r="AH858" t="s">
        <v>97</v>
      </c>
      <c r="AI858" t="s">
        <v>101</v>
      </c>
      <c r="AJ858">
        <v>505</v>
      </c>
      <c r="AK858" t="s">
        <v>172</v>
      </c>
      <c r="AL858">
        <v>435</v>
      </c>
      <c r="AM858">
        <v>0</v>
      </c>
      <c r="AN858">
        <v>940</v>
      </c>
      <c r="AO858" t="s">
        <v>103</v>
      </c>
      <c r="AP858" t="s">
        <v>98</v>
      </c>
      <c r="AQ858" t="s">
        <v>105</v>
      </c>
      <c r="AR858" t="s">
        <v>106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>
        <v>3</v>
      </c>
      <c r="BB858">
        <v>1</v>
      </c>
      <c r="BC858" t="s">
        <v>98</v>
      </c>
      <c r="BD858">
        <v>5</v>
      </c>
      <c r="BE858" t="s">
        <v>107</v>
      </c>
      <c r="BF858">
        <v>0</v>
      </c>
      <c r="BG858" t="s">
        <v>83</v>
      </c>
      <c r="BH858" t="s">
        <v>127</v>
      </c>
      <c r="BI858">
        <v>1981</v>
      </c>
      <c r="BJ858" t="s">
        <v>102</v>
      </c>
      <c r="BK858">
        <v>2</v>
      </c>
      <c r="BL858">
        <v>576</v>
      </c>
      <c r="BM858" t="s">
        <v>98</v>
      </c>
      <c r="BN858" t="s">
        <v>147</v>
      </c>
      <c r="BO858" t="s">
        <v>105</v>
      </c>
      <c r="BP858">
        <v>0</v>
      </c>
      <c r="BQ858">
        <v>0</v>
      </c>
      <c r="BR858">
        <v>34</v>
      </c>
      <c r="BS858">
        <v>0</v>
      </c>
      <c r="BT858">
        <v>0</v>
      </c>
      <c r="BU858">
        <v>0</v>
      </c>
      <c r="BV858" t="s">
        <v>83</v>
      </c>
      <c r="BW858" t="s">
        <v>134</v>
      </c>
      <c r="BX858" t="s">
        <v>83</v>
      </c>
      <c r="BY858">
        <v>0</v>
      </c>
      <c r="BZ858">
        <v>10</v>
      </c>
      <c r="CA858">
        <v>2008</v>
      </c>
      <c r="CB858" t="s">
        <v>110</v>
      </c>
      <c r="CC858" t="s">
        <v>111</v>
      </c>
      <c r="CD858">
        <v>147000</v>
      </c>
    </row>
    <row r="859" spans="1:82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 s="13" t="str">
        <f t="shared" si="13"/>
        <v>pre 2000</v>
      </c>
      <c r="V859">
        <v>1995</v>
      </c>
      <c r="W859" t="s">
        <v>93</v>
      </c>
      <c r="X859" t="s">
        <v>94</v>
      </c>
      <c r="Y859" t="s">
        <v>140</v>
      </c>
      <c r="Z859" t="s">
        <v>140</v>
      </c>
      <c r="AA859" t="s">
        <v>117</v>
      </c>
      <c r="AB859">
        <v>0</v>
      </c>
      <c r="AC859" t="s">
        <v>98</v>
      </c>
      <c r="AD859" t="s">
        <v>98</v>
      </c>
      <c r="AE859" t="s">
        <v>99</v>
      </c>
      <c r="AF859" t="s">
        <v>97</v>
      </c>
      <c r="AG859" t="s">
        <v>98</v>
      </c>
      <c r="AH859" t="s">
        <v>100</v>
      </c>
      <c r="AI859" t="s">
        <v>102</v>
      </c>
      <c r="AJ859">
        <v>0</v>
      </c>
      <c r="AK859" t="s">
        <v>102</v>
      </c>
      <c r="AL859">
        <v>0</v>
      </c>
      <c r="AM859">
        <v>702</v>
      </c>
      <c r="AN859">
        <v>702</v>
      </c>
      <c r="AO859" t="s">
        <v>103</v>
      </c>
      <c r="AP859" t="s">
        <v>97</v>
      </c>
      <c r="AQ859" t="s">
        <v>105</v>
      </c>
      <c r="AR859" t="s">
        <v>106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>
        <v>3</v>
      </c>
      <c r="BB859">
        <v>1</v>
      </c>
      <c r="BC859" t="s">
        <v>98</v>
      </c>
      <c r="BD859">
        <v>6</v>
      </c>
      <c r="BE859" t="s">
        <v>107</v>
      </c>
      <c r="BF859">
        <v>1</v>
      </c>
      <c r="BG859" t="s">
        <v>98</v>
      </c>
      <c r="BH859" t="s">
        <v>108</v>
      </c>
      <c r="BI859">
        <v>1994</v>
      </c>
      <c r="BJ859" t="s">
        <v>157</v>
      </c>
      <c r="BK859">
        <v>2</v>
      </c>
      <c r="BL859">
        <v>343</v>
      </c>
      <c r="BM859" t="s">
        <v>98</v>
      </c>
      <c r="BN859" t="s">
        <v>98</v>
      </c>
      <c r="BO859" t="s">
        <v>105</v>
      </c>
      <c r="BP859">
        <v>0</v>
      </c>
      <c r="BQ859">
        <v>36</v>
      </c>
      <c r="BR859">
        <v>0</v>
      </c>
      <c r="BS859">
        <v>0</v>
      </c>
      <c r="BT859">
        <v>0</v>
      </c>
      <c r="BU859">
        <v>0</v>
      </c>
      <c r="BV859" t="s">
        <v>83</v>
      </c>
      <c r="BW859" t="s">
        <v>83</v>
      </c>
      <c r="BX859" t="s">
        <v>83</v>
      </c>
      <c r="BY859">
        <v>0</v>
      </c>
      <c r="BZ859">
        <v>3</v>
      </c>
      <c r="CA859">
        <v>2009</v>
      </c>
      <c r="CB859" t="s">
        <v>110</v>
      </c>
      <c r="CC859" t="s">
        <v>111</v>
      </c>
      <c r="CD859">
        <v>174000</v>
      </c>
    </row>
    <row r="860" spans="1:82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 s="13" t="str">
        <f t="shared" si="13"/>
        <v>pre 2000</v>
      </c>
      <c r="V860">
        <v>1976</v>
      </c>
      <c r="W860" t="s">
        <v>93</v>
      </c>
      <c r="X860" t="s">
        <v>94</v>
      </c>
      <c r="Y860" t="s">
        <v>140</v>
      </c>
      <c r="Z860" t="s">
        <v>140</v>
      </c>
      <c r="AA860" t="s">
        <v>96</v>
      </c>
      <c r="AB860">
        <v>189</v>
      </c>
      <c r="AC860" t="s">
        <v>98</v>
      </c>
      <c r="AD860" t="s">
        <v>98</v>
      </c>
      <c r="AE860" t="s">
        <v>118</v>
      </c>
      <c r="AF860" t="s">
        <v>97</v>
      </c>
      <c r="AG860" t="s">
        <v>98</v>
      </c>
      <c r="AH860" t="s">
        <v>100</v>
      </c>
      <c r="AI860" t="s">
        <v>102</v>
      </c>
      <c r="AJ860">
        <v>0</v>
      </c>
      <c r="AK860" t="s">
        <v>102</v>
      </c>
      <c r="AL860">
        <v>0</v>
      </c>
      <c r="AM860">
        <v>1090</v>
      </c>
      <c r="AN860">
        <v>1090</v>
      </c>
      <c r="AO860" t="s">
        <v>103</v>
      </c>
      <c r="AP860" t="s">
        <v>98</v>
      </c>
      <c r="AQ860" t="s">
        <v>105</v>
      </c>
      <c r="AR860" t="s">
        <v>106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>
        <v>3</v>
      </c>
      <c r="BB860">
        <v>1</v>
      </c>
      <c r="BC860" t="s">
        <v>98</v>
      </c>
      <c r="BD860">
        <v>6</v>
      </c>
      <c r="BE860" t="s">
        <v>107</v>
      </c>
      <c r="BF860">
        <v>1</v>
      </c>
      <c r="BG860" t="s">
        <v>98</v>
      </c>
      <c r="BH860" t="s">
        <v>108</v>
      </c>
      <c r="BI860">
        <v>1976</v>
      </c>
      <c r="BJ860" t="s">
        <v>109</v>
      </c>
      <c r="BK860">
        <v>2</v>
      </c>
      <c r="BL860">
        <v>479</v>
      </c>
      <c r="BM860" t="s">
        <v>98</v>
      </c>
      <c r="BN860" t="s">
        <v>98</v>
      </c>
      <c r="BO860" t="s">
        <v>105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 t="s">
        <v>83</v>
      </c>
      <c r="BW860" t="s">
        <v>134</v>
      </c>
      <c r="BX860" t="s">
        <v>83</v>
      </c>
      <c r="BY860">
        <v>0</v>
      </c>
      <c r="BZ860">
        <v>6</v>
      </c>
      <c r="CA860">
        <v>2009</v>
      </c>
      <c r="CB860" t="s">
        <v>110</v>
      </c>
      <c r="CC860" t="s">
        <v>219</v>
      </c>
      <c r="CD860">
        <v>152000</v>
      </c>
    </row>
    <row r="861" spans="1:82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 s="13" t="str">
        <f t="shared" si="13"/>
        <v>pre 2000</v>
      </c>
      <c r="V861">
        <v>1984</v>
      </c>
      <c r="W861" t="s">
        <v>93</v>
      </c>
      <c r="X861" t="s">
        <v>94</v>
      </c>
      <c r="Y861" t="s">
        <v>140</v>
      </c>
      <c r="Z861" t="s">
        <v>140</v>
      </c>
      <c r="AA861" t="s">
        <v>96</v>
      </c>
      <c r="AB861">
        <v>220</v>
      </c>
      <c r="AC861" t="s">
        <v>98</v>
      </c>
      <c r="AD861" t="s">
        <v>98</v>
      </c>
      <c r="AE861" t="s">
        <v>118</v>
      </c>
      <c r="AF861" t="s">
        <v>98</v>
      </c>
      <c r="AG861" t="s">
        <v>98</v>
      </c>
      <c r="AH861" t="s">
        <v>121</v>
      </c>
      <c r="AI861" t="s">
        <v>141</v>
      </c>
      <c r="AJ861">
        <v>619</v>
      </c>
      <c r="AK861" t="s">
        <v>102</v>
      </c>
      <c r="AL861">
        <v>0</v>
      </c>
      <c r="AM861">
        <v>435</v>
      </c>
      <c r="AN861">
        <v>1054</v>
      </c>
      <c r="AO861" t="s">
        <v>103</v>
      </c>
      <c r="AP861" t="s">
        <v>98</v>
      </c>
      <c r="AQ861" t="s">
        <v>105</v>
      </c>
      <c r="AR861" t="s">
        <v>106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>
        <v>4</v>
      </c>
      <c r="BB861">
        <v>1</v>
      </c>
      <c r="BC861" t="s">
        <v>97</v>
      </c>
      <c r="BD861">
        <v>9</v>
      </c>
      <c r="BE861" t="s">
        <v>107</v>
      </c>
      <c r="BF861">
        <v>1</v>
      </c>
      <c r="BG861" t="s">
        <v>97</v>
      </c>
      <c r="BH861" t="s">
        <v>108</v>
      </c>
      <c r="BI861">
        <v>1968</v>
      </c>
      <c r="BJ861" t="s">
        <v>102</v>
      </c>
      <c r="BK861">
        <v>2</v>
      </c>
      <c r="BL861">
        <v>619</v>
      </c>
      <c r="BM861" t="s">
        <v>98</v>
      </c>
      <c r="BN861" t="s">
        <v>98</v>
      </c>
      <c r="BO861" t="s">
        <v>105</v>
      </c>
      <c r="BP861">
        <v>0</v>
      </c>
      <c r="BQ861">
        <v>65</v>
      </c>
      <c r="BR861">
        <v>0</v>
      </c>
      <c r="BS861">
        <v>0</v>
      </c>
      <c r="BT861">
        <v>222</v>
      </c>
      <c r="BU861">
        <v>0</v>
      </c>
      <c r="BV861" t="s">
        <v>83</v>
      </c>
      <c r="BW861" t="s">
        <v>83</v>
      </c>
      <c r="BX861" t="s">
        <v>83</v>
      </c>
      <c r="BY861">
        <v>0</v>
      </c>
      <c r="BZ861">
        <v>8</v>
      </c>
      <c r="CA861">
        <v>2006</v>
      </c>
      <c r="CB861" t="s">
        <v>110</v>
      </c>
      <c r="CC861" t="s">
        <v>111</v>
      </c>
      <c r="CD861">
        <v>250000</v>
      </c>
    </row>
    <row r="862" spans="1:82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 s="13" t="str">
        <f t="shared" si="13"/>
        <v>pre 2000</v>
      </c>
      <c r="V862">
        <v>1998</v>
      </c>
      <c r="W862" t="s">
        <v>93</v>
      </c>
      <c r="X862" t="s">
        <v>94</v>
      </c>
      <c r="Y862" t="s">
        <v>124</v>
      </c>
      <c r="Z862" t="s">
        <v>124</v>
      </c>
      <c r="AA862" t="s">
        <v>117</v>
      </c>
      <c r="AB862">
        <v>0</v>
      </c>
      <c r="AC862" t="s">
        <v>97</v>
      </c>
      <c r="AD862" t="s">
        <v>98</v>
      </c>
      <c r="AE862" t="s">
        <v>126</v>
      </c>
      <c r="AF862" t="s">
        <v>98</v>
      </c>
      <c r="AG862" t="s">
        <v>98</v>
      </c>
      <c r="AH862" t="s">
        <v>100</v>
      </c>
      <c r="AI862" t="s">
        <v>102</v>
      </c>
      <c r="AJ862">
        <v>0</v>
      </c>
      <c r="AK862" t="s">
        <v>102</v>
      </c>
      <c r="AL862">
        <v>0</v>
      </c>
      <c r="AM862">
        <v>912</v>
      </c>
      <c r="AN862">
        <v>912</v>
      </c>
      <c r="AO862" t="s">
        <v>103</v>
      </c>
      <c r="AP862" t="s">
        <v>97</v>
      </c>
      <c r="AQ862" t="s">
        <v>105</v>
      </c>
      <c r="AR862" t="s">
        <v>106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>
        <v>3</v>
      </c>
      <c r="BB862">
        <v>1</v>
      </c>
      <c r="BC862" t="s">
        <v>97</v>
      </c>
      <c r="BD862">
        <v>7</v>
      </c>
      <c r="BE862" t="s">
        <v>107</v>
      </c>
      <c r="BF862">
        <v>1</v>
      </c>
      <c r="BG862" t="s">
        <v>97</v>
      </c>
      <c r="BH862" t="s">
        <v>127</v>
      </c>
      <c r="BI862">
        <v>1925</v>
      </c>
      <c r="BJ862" t="s">
        <v>102</v>
      </c>
      <c r="BK862">
        <v>1</v>
      </c>
      <c r="BL862">
        <v>216</v>
      </c>
      <c r="BM862" t="s">
        <v>98</v>
      </c>
      <c r="BN862" t="s">
        <v>98</v>
      </c>
      <c r="BO862" t="s">
        <v>105</v>
      </c>
      <c r="BP862">
        <v>0</v>
      </c>
      <c r="BQ862">
        <v>240</v>
      </c>
      <c r="BR862">
        <v>0</v>
      </c>
      <c r="BS862">
        <v>0</v>
      </c>
      <c r="BT862">
        <v>0</v>
      </c>
      <c r="BU862">
        <v>0</v>
      </c>
      <c r="BV862" t="s">
        <v>83</v>
      </c>
      <c r="BW862" t="s">
        <v>165</v>
      </c>
      <c r="BX862" t="s">
        <v>83</v>
      </c>
      <c r="BY862">
        <v>0</v>
      </c>
      <c r="BZ862">
        <v>6</v>
      </c>
      <c r="CA862">
        <v>2007</v>
      </c>
      <c r="CB862" t="s">
        <v>110</v>
      </c>
      <c r="CC862" t="s">
        <v>111</v>
      </c>
      <c r="CD862">
        <v>189950</v>
      </c>
    </row>
    <row r="863" spans="1:82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 s="13" t="str">
        <f t="shared" si="13"/>
        <v>pre 2000</v>
      </c>
      <c r="V863">
        <v>1965</v>
      </c>
      <c r="W863" t="s">
        <v>152</v>
      </c>
      <c r="X863" t="s">
        <v>94</v>
      </c>
      <c r="Y863" t="s">
        <v>161</v>
      </c>
      <c r="Z863" t="s">
        <v>140</v>
      </c>
      <c r="AA863" t="s">
        <v>117</v>
      </c>
      <c r="AB863">
        <v>0</v>
      </c>
      <c r="AC863" t="s">
        <v>98</v>
      </c>
      <c r="AD863" t="s">
        <v>98</v>
      </c>
      <c r="AE863" t="s">
        <v>99</v>
      </c>
      <c r="AF863" t="s">
        <v>98</v>
      </c>
      <c r="AG863" t="s">
        <v>98</v>
      </c>
      <c r="AH863" t="s">
        <v>121</v>
      </c>
      <c r="AI863" t="s">
        <v>141</v>
      </c>
      <c r="AJ863">
        <v>841</v>
      </c>
      <c r="AK863" t="s">
        <v>102</v>
      </c>
      <c r="AL863">
        <v>0</v>
      </c>
      <c r="AM863">
        <v>198</v>
      </c>
      <c r="AN863">
        <v>1039</v>
      </c>
      <c r="AO863" t="s">
        <v>103</v>
      </c>
      <c r="AP863" t="s">
        <v>104</v>
      </c>
      <c r="AQ863" t="s">
        <v>105</v>
      </c>
      <c r="AR863" t="s">
        <v>106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>
        <v>3</v>
      </c>
      <c r="BB863">
        <v>1</v>
      </c>
      <c r="BC863" t="s">
        <v>98</v>
      </c>
      <c r="BD863">
        <v>6</v>
      </c>
      <c r="BE863" t="s">
        <v>107</v>
      </c>
      <c r="BF863">
        <v>0</v>
      </c>
      <c r="BG863" t="s">
        <v>83</v>
      </c>
      <c r="BH863" t="s">
        <v>108</v>
      </c>
      <c r="BI863">
        <v>1965</v>
      </c>
      <c r="BJ863" t="s">
        <v>102</v>
      </c>
      <c r="BK863">
        <v>2</v>
      </c>
      <c r="BL863">
        <v>504</v>
      </c>
      <c r="BM863" t="s">
        <v>98</v>
      </c>
      <c r="BN863" t="s">
        <v>98</v>
      </c>
      <c r="BO863" t="s">
        <v>105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 t="s">
        <v>83</v>
      </c>
      <c r="BW863" t="s">
        <v>83</v>
      </c>
      <c r="BX863" t="s">
        <v>83</v>
      </c>
      <c r="BY863">
        <v>0</v>
      </c>
      <c r="BZ863">
        <v>4</v>
      </c>
      <c r="CA863">
        <v>2010</v>
      </c>
      <c r="CB863" t="s">
        <v>110</v>
      </c>
      <c r="CC863" t="s">
        <v>111</v>
      </c>
      <c r="CD863">
        <v>131500</v>
      </c>
    </row>
    <row r="864" spans="1:82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 s="13" t="str">
        <f t="shared" si="13"/>
        <v>pre 2000</v>
      </c>
      <c r="V864">
        <v>1985</v>
      </c>
      <c r="W864" t="s">
        <v>152</v>
      </c>
      <c r="X864" t="s">
        <v>94</v>
      </c>
      <c r="Y864" t="s">
        <v>140</v>
      </c>
      <c r="Z864" t="s">
        <v>161</v>
      </c>
      <c r="AA864" t="s">
        <v>117</v>
      </c>
      <c r="AB864">
        <v>0</v>
      </c>
      <c r="AC864" t="s">
        <v>98</v>
      </c>
      <c r="AD864" t="s">
        <v>98</v>
      </c>
      <c r="AE864" t="s">
        <v>99</v>
      </c>
      <c r="AF864" t="s">
        <v>97</v>
      </c>
      <c r="AG864" t="s">
        <v>98</v>
      </c>
      <c r="AH864" t="s">
        <v>100</v>
      </c>
      <c r="AI864" t="s">
        <v>101</v>
      </c>
      <c r="AJ864">
        <v>338</v>
      </c>
      <c r="AK864" t="s">
        <v>102</v>
      </c>
      <c r="AL864">
        <v>0</v>
      </c>
      <c r="AM864">
        <v>702</v>
      </c>
      <c r="AN864">
        <v>1040</v>
      </c>
      <c r="AO864" t="s">
        <v>103</v>
      </c>
      <c r="AP864" t="s">
        <v>98</v>
      </c>
      <c r="AQ864" t="s">
        <v>105</v>
      </c>
      <c r="AR864" t="s">
        <v>106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>
        <v>3</v>
      </c>
      <c r="BB864">
        <v>1</v>
      </c>
      <c r="BC864" t="s">
        <v>98</v>
      </c>
      <c r="BD864">
        <v>6</v>
      </c>
      <c r="BE864" t="s">
        <v>107</v>
      </c>
      <c r="BF864">
        <v>0</v>
      </c>
      <c r="BG864" t="s">
        <v>83</v>
      </c>
      <c r="BH864" t="s">
        <v>108</v>
      </c>
      <c r="BI864">
        <v>1986</v>
      </c>
      <c r="BJ864" t="s">
        <v>102</v>
      </c>
      <c r="BK864">
        <v>2</v>
      </c>
      <c r="BL864">
        <v>480</v>
      </c>
      <c r="BM864" t="s">
        <v>98</v>
      </c>
      <c r="BN864" t="s">
        <v>98</v>
      </c>
      <c r="BO864" t="s">
        <v>105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 t="s">
        <v>83</v>
      </c>
      <c r="BW864" t="s">
        <v>165</v>
      </c>
      <c r="BX864" t="s">
        <v>83</v>
      </c>
      <c r="BY864">
        <v>0</v>
      </c>
      <c r="BZ864">
        <v>5</v>
      </c>
      <c r="CA864">
        <v>2010</v>
      </c>
      <c r="CB864" t="s">
        <v>110</v>
      </c>
      <c r="CC864" t="s">
        <v>111</v>
      </c>
      <c r="CD864">
        <v>152000</v>
      </c>
    </row>
    <row r="865" spans="1:82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 s="13" t="str">
        <f t="shared" si="13"/>
        <v>pre 2000</v>
      </c>
      <c r="V865">
        <v>1959</v>
      </c>
      <c r="W865" t="s">
        <v>152</v>
      </c>
      <c r="X865" t="s">
        <v>94</v>
      </c>
      <c r="Y865" t="s">
        <v>96</v>
      </c>
      <c r="Z865" t="s">
        <v>161</v>
      </c>
      <c r="AA865" t="s">
        <v>117</v>
      </c>
      <c r="AB865">
        <v>0</v>
      </c>
      <c r="AC865" t="s">
        <v>98</v>
      </c>
      <c r="AD865" t="s">
        <v>98</v>
      </c>
      <c r="AE865" t="s">
        <v>118</v>
      </c>
      <c r="AF865" t="s">
        <v>98</v>
      </c>
      <c r="AG865" t="s">
        <v>98</v>
      </c>
      <c r="AH865" t="s">
        <v>100</v>
      </c>
      <c r="AI865" t="s">
        <v>141</v>
      </c>
      <c r="AJ865">
        <v>1148</v>
      </c>
      <c r="AK865" t="s">
        <v>102</v>
      </c>
      <c r="AL865">
        <v>0</v>
      </c>
      <c r="AM865">
        <v>0</v>
      </c>
      <c r="AN865">
        <v>1148</v>
      </c>
      <c r="AO865" t="s">
        <v>103</v>
      </c>
      <c r="AP865" t="s">
        <v>98</v>
      </c>
      <c r="AQ865" t="s">
        <v>105</v>
      </c>
      <c r="AR865" t="s">
        <v>106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>
        <v>3</v>
      </c>
      <c r="BB865">
        <v>1</v>
      </c>
      <c r="BC865" t="s">
        <v>98</v>
      </c>
      <c r="BD865">
        <v>6</v>
      </c>
      <c r="BE865" t="s">
        <v>107</v>
      </c>
      <c r="BF865">
        <v>0</v>
      </c>
      <c r="BG865" t="s">
        <v>83</v>
      </c>
      <c r="BH865" t="s">
        <v>108</v>
      </c>
      <c r="BI865">
        <v>1959</v>
      </c>
      <c r="BJ865" t="s">
        <v>102</v>
      </c>
      <c r="BK865">
        <v>1</v>
      </c>
      <c r="BL865">
        <v>672</v>
      </c>
      <c r="BM865" t="s">
        <v>98</v>
      </c>
      <c r="BN865" t="s">
        <v>98</v>
      </c>
      <c r="BO865" t="s">
        <v>105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 t="s">
        <v>83</v>
      </c>
      <c r="BW865" t="s">
        <v>165</v>
      </c>
      <c r="BX865" t="s">
        <v>83</v>
      </c>
      <c r="BY865">
        <v>0</v>
      </c>
      <c r="BZ865">
        <v>7</v>
      </c>
      <c r="CA865">
        <v>2009</v>
      </c>
      <c r="CB865" t="s">
        <v>110</v>
      </c>
      <c r="CC865" t="s">
        <v>111</v>
      </c>
      <c r="CD865">
        <v>132500</v>
      </c>
    </row>
    <row r="866" spans="1:82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 s="13" t="str">
        <f t="shared" si="13"/>
        <v>post 2000</v>
      </c>
      <c r="V866">
        <v>2008</v>
      </c>
      <c r="W866" t="s">
        <v>93</v>
      </c>
      <c r="X866" t="s">
        <v>94</v>
      </c>
      <c r="Y866" t="s">
        <v>95</v>
      </c>
      <c r="Z866" t="s">
        <v>95</v>
      </c>
      <c r="AA866" t="s">
        <v>117</v>
      </c>
      <c r="AB866">
        <v>0</v>
      </c>
      <c r="AC866" t="s">
        <v>97</v>
      </c>
      <c r="AD866" t="s">
        <v>98</v>
      </c>
      <c r="AE866" t="s">
        <v>99</v>
      </c>
      <c r="AF866" t="s">
        <v>104</v>
      </c>
      <c r="AG866" t="s">
        <v>98</v>
      </c>
      <c r="AH866" t="s">
        <v>100</v>
      </c>
      <c r="AI866" t="s">
        <v>102</v>
      </c>
      <c r="AJ866">
        <v>0</v>
      </c>
      <c r="AK866" t="s">
        <v>102</v>
      </c>
      <c r="AL866">
        <v>0</v>
      </c>
      <c r="AM866">
        <v>1372</v>
      </c>
      <c r="AN866">
        <v>1372</v>
      </c>
      <c r="AO866" t="s">
        <v>103</v>
      </c>
      <c r="AP866" t="s">
        <v>104</v>
      </c>
      <c r="AQ866" t="s">
        <v>105</v>
      </c>
      <c r="AR866" t="s">
        <v>106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>
        <v>3</v>
      </c>
      <c r="BB866">
        <v>1</v>
      </c>
      <c r="BC866" t="s">
        <v>97</v>
      </c>
      <c r="BD866">
        <v>6</v>
      </c>
      <c r="BE866" t="s">
        <v>107</v>
      </c>
      <c r="BF866">
        <v>0</v>
      </c>
      <c r="BG866" t="s">
        <v>83</v>
      </c>
      <c r="BH866" t="s">
        <v>108</v>
      </c>
      <c r="BI866">
        <v>2008</v>
      </c>
      <c r="BJ866" t="s">
        <v>157</v>
      </c>
      <c r="BK866">
        <v>2</v>
      </c>
      <c r="BL866">
        <v>529</v>
      </c>
      <c r="BM866" t="s">
        <v>98</v>
      </c>
      <c r="BN866" t="s">
        <v>98</v>
      </c>
      <c r="BO866" t="s">
        <v>105</v>
      </c>
      <c r="BP866">
        <v>0</v>
      </c>
      <c r="BQ866">
        <v>140</v>
      </c>
      <c r="BR866">
        <v>0</v>
      </c>
      <c r="BS866">
        <v>0</v>
      </c>
      <c r="BT866">
        <v>0</v>
      </c>
      <c r="BU866">
        <v>0</v>
      </c>
      <c r="BV866" t="s">
        <v>83</v>
      </c>
      <c r="BW866" t="s">
        <v>83</v>
      </c>
      <c r="BX866" t="s">
        <v>83</v>
      </c>
      <c r="BY866">
        <v>0</v>
      </c>
      <c r="BZ866">
        <v>5</v>
      </c>
      <c r="CA866">
        <v>2008</v>
      </c>
      <c r="CB866" t="s">
        <v>158</v>
      </c>
      <c r="CC866" t="s">
        <v>159</v>
      </c>
      <c r="CD866">
        <v>250580</v>
      </c>
    </row>
    <row r="867" spans="1:82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 s="13" t="str">
        <f t="shared" si="13"/>
        <v>pre 2000</v>
      </c>
      <c r="V867">
        <v>1970</v>
      </c>
      <c r="W867" t="s">
        <v>93</v>
      </c>
      <c r="X867" t="s">
        <v>94</v>
      </c>
      <c r="Y867" t="s">
        <v>116</v>
      </c>
      <c r="Z867" t="s">
        <v>116</v>
      </c>
      <c r="AA867" t="s">
        <v>96</v>
      </c>
      <c r="AB867">
        <v>76</v>
      </c>
      <c r="AC867" t="s">
        <v>98</v>
      </c>
      <c r="AD867" t="s">
        <v>98</v>
      </c>
      <c r="AE867" t="s">
        <v>118</v>
      </c>
      <c r="AF867" t="s">
        <v>98</v>
      </c>
      <c r="AG867" t="s">
        <v>98</v>
      </c>
      <c r="AH867" t="s">
        <v>100</v>
      </c>
      <c r="AI867" t="s">
        <v>141</v>
      </c>
      <c r="AJ867">
        <v>828</v>
      </c>
      <c r="AK867" t="s">
        <v>102</v>
      </c>
      <c r="AL867">
        <v>0</v>
      </c>
      <c r="AM867">
        <v>174</v>
      </c>
      <c r="AN867">
        <v>1002</v>
      </c>
      <c r="AO867" t="s">
        <v>103</v>
      </c>
      <c r="AP867" t="s">
        <v>98</v>
      </c>
      <c r="AQ867" t="s">
        <v>105</v>
      </c>
      <c r="AR867" t="s">
        <v>106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>
        <v>3</v>
      </c>
      <c r="BB867">
        <v>1</v>
      </c>
      <c r="BC867" t="s">
        <v>98</v>
      </c>
      <c r="BD867">
        <v>5</v>
      </c>
      <c r="BE867" t="s">
        <v>107</v>
      </c>
      <c r="BF867">
        <v>0</v>
      </c>
      <c r="BG867" t="s">
        <v>83</v>
      </c>
      <c r="BH867" t="s">
        <v>127</v>
      </c>
      <c r="BI867">
        <v>1973</v>
      </c>
      <c r="BJ867" t="s">
        <v>102</v>
      </c>
      <c r="BK867">
        <v>2</v>
      </c>
      <c r="BL867">
        <v>902</v>
      </c>
      <c r="BM867" t="s">
        <v>98</v>
      </c>
      <c r="BN867" t="s">
        <v>98</v>
      </c>
      <c r="BO867" t="s">
        <v>105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 t="s">
        <v>83</v>
      </c>
      <c r="BW867" t="s">
        <v>134</v>
      </c>
      <c r="BX867" t="s">
        <v>83</v>
      </c>
      <c r="BY867">
        <v>0</v>
      </c>
      <c r="BZ867">
        <v>8</v>
      </c>
      <c r="CA867">
        <v>2009</v>
      </c>
      <c r="CB867" t="s">
        <v>110</v>
      </c>
      <c r="CC867" t="s">
        <v>111</v>
      </c>
      <c r="CD867">
        <v>148500</v>
      </c>
    </row>
    <row r="868" spans="1:82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 s="13" t="str">
        <f t="shared" si="13"/>
        <v>post 2000</v>
      </c>
      <c r="V868">
        <v>2007</v>
      </c>
      <c r="W868" t="s">
        <v>93</v>
      </c>
      <c r="X868" t="s">
        <v>94</v>
      </c>
      <c r="Y868" t="s">
        <v>95</v>
      </c>
      <c r="Z868" t="s">
        <v>95</v>
      </c>
      <c r="AA868" t="s">
        <v>137</v>
      </c>
      <c r="AB868">
        <v>274</v>
      </c>
      <c r="AC868" t="s">
        <v>97</v>
      </c>
      <c r="AD868" t="s">
        <v>98</v>
      </c>
      <c r="AE868" t="s">
        <v>99</v>
      </c>
      <c r="AF868" t="s">
        <v>97</v>
      </c>
      <c r="AG868" t="s">
        <v>98</v>
      </c>
      <c r="AH868" t="s">
        <v>130</v>
      </c>
      <c r="AI868" t="s">
        <v>102</v>
      </c>
      <c r="AJ868">
        <v>0</v>
      </c>
      <c r="AK868" t="s">
        <v>102</v>
      </c>
      <c r="AL868">
        <v>0</v>
      </c>
      <c r="AM868">
        <v>1638</v>
      </c>
      <c r="AN868">
        <v>1638</v>
      </c>
      <c r="AO868" t="s">
        <v>103</v>
      </c>
      <c r="AP868" t="s">
        <v>104</v>
      </c>
      <c r="AQ868" t="s">
        <v>105</v>
      </c>
      <c r="AR868" t="s">
        <v>106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>
        <v>3</v>
      </c>
      <c r="BB868">
        <v>1</v>
      </c>
      <c r="BC868" t="s">
        <v>97</v>
      </c>
      <c r="BD868">
        <v>6</v>
      </c>
      <c r="BE868" t="s">
        <v>107</v>
      </c>
      <c r="BF868">
        <v>1</v>
      </c>
      <c r="BG868" t="s">
        <v>97</v>
      </c>
      <c r="BH868" t="s">
        <v>108</v>
      </c>
      <c r="BI868">
        <v>2007</v>
      </c>
      <c r="BJ868" t="s">
        <v>109</v>
      </c>
      <c r="BK868">
        <v>3</v>
      </c>
      <c r="BL868">
        <v>870</v>
      </c>
      <c r="BM868" t="s">
        <v>98</v>
      </c>
      <c r="BN868" t="s">
        <v>98</v>
      </c>
      <c r="BO868" t="s">
        <v>105</v>
      </c>
      <c r="BP868">
        <v>192</v>
      </c>
      <c r="BQ868">
        <v>80</v>
      </c>
      <c r="BR868">
        <v>0</v>
      </c>
      <c r="BS868">
        <v>0</v>
      </c>
      <c r="BT868">
        <v>0</v>
      </c>
      <c r="BU868">
        <v>0</v>
      </c>
      <c r="BV868" t="s">
        <v>83</v>
      </c>
      <c r="BW868" t="s">
        <v>83</v>
      </c>
      <c r="BX868" t="s">
        <v>83</v>
      </c>
      <c r="BY868">
        <v>0</v>
      </c>
      <c r="BZ868">
        <v>11</v>
      </c>
      <c r="CA868">
        <v>2007</v>
      </c>
      <c r="CB868" t="s">
        <v>158</v>
      </c>
      <c r="CC868" t="s">
        <v>159</v>
      </c>
      <c r="CD868">
        <v>248900</v>
      </c>
    </row>
    <row r="869" spans="1:82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 s="13" t="str">
        <f t="shared" si="13"/>
        <v>pre 2000</v>
      </c>
      <c r="V869">
        <v>1961</v>
      </c>
      <c r="W869" t="s">
        <v>93</v>
      </c>
      <c r="X869" t="s">
        <v>94</v>
      </c>
      <c r="Y869" t="s">
        <v>95</v>
      </c>
      <c r="Z869" t="s">
        <v>95</v>
      </c>
      <c r="AA869" t="s">
        <v>117</v>
      </c>
      <c r="AB869">
        <v>0</v>
      </c>
      <c r="AC869" t="s">
        <v>98</v>
      </c>
      <c r="AD869" t="s">
        <v>98</v>
      </c>
      <c r="AE869" t="s">
        <v>118</v>
      </c>
      <c r="AF869" t="s">
        <v>98</v>
      </c>
      <c r="AG869" t="s">
        <v>98</v>
      </c>
      <c r="AH869" t="s">
        <v>100</v>
      </c>
      <c r="AI869" t="s">
        <v>119</v>
      </c>
      <c r="AJ869">
        <v>932</v>
      </c>
      <c r="AK869" t="s">
        <v>102</v>
      </c>
      <c r="AL869">
        <v>0</v>
      </c>
      <c r="AM869">
        <v>108</v>
      </c>
      <c r="AN869">
        <v>1040</v>
      </c>
      <c r="AO869" t="s">
        <v>103</v>
      </c>
      <c r="AP869" t="s">
        <v>98</v>
      </c>
      <c r="AQ869" t="s">
        <v>105</v>
      </c>
      <c r="AR869" t="s">
        <v>106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>
        <v>3</v>
      </c>
      <c r="BB869">
        <v>1</v>
      </c>
      <c r="BC869" t="s">
        <v>147</v>
      </c>
      <c r="BD869">
        <v>5</v>
      </c>
      <c r="BE869" t="s">
        <v>107</v>
      </c>
      <c r="BF869">
        <v>0</v>
      </c>
      <c r="BG869" t="s">
        <v>83</v>
      </c>
      <c r="BH869" t="s">
        <v>108</v>
      </c>
      <c r="BI869">
        <v>1961</v>
      </c>
      <c r="BJ869" t="s">
        <v>109</v>
      </c>
      <c r="BK869">
        <v>2</v>
      </c>
      <c r="BL869">
        <v>544</v>
      </c>
      <c r="BM869" t="s">
        <v>98</v>
      </c>
      <c r="BN869" t="s">
        <v>98</v>
      </c>
      <c r="BO869" t="s">
        <v>105</v>
      </c>
      <c r="BP869">
        <v>168</v>
      </c>
      <c r="BQ869">
        <v>0</v>
      </c>
      <c r="BR869">
        <v>0</v>
      </c>
      <c r="BS869">
        <v>0</v>
      </c>
      <c r="BT869">
        <v>0</v>
      </c>
      <c r="BU869">
        <v>0</v>
      </c>
      <c r="BV869" t="s">
        <v>83</v>
      </c>
      <c r="BW869" t="s">
        <v>83</v>
      </c>
      <c r="BX869" t="s">
        <v>135</v>
      </c>
      <c r="BY869">
        <v>400</v>
      </c>
      <c r="BZ869">
        <v>5</v>
      </c>
      <c r="CA869">
        <v>2007</v>
      </c>
      <c r="CB869" t="s">
        <v>110</v>
      </c>
      <c r="CC869" t="s">
        <v>111</v>
      </c>
      <c r="CD869">
        <v>129000</v>
      </c>
    </row>
    <row r="870" spans="1:82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 s="13" t="str">
        <f t="shared" si="13"/>
        <v>pre 2000</v>
      </c>
      <c r="V870">
        <v>1950</v>
      </c>
      <c r="W870" t="s">
        <v>93</v>
      </c>
      <c r="X870" t="s">
        <v>94</v>
      </c>
      <c r="Y870" t="s">
        <v>161</v>
      </c>
      <c r="Z870" t="s">
        <v>161</v>
      </c>
      <c r="AA870" t="s">
        <v>117</v>
      </c>
      <c r="AB870">
        <v>0</v>
      </c>
      <c r="AC870" t="s">
        <v>98</v>
      </c>
      <c r="AD870" t="s">
        <v>98</v>
      </c>
      <c r="AE870" t="s">
        <v>168</v>
      </c>
      <c r="AF870" t="s">
        <v>83</v>
      </c>
      <c r="AG870" t="s">
        <v>83</v>
      </c>
      <c r="AH870" t="s">
        <v>83</v>
      </c>
      <c r="AI870" t="s">
        <v>83</v>
      </c>
      <c r="AJ870">
        <v>0</v>
      </c>
      <c r="AK870" t="s">
        <v>83</v>
      </c>
      <c r="AL870">
        <v>0</v>
      </c>
      <c r="AM870">
        <v>0</v>
      </c>
      <c r="AN870">
        <v>0</v>
      </c>
      <c r="AO870" t="s">
        <v>103</v>
      </c>
      <c r="AP870" t="s">
        <v>97</v>
      </c>
      <c r="AQ870" t="s">
        <v>105</v>
      </c>
      <c r="AR870" t="s">
        <v>106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>
        <v>2</v>
      </c>
      <c r="BB870">
        <v>1</v>
      </c>
      <c r="BC870" t="s">
        <v>98</v>
      </c>
      <c r="BD870">
        <v>7</v>
      </c>
      <c r="BE870" t="s">
        <v>107</v>
      </c>
      <c r="BF870">
        <v>1</v>
      </c>
      <c r="BG870" t="s">
        <v>98</v>
      </c>
      <c r="BH870" t="s">
        <v>108</v>
      </c>
      <c r="BI870">
        <v>1979</v>
      </c>
      <c r="BJ870" t="s">
        <v>102</v>
      </c>
      <c r="BK870">
        <v>2</v>
      </c>
      <c r="BL870">
        <v>672</v>
      </c>
      <c r="BM870" t="s">
        <v>98</v>
      </c>
      <c r="BN870" t="s">
        <v>98</v>
      </c>
      <c r="BO870" t="s">
        <v>190</v>
      </c>
      <c r="BP870">
        <v>120</v>
      </c>
      <c r="BQ870">
        <v>144</v>
      </c>
      <c r="BR870">
        <v>0</v>
      </c>
      <c r="BS870">
        <v>0</v>
      </c>
      <c r="BT870">
        <v>0</v>
      </c>
      <c r="BU870">
        <v>0</v>
      </c>
      <c r="BV870" t="s">
        <v>83</v>
      </c>
      <c r="BW870" t="s">
        <v>83</v>
      </c>
      <c r="BX870" t="s">
        <v>83</v>
      </c>
      <c r="BY870">
        <v>0</v>
      </c>
      <c r="BZ870">
        <v>5</v>
      </c>
      <c r="CA870">
        <v>2006</v>
      </c>
      <c r="CB870" t="s">
        <v>110</v>
      </c>
      <c r="CC870" t="s">
        <v>111</v>
      </c>
      <c r="CD870">
        <v>169000</v>
      </c>
    </row>
    <row r="871" spans="1:82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 s="13" t="str">
        <f t="shared" si="13"/>
        <v>pre 2000</v>
      </c>
      <c r="V871">
        <v>1994</v>
      </c>
      <c r="W871" t="s">
        <v>93</v>
      </c>
      <c r="X871" t="s">
        <v>94</v>
      </c>
      <c r="Y871" t="s">
        <v>116</v>
      </c>
      <c r="Z871" t="s">
        <v>116</v>
      </c>
      <c r="AA871" t="s">
        <v>96</v>
      </c>
      <c r="AB871">
        <v>246</v>
      </c>
      <c r="AC871" t="s">
        <v>97</v>
      </c>
      <c r="AD871" t="s">
        <v>98</v>
      </c>
      <c r="AE871" t="s">
        <v>99</v>
      </c>
      <c r="AF871" t="s">
        <v>97</v>
      </c>
      <c r="AG871" t="s">
        <v>98</v>
      </c>
      <c r="AH871" t="s">
        <v>100</v>
      </c>
      <c r="AI871" t="s">
        <v>101</v>
      </c>
      <c r="AJ871">
        <v>750</v>
      </c>
      <c r="AK871" t="s">
        <v>102</v>
      </c>
      <c r="AL871">
        <v>0</v>
      </c>
      <c r="AM871">
        <v>300</v>
      </c>
      <c r="AN871">
        <v>1050</v>
      </c>
      <c r="AO871" t="s">
        <v>103</v>
      </c>
      <c r="AP871" t="s">
        <v>104</v>
      </c>
      <c r="AQ871" t="s">
        <v>105</v>
      </c>
      <c r="AR871" t="s">
        <v>106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>
        <v>3</v>
      </c>
      <c r="BB871">
        <v>1</v>
      </c>
      <c r="BC871" t="s">
        <v>97</v>
      </c>
      <c r="BD871">
        <v>8</v>
      </c>
      <c r="BE871" t="s">
        <v>107</v>
      </c>
      <c r="BF871">
        <v>1</v>
      </c>
      <c r="BG871" t="s">
        <v>98</v>
      </c>
      <c r="BH871" t="s">
        <v>108</v>
      </c>
      <c r="BI871">
        <v>1993</v>
      </c>
      <c r="BJ871" t="s">
        <v>157</v>
      </c>
      <c r="BK871">
        <v>2</v>
      </c>
      <c r="BL871">
        <v>574</v>
      </c>
      <c r="BM871" t="s">
        <v>98</v>
      </c>
      <c r="BN871" t="s">
        <v>98</v>
      </c>
      <c r="BO871" t="s">
        <v>105</v>
      </c>
      <c r="BP871">
        <v>156</v>
      </c>
      <c r="BQ871">
        <v>90</v>
      </c>
      <c r="BR871">
        <v>0</v>
      </c>
      <c r="BS871">
        <v>0</v>
      </c>
      <c r="BT871">
        <v>0</v>
      </c>
      <c r="BU871">
        <v>0</v>
      </c>
      <c r="BV871" t="s">
        <v>83</v>
      </c>
      <c r="BW871" t="s">
        <v>165</v>
      </c>
      <c r="BX871" t="s">
        <v>83</v>
      </c>
      <c r="BY871">
        <v>0</v>
      </c>
      <c r="BZ871">
        <v>6</v>
      </c>
      <c r="CA871">
        <v>2010</v>
      </c>
      <c r="CB871" t="s">
        <v>110</v>
      </c>
      <c r="CC871" t="s">
        <v>111</v>
      </c>
      <c r="CD871">
        <v>236000</v>
      </c>
    </row>
    <row r="872" spans="1:82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 s="13" t="str">
        <f t="shared" si="13"/>
        <v>pre 2000</v>
      </c>
      <c r="V872">
        <v>1962</v>
      </c>
      <c r="W872" t="s">
        <v>152</v>
      </c>
      <c r="X872" t="s">
        <v>94</v>
      </c>
      <c r="Y872" t="s">
        <v>116</v>
      </c>
      <c r="Z872" t="s">
        <v>116</v>
      </c>
      <c r="AA872" t="s">
        <v>117</v>
      </c>
      <c r="AB872">
        <v>0</v>
      </c>
      <c r="AC872" t="s">
        <v>98</v>
      </c>
      <c r="AD872" t="s">
        <v>98</v>
      </c>
      <c r="AE872" t="s">
        <v>118</v>
      </c>
      <c r="AF872" t="s">
        <v>98</v>
      </c>
      <c r="AG872" t="s">
        <v>98</v>
      </c>
      <c r="AH872" t="s">
        <v>100</v>
      </c>
      <c r="AI872" t="s">
        <v>102</v>
      </c>
      <c r="AJ872">
        <v>0</v>
      </c>
      <c r="AK872" t="s">
        <v>102</v>
      </c>
      <c r="AL872">
        <v>0</v>
      </c>
      <c r="AM872">
        <v>894</v>
      </c>
      <c r="AN872">
        <v>894</v>
      </c>
      <c r="AO872" t="s">
        <v>103</v>
      </c>
      <c r="AP872" t="s">
        <v>97</v>
      </c>
      <c r="AQ872" t="s">
        <v>177</v>
      </c>
      <c r="AR872" t="s">
        <v>106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>
        <v>2</v>
      </c>
      <c r="BB872">
        <v>1</v>
      </c>
      <c r="BC872" t="s">
        <v>98</v>
      </c>
      <c r="BD872">
        <v>5</v>
      </c>
      <c r="BE872" t="s">
        <v>107</v>
      </c>
      <c r="BF872">
        <v>0</v>
      </c>
      <c r="BG872" t="s">
        <v>83</v>
      </c>
      <c r="BH872" t="s">
        <v>127</v>
      </c>
      <c r="BI872">
        <v>1962</v>
      </c>
      <c r="BJ872" t="s">
        <v>102</v>
      </c>
      <c r="BK872">
        <v>1</v>
      </c>
      <c r="BL872">
        <v>308</v>
      </c>
      <c r="BM872" t="s">
        <v>98</v>
      </c>
      <c r="BN872" t="s">
        <v>98</v>
      </c>
      <c r="BO872" t="s">
        <v>105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 t="s">
        <v>83</v>
      </c>
      <c r="BW872" t="s">
        <v>83</v>
      </c>
      <c r="BX872" t="s">
        <v>83</v>
      </c>
      <c r="BY872">
        <v>0</v>
      </c>
      <c r="BZ872">
        <v>8</v>
      </c>
      <c r="CA872">
        <v>2009</v>
      </c>
      <c r="CB872" t="s">
        <v>110</v>
      </c>
      <c r="CC872" t="s">
        <v>111</v>
      </c>
      <c r="CD872">
        <v>109500</v>
      </c>
    </row>
    <row r="873" spans="1:82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 s="13" t="str">
        <f t="shared" si="13"/>
        <v>pre 2000</v>
      </c>
      <c r="V873">
        <v>1998</v>
      </c>
      <c r="W873" t="s">
        <v>93</v>
      </c>
      <c r="X873" t="s">
        <v>94</v>
      </c>
      <c r="Y873" t="s">
        <v>95</v>
      </c>
      <c r="Z873" t="s">
        <v>95</v>
      </c>
      <c r="AA873" t="s">
        <v>96</v>
      </c>
      <c r="AB873">
        <v>116</v>
      </c>
      <c r="AC873" t="s">
        <v>98</v>
      </c>
      <c r="AD873" t="s">
        <v>98</v>
      </c>
      <c r="AE873" t="s">
        <v>99</v>
      </c>
      <c r="AF873" t="s">
        <v>97</v>
      </c>
      <c r="AG873" t="s">
        <v>98</v>
      </c>
      <c r="AH873" t="s">
        <v>100</v>
      </c>
      <c r="AI873" t="s">
        <v>101</v>
      </c>
      <c r="AJ873">
        <v>505</v>
      </c>
      <c r="AK873" t="s">
        <v>102</v>
      </c>
      <c r="AL873">
        <v>0</v>
      </c>
      <c r="AM873">
        <v>299</v>
      </c>
      <c r="AN873">
        <v>804</v>
      </c>
      <c r="AO873" t="s">
        <v>103</v>
      </c>
      <c r="AP873" t="s">
        <v>104</v>
      </c>
      <c r="AQ873" t="s">
        <v>105</v>
      </c>
      <c r="AR873" t="s">
        <v>106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>
        <v>3</v>
      </c>
      <c r="BB873">
        <v>1</v>
      </c>
      <c r="BC873" t="s">
        <v>97</v>
      </c>
      <c r="BD873">
        <v>7</v>
      </c>
      <c r="BE873" t="s">
        <v>107</v>
      </c>
      <c r="BF873">
        <v>0</v>
      </c>
      <c r="BG873" t="s">
        <v>83</v>
      </c>
      <c r="BH873" t="s">
        <v>108</v>
      </c>
      <c r="BI873">
        <v>1998</v>
      </c>
      <c r="BJ873" t="s">
        <v>109</v>
      </c>
      <c r="BK873">
        <v>2</v>
      </c>
      <c r="BL873">
        <v>523</v>
      </c>
      <c r="BM873" t="s">
        <v>98</v>
      </c>
      <c r="BN873" t="s">
        <v>98</v>
      </c>
      <c r="BO873" t="s">
        <v>105</v>
      </c>
      <c r="BP873">
        <v>0</v>
      </c>
      <c r="BQ873">
        <v>77</v>
      </c>
      <c r="BR873">
        <v>0</v>
      </c>
      <c r="BS873">
        <v>0</v>
      </c>
      <c r="BT873">
        <v>0</v>
      </c>
      <c r="BU873">
        <v>0</v>
      </c>
      <c r="BV873" t="s">
        <v>83</v>
      </c>
      <c r="BW873" t="s">
        <v>83</v>
      </c>
      <c r="BX873" t="s">
        <v>83</v>
      </c>
      <c r="BY873">
        <v>0</v>
      </c>
      <c r="BZ873">
        <v>6</v>
      </c>
      <c r="CA873">
        <v>2010</v>
      </c>
      <c r="CB873" t="s">
        <v>110</v>
      </c>
      <c r="CC873" t="s">
        <v>111</v>
      </c>
      <c r="CD873">
        <v>200500</v>
      </c>
    </row>
    <row r="874" spans="1:82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 s="13" t="str">
        <f t="shared" si="13"/>
        <v>pre 2000</v>
      </c>
      <c r="V874">
        <v>1996</v>
      </c>
      <c r="W874" t="s">
        <v>93</v>
      </c>
      <c r="X874" t="s">
        <v>94</v>
      </c>
      <c r="Y874" t="s">
        <v>155</v>
      </c>
      <c r="Z874" t="s">
        <v>125</v>
      </c>
      <c r="AA874" t="s">
        <v>117</v>
      </c>
      <c r="AB874">
        <v>0</v>
      </c>
      <c r="AC874" t="s">
        <v>97</v>
      </c>
      <c r="AD874" t="s">
        <v>98</v>
      </c>
      <c r="AE874" t="s">
        <v>137</v>
      </c>
      <c r="AF874" t="s">
        <v>98</v>
      </c>
      <c r="AG874" t="s">
        <v>98</v>
      </c>
      <c r="AH874" t="s">
        <v>130</v>
      </c>
      <c r="AI874" t="s">
        <v>102</v>
      </c>
      <c r="AJ874">
        <v>0</v>
      </c>
      <c r="AK874" t="s">
        <v>102</v>
      </c>
      <c r="AL874">
        <v>0</v>
      </c>
      <c r="AM874">
        <v>105</v>
      </c>
      <c r="AN874">
        <v>105</v>
      </c>
      <c r="AO874" t="s">
        <v>103</v>
      </c>
      <c r="AP874" t="s">
        <v>97</v>
      </c>
      <c r="AQ874" t="s">
        <v>105</v>
      </c>
      <c r="AR874" t="s">
        <v>106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>
        <v>3</v>
      </c>
      <c r="BB874">
        <v>1</v>
      </c>
      <c r="BC874" t="s">
        <v>97</v>
      </c>
      <c r="BD874">
        <v>5</v>
      </c>
      <c r="BE874" t="s">
        <v>107</v>
      </c>
      <c r="BF874">
        <v>0</v>
      </c>
      <c r="BG874" t="s">
        <v>83</v>
      </c>
      <c r="BH874" t="s">
        <v>108</v>
      </c>
      <c r="BI874">
        <v>1953</v>
      </c>
      <c r="BJ874" t="s">
        <v>102</v>
      </c>
      <c r="BK874">
        <v>2</v>
      </c>
      <c r="BL874">
        <v>414</v>
      </c>
      <c r="BM874" t="s">
        <v>98</v>
      </c>
      <c r="BN874" t="s">
        <v>98</v>
      </c>
      <c r="BO874" t="s">
        <v>105</v>
      </c>
      <c r="BP874">
        <v>196</v>
      </c>
      <c r="BQ874">
        <v>0</v>
      </c>
      <c r="BR874">
        <v>150</v>
      </c>
      <c r="BS874">
        <v>0</v>
      </c>
      <c r="BT874">
        <v>0</v>
      </c>
      <c r="BU874">
        <v>0</v>
      </c>
      <c r="BV874" t="s">
        <v>83</v>
      </c>
      <c r="BW874" t="s">
        <v>163</v>
      </c>
      <c r="BX874" t="s">
        <v>83</v>
      </c>
      <c r="BY874">
        <v>0</v>
      </c>
      <c r="BZ874">
        <v>10</v>
      </c>
      <c r="CA874">
        <v>2008</v>
      </c>
      <c r="CB874" t="s">
        <v>110</v>
      </c>
      <c r="CC874" t="s">
        <v>111</v>
      </c>
      <c r="CD874">
        <v>116000</v>
      </c>
    </row>
    <row r="875" spans="1:82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 s="13" t="str">
        <f t="shared" si="13"/>
        <v>pre 2000</v>
      </c>
      <c r="V875">
        <v>1950</v>
      </c>
      <c r="W875" t="s">
        <v>93</v>
      </c>
      <c r="X875" t="s">
        <v>94</v>
      </c>
      <c r="Y875" t="s">
        <v>140</v>
      </c>
      <c r="Z875" t="s">
        <v>140</v>
      </c>
      <c r="AA875" t="s">
        <v>117</v>
      </c>
      <c r="AB875">
        <v>0</v>
      </c>
      <c r="AC875" t="s">
        <v>97</v>
      </c>
      <c r="AD875" t="s">
        <v>98</v>
      </c>
      <c r="AE875" t="s">
        <v>118</v>
      </c>
      <c r="AF875" t="s">
        <v>98</v>
      </c>
      <c r="AG875" t="s">
        <v>98</v>
      </c>
      <c r="AH875" t="s">
        <v>100</v>
      </c>
      <c r="AI875" t="s">
        <v>153</v>
      </c>
      <c r="AJ875">
        <v>375</v>
      </c>
      <c r="AK875" t="s">
        <v>102</v>
      </c>
      <c r="AL875">
        <v>0</v>
      </c>
      <c r="AM875">
        <v>457</v>
      </c>
      <c r="AN875">
        <v>832</v>
      </c>
      <c r="AO875" t="s">
        <v>103</v>
      </c>
      <c r="AP875" t="s">
        <v>97</v>
      </c>
      <c r="AQ875" t="s">
        <v>105</v>
      </c>
      <c r="AR875" t="s">
        <v>106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>
        <v>3</v>
      </c>
      <c r="BB875">
        <v>1</v>
      </c>
      <c r="BC875" t="s">
        <v>98</v>
      </c>
      <c r="BD875">
        <v>6</v>
      </c>
      <c r="BE875" t="s">
        <v>107</v>
      </c>
      <c r="BF875">
        <v>1</v>
      </c>
      <c r="BG875" t="s">
        <v>97</v>
      </c>
      <c r="BH875" t="s">
        <v>108</v>
      </c>
      <c r="BI875">
        <v>1949</v>
      </c>
      <c r="BJ875" t="s">
        <v>102</v>
      </c>
      <c r="BK875">
        <v>1</v>
      </c>
      <c r="BL875">
        <v>288</v>
      </c>
      <c r="BM875" t="s">
        <v>98</v>
      </c>
      <c r="BN875" t="s">
        <v>98</v>
      </c>
      <c r="BO875" t="s">
        <v>105</v>
      </c>
      <c r="BP875">
        <v>0</v>
      </c>
      <c r="BQ875">
        <v>28</v>
      </c>
      <c r="BR875">
        <v>0</v>
      </c>
      <c r="BS875">
        <v>0</v>
      </c>
      <c r="BT875">
        <v>0</v>
      </c>
      <c r="BU875">
        <v>0</v>
      </c>
      <c r="BV875" t="s">
        <v>83</v>
      </c>
      <c r="BW875" t="s">
        <v>83</v>
      </c>
      <c r="BX875" t="s">
        <v>248</v>
      </c>
      <c r="BY875">
        <v>0</v>
      </c>
      <c r="BZ875">
        <v>9</v>
      </c>
      <c r="CA875">
        <v>2009</v>
      </c>
      <c r="CB875" t="s">
        <v>110</v>
      </c>
      <c r="CC875" t="s">
        <v>111</v>
      </c>
      <c r="CD875">
        <v>133000</v>
      </c>
    </row>
    <row r="876" spans="1:82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 s="13" t="str">
        <f t="shared" si="13"/>
        <v>pre 2000</v>
      </c>
      <c r="V876">
        <v>1950</v>
      </c>
      <c r="W876" t="s">
        <v>93</v>
      </c>
      <c r="X876" t="s">
        <v>94</v>
      </c>
      <c r="Y876" t="s">
        <v>124</v>
      </c>
      <c r="Z876" t="s">
        <v>124</v>
      </c>
      <c r="AA876" t="s">
        <v>117</v>
      </c>
      <c r="AB876">
        <v>0</v>
      </c>
      <c r="AC876" t="s">
        <v>98</v>
      </c>
      <c r="AD876" t="s">
        <v>98</v>
      </c>
      <c r="AE876" t="s">
        <v>118</v>
      </c>
      <c r="AF876" t="s">
        <v>98</v>
      </c>
      <c r="AG876" t="s">
        <v>98</v>
      </c>
      <c r="AH876" t="s">
        <v>100</v>
      </c>
      <c r="AI876" t="s">
        <v>102</v>
      </c>
      <c r="AJ876">
        <v>0</v>
      </c>
      <c r="AK876" t="s">
        <v>102</v>
      </c>
      <c r="AL876">
        <v>0</v>
      </c>
      <c r="AM876">
        <v>676</v>
      </c>
      <c r="AN876">
        <v>676</v>
      </c>
      <c r="AO876" t="s">
        <v>103</v>
      </c>
      <c r="AP876" t="s">
        <v>104</v>
      </c>
      <c r="AQ876" t="s">
        <v>105</v>
      </c>
      <c r="AR876" t="s">
        <v>106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>
        <v>3</v>
      </c>
      <c r="BB876">
        <v>1</v>
      </c>
      <c r="BC876" t="s">
        <v>98</v>
      </c>
      <c r="BD876">
        <v>5</v>
      </c>
      <c r="BE876" t="s">
        <v>107</v>
      </c>
      <c r="BF876">
        <v>0</v>
      </c>
      <c r="BG876" t="s">
        <v>83</v>
      </c>
      <c r="BH876" t="s">
        <v>127</v>
      </c>
      <c r="BI876">
        <v>1941</v>
      </c>
      <c r="BJ876" t="s">
        <v>102</v>
      </c>
      <c r="BK876">
        <v>1</v>
      </c>
      <c r="BL876">
        <v>200</v>
      </c>
      <c r="BM876" t="s">
        <v>98</v>
      </c>
      <c r="BN876" t="s">
        <v>98</v>
      </c>
      <c r="BO876" t="s">
        <v>105</v>
      </c>
      <c r="BP876">
        <v>26</v>
      </c>
      <c r="BQ876">
        <v>0</v>
      </c>
      <c r="BR876">
        <v>0</v>
      </c>
      <c r="BS876">
        <v>0</v>
      </c>
      <c r="BT876">
        <v>0</v>
      </c>
      <c r="BU876">
        <v>0</v>
      </c>
      <c r="BV876" t="s">
        <v>83</v>
      </c>
      <c r="BW876" t="s">
        <v>83</v>
      </c>
      <c r="BX876" t="s">
        <v>83</v>
      </c>
      <c r="BY876">
        <v>0</v>
      </c>
      <c r="BZ876">
        <v>8</v>
      </c>
      <c r="CA876">
        <v>2009</v>
      </c>
      <c r="CB876" t="s">
        <v>110</v>
      </c>
      <c r="CC876" t="s">
        <v>128</v>
      </c>
      <c r="CD876">
        <v>66500</v>
      </c>
    </row>
    <row r="877" spans="1:82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 s="13" t="str">
        <f t="shared" si="13"/>
        <v>post 2000</v>
      </c>
      <c r="V877">
        <v>2007</v>
      </c>
      <c r="W877" t="s">
        <v>93</v>
      </c>
      <c r="X877" t="s">
        <v>94</v>
      </c>
      <c r="Y877" t="s">
        <v>180</v>
      </c>
      <c r="Z877" t="s">
        <v>181</v>
      </c>
      <c r="AA877" t="s">
        <v>117</v>
      </c>
      <c r="AB877">
        <v>0</v>
      </c>
      <c r="AC877" t="s">
        <v>97</v>
      </c>
      <c r="AD877" t="s">
        <v>98</v>
      </c>
      <c r="AE877" t="s">
        <v>99</v>
      </c>
      <c r="AF877" t="s">
        <v>97</v>
      </c>
      <c r="AG877" t="s">
        <v>98</v>
      </c>
      <c r="AH877" t="s">
        <v>130</v>
      </c>
      <c r="AI877" t="s">
        <v>101</v>
      </c>
      <c r="AJ877">
        <v>64</v>
      </c>
      <c r="AK877" t="s">
        <v>102</v>
      </c>
      <c r="AL877">
        <v>0</v>
      </c>
      <c r="AM877">
        <v>1120</v>
      </c>
      <c r="AN877">
        <v>1184</v>
      </c>
      <c r="AO877" t="s">
        <v>103</v>
      </c>
      <c r="AP877" t="s">
        <v>104</v>
      </c>
      <c r="AQ877" t="s">
        <v>105</v>
      </c>
      <c r="AR877" t="s">
        <v>106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>
        <v>4</v>
      </c>
      <c r="BB877">
        <v>1</v>
      </c>
      <c r="BC877" t="s">
        <v>104</v>
      </c>
      <c r="BD877">
        <v>11</v>
      </c>
      <c r="BE877" t="s">
        <v>107</v>
      </c>
      <c r="BF877">
        <v>1</v>
      </c>
      <c r="BG877" t="s">
        <v>97</v>
      </c>
      <c r="BH877" t="s">
        <v>156</v>
      </c>
      <c r="BI877">
        <v>2007</v>
      </c>
      <c r="BJ877" t="s">
        <v>157</v>
      </c>
      <c r="BK877">
        <v>2</v>
      </c>
      <c r="BL877">
        <v>550</v>
      </c>
      <c r="BM877" t="s">
        <v>98</v>
      </c>
      <c r="BN877" t="s">
        <v>98</v>
      </c>
      <c r="BO877" t="s">
        <v>105</v>
      </c>
      <c r="BP877">
        <v>208</v>
      </c>
      <c r="BQ877">
        <v>364</v>
      </c>
      <c r="BR877">
        <v>0</v>
      </c>
      <c r="BS877">
        <v>0</v>
      </c>
      <c r="BT877">
        <v>0</v>
      </c>
      <c r="BU877">
        <v>0</v>
      </c>
      <c r="BV877" t="s">
        <v>83</v>
      </c>
      <c r="BW877" t="s">
        <v>83</v>
      </c>
      <c r="BX877" t="s">
        <v>83</v>
      </c>
      <c r="BY877">
        <v>0</v>
      </c>
      <c r="BZ877">
        <v>8</v>
      </c>
      <c r="CA877">
        <v>2007</v>
      </c>
      <c r="CB877" t="s">
        <v>158</v>
      </c>
      <c r="CC877" t="s">
        <v>159</v>
      </c>
      <c r="CD877">
        <v>303477</v>
      </c>
    </row>
    <row r="878" spans="1:82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 s="13" t="str">
        <f t="shared" si="13"/>
        <v>pre 2000</v>
      </c>
      <c r="V878">
        <v>1963</v>
      </c>
      <c r="W878" t="s">
        <v>93</v>
      </c>
      <c r="X878" t="s">
        <v>94</v>
      </c>
      <c r="Y878" t="s">
        <v>140</v>
      </c>
      <c r="Z878" t="s">
        <v>161</v>
      </c>
      <c r="AA878" t="s">
        <v>117</v>
      </c>
      <c r="AB878">
        <v>0</v>
      </c>
      <c r="AC878" t="s">
        <v>98</v>
      </c>
      <c r="AD878" t="s">
        <v>98</v>
      </c>
      <c r="AE878" t="s">
        <v>99</v>
      </c>
      <c r="AF878" t="s">
        <v>98</v>
      </c>
      <c r="AG878" t="s">
        <v>98</v>
      </c>
      <c r="AH878" t="s">
        <v>97</v>
      </c>
      <c r="AI878" t="s">
        <v>119</v>
      </c>
      <c r="AJ878">
        <v>633</v>
      </c>
      <c r="AK878" t="s">
        <v>102</v>
      </c>
      <c r="AL878">
        <v>0</v>
      </c>
      <c r="AM878">
        <v>431</v>
      </c>
      <c r="AN878">
        <v>1064</v>
      </c>
      <c r="AO878" t="s">
        <v>103</v>
      </c>
      <c r="AP878" t="s">
        <v>97</v>
      </c>
      <c r="AQ878" t="s">
        <v>105</v>
      </c>
      <c r="AR878" t="s">
        <v>106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>
        <v>3</v>
      </c>
      <c r="BB878">
        <v>1</v>
      </c>
      <c r="BC878" t="s">
        <v>98</v>
      </c>
      <c r="BD878">
        <v>5</v>
      </c>
      <c r="BE878" t="s">
        <v>107</v>
      </c>
      <c r="BF878">
        <v>0</v>
      </c>
      <c r="BG878" t="s">
        <v>83</v>
      </c>
      <c r="BH878" t="s">
        <v>108</v>
      </c>
      <c r="BI878">
        <v>1963</v>
      </c>
      <c r="BJ878" t="s">
        <v>102</v>
      </c>
      <c r="BK878">
        <v>2</v>
      </c>
      <c r="BL878">
        <v>648</v>
      </c>
      <c r="BM878" t="s">
        <v>98</v>
      </c>
      <c r="BN878" t="s">
        <v>98</v>
      </c>
      <c r="BO878" t="s">
        <v>105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 t="s">
        <v>83</v>
      </c>
      <c r="BW878" t="s">
        <v>83</v>
      </c>
      <c r="BX878" t="s">
        <v>83</v>
      </c>
      <c r="BY878">
        <v>0</v>
      </c>
      <c r="BZ878">
        <v>1</v>
      </c>
      <c r="CA878">
        <v>2007</v>
      </c>
      <c r="CB878" t="s">
        <v>110</v>
      </c>
      <c r="CC878" t="s">
        <v>111</v>
      </c>
      <c r="CD878">
        <v>132250</v>
      </c>
    </row>
    <row r="879" spans="1:82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 s="13" t="str">
        <f t="shared" si="13"/>
        <v>post 2000</v>
      </c>
      <c r="V879">
        <v>2005</v>
      </c>
      <c r="W879" t="s">
        <v>152</v>
      </c>
      <c r="X879" t="s">
        <v>94</v>
      </c>
      <c r="Y879" t="s">
        <v>95</v>
      </c>
      <c r="Z879" t="s">
        <v>95</v>
      </c>
      <c r="AA879" t="s">
        <v>137</v>
      </c>
      <c r="AB879">
        <v>216</v>
      </c>
      <c r="AC879" t="s">
        <v>97</v>
      </c>
      <c r="AD879" t="s">
        <v>98</v>
      </c>
      <c r="AE879" t="s">
        <v>99</v>
      </c>
      <c r="AF879" t="s">
        <v>104</v>
      </c>
      <c r="AG879" t="s">
        <v>98</v>
      </c>
      <c r="AH879" t="s">
        <v>100</v>
      </c>
      <c r="AI879" t="s">
        <v>101</v>
      </c>
      <c r="AJ879">
        <v>1170</v>
      </c>
      <c r="AK879" t="s">
        <v>102</v>
      </c>
      <c r="AL879">
        <v>0</v>
      </c>
      <c r="AM879">
        <v>292</v>
      </c>
      <c r="AN879">
        <v>1462</v>
      </c>
      <c r="AO879" t="s">
        <v>103</v>
      </c>
      <c r="AP879" t="s">
        <v>104</v>
      </c>
      <c r="AQ879" t="s">
        <v>105</v>
      </c>
      <c r="AR879" t="s">
        <v>106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>
        <v>4</v>
      </c>
      <c r="BB879">
        <v>1</v>
      </c>
      <c r="BC879" t="s">
        <v>104</v>
      </c>
      <c r="BD879">
        <v>10</v>
      </c>
      <c r="BE879" t="s">
        <v>107</v>
      </c>
      <c r="BF879">
        <v>1</v>
      </c>
      <c r="BG879" t="s">
        <v>97</v>
      </c>
      <c r="BH879" t="s">
        <v>108</v>
      </c>
      <c r="BI879">
        <v>2004</v>
      </c>
      <c r="BJ879" t="s">
        <v>157</v>
      </c>
      <c r="BK879">
        <v>3</v>
      </c>
      <c r="BL879">
        <v>738</v>
      </c>
      <c r="BM879" t="s">
        <v>98</v>
      </c>
      <c r="BN879" t="s">
        <v>98</v>
      </c>
      <c r="BO879" t="s">
        <v>105</v>
      </c>
      <c r="BP879">
        <v>184</v>
      </c>
      <c r="BQ879">
        <v>0</v>
      </c>
      <c r="BR879">
        <v>0</v>
      </c>
      <c r="BS879">
        <v>0</v>
      </c>
      <c r="BT879">
        <v>0</v>
      </c>
      <c r="BU879">
        <v>0</v>
      </c>
      <c r="BV879" t="s">
        <v>83</v>
      </c>
      <c r="BW879" t="s">
        <v>83</v>
      </c>
      <c r="BX879" t="s">
        <v>83</v>
      </c>
      <c r="BY879">
        <v>0</v>
      </c>
      <c r="BZ879">
        <v>6</v>
      </c>
      <c r="CA879">
        <v>2009</v>
      </c>
      <c r="CB879" t="s">
        <v>110</v>
      </c>
      <c r="CC879" t="s">
        <v>111</v>
      </c>
      <c r="CD879">
        <v>350000</v>
      </c>
    </row>
    <row r="880" spans="1:82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 s="13" t="str">
        <f t="shared" si="13"/>
        <v>pre 2000</v>
      </c>
      <c r="V880">
        <v>1995</v>
      </c>
      <c r="W880" t="s">
        <v>93</v>
      </c>
      <c r="X880" t="s">
        <v>94</v>
      </c>
      <c r="Y880" t="s">
        <v>140</v>
      </c>
      <c r="Z880" t="s">
        <v>140</v>
      </c>
      <c r="AA880" t="s">
        <v>117</v>
      </c>
      <c r="AB880">
        <v>0</v>
      </c>
      <c r="AC880" t="s">
        <v>98</v>
      </c>
      <c r="AD880" t="s">
        <v>98</v>
      </c>
      <c r="AE880" t="s">
        <v>118</v>
      </c>
      <c r="AF880" t="s">
        <v>98</v>
      </c>
      <c r="AG880" t="s">
        <v>98</v>
      </c>
      <c r="AH880" t="s">
        <v>130</v>
      </c>
      <c r="AI880" t="s">
        <v>119</v>
      </c>
      <c r="AJ880">
        <v>899</v>
      </c>
      <c r="AK880" t="s">
        <v>102</v>
      </c>
      <c r="AL880">
        <v>0</v>
      </c>
      <c r="AM880">
        <v>210</v>
      </c>
      <c r="AN880">
        <v>1109</v>
      </c>
      <c r="AO880" t="s">
        <v>103</v>
      </c>
      <c r="AP880" t="s">
        <v>98</v>
      </c>
      <c r="AQ880" t="s">
        <v>105</v>
      </c>
      <c r="AR880" t="s">
        <v>106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>
        <v>3</v>
      </c>
      <c r="BB880">
        <v>1</v>
      </c>
      <c r="BC880" t="s">
        <v>97</v>
      </c>
      <c r="BD880">
        <v>6</v>
      </c>
      <c r="BE880" t="s">
        <v>224</v>
      </c>
      <c r="BF880">
        <v>0</v>
      </c>
      <c r="BG880" t="s">
        <v>83</v>
      </c>
      <c r="BH880" t="s">
        <v>127</v>
      </c>
      <c r="BI880">
        <v>1987</v>
      </c>
      <c r="BJ880" t="s">
        <v>102</v>
      </c>
      <c r="BK880">
        <v>2</v>
      </c>
      <c r="BL880">
        <v>576</v>
      </c>
      <c r="BM880" t="s">
        <v>98</v>
      </c>
      <c r="BN880" t="s">
        <v>98</v>
      </c>
      <c r="BO880" t="s">
        <v>105</v>
      </c>
      <c r="BP880">
        <v>192</v>
      </c>
      <c r="BQ880">
        <v>0</v>
      </c>
      <c r="BR880">
        <v>0</v>
      </c>
      <c r="BS880">
        <v>0</v>
      </c>
      <c r="BT880">
        <v>0</v>
      </c>
      <c r="BU880">
        <v>0</v>
      </c>
      <c r="BV880" t="s">
        <v>83</v>
      </c>
      <c r="BW880" t="s">
        <v>134</v>
      </c>
      <c r="BX880" t="s">
        <v>135</v>
      </c>
      <c r="BY880">
        <v>400</v>
      </c>
      <c r="BZ880">
        <v>6</v>
      </c>
      <c r="CA880">
        <v>2010</v>
      </c>
      <c r="CB880" t="s">
        <v>110</v>
      </c>
      <c r="CC880" t="s">
        <v>111</v>
      </c>
      <c r="CD880">
        <v>148000</v>
      </c>
    </row>
    <row r="881" spans="1:82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 s="13" t="str">
        <f t="shared" si="13"/>
        <v>pre 2000</v>
      </c>
      <c r="V881">
        <v>2005</v>
      </c>
      <c r="W881" t="s">
        <v>93</v>
      </c>
      <c r="X881" t="s">
        <v>94</v>
      </c>
      <c r="Y881" t="s">
        <v>95</v>
      </c>
      <c r="Z881" t="s">
        <v>95</v>
      </c>
      <c r="AA881" t="s">
        <v>96</v>
      </c>
      <c r="AB881">
        <v>90</v>
      </c>
      <c r="AC881" t="s">
        <v>97</v>
      </c>
      <c r="AD881" t="s">
        <v>97</v>
      </c>
      <c r="AE881" t="s">
        <v>118</v>
      </c>
      <c r="AF881" t="s">
        <v>98</v>
      </c>
      <c r="AG881" t="s">
        <v>98</v>
      </c>
      <c r="AH881" t="s">
        <v>100</v>
      </c>
      <c r="AI881" t="s">
        <v>119</v>
      </c>
      <c r="AJ881">
        <v>646</v>
      </c>
      <c r="AK881" t="s">
        <v>102</v>
      </c>
      <c r="AL881">
        <v>0</v>
      </c>
      <c r="AM881">
        <v>218</v>
      </c>
      <c r="AN881">
        <v>864</v>
      </c>
      <c r="AO881" t="s">
        <v>103</v>
      </c>
      <c r="AP881" t="s">
        <v>104</v>
      </c>
      <c r="AQ881" t="s">
        <v>105</v>
      </c>
      <c r="AR881" t="s">
        <v>106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>
        <v>3</v>
      </c>
      <c r="BB881">
        <v>1</v>
      </c>
      <c r="BC881" t="s">
        <v>98</v>
      </c>
      <c r="BD881">
        <v>6</v>
      </c>
      <c r="BE881" t="s">
        <v>107</v>
      </c>
      <c r="BF881">
        <v>0</v>
      </c>
      <c r="BG881" t="s">
        <v>83</v>
      </c>
      <c r="BH881" t="s">
        <v>108</v>
      </c>
      <c r="BI881">
        <v>1978</v>
      </c>
      <c r="BJ881" t="s">
        <v>102</v>
      </c>
      <c r="BK881">
        <v>1</v>
      </c>
      <c r="BL881">
        <v>336</v>
      </c>
      <c r="BM881" t="s">
        <v>98</v>
      </c>
      <c r="BN881" t="s">
        <v>98</v>
      </c>
      <c r="BO881" t="s">
        <v>105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83</v>
      </c>
      <c r="BW881" t="s">
        <v>163</v>
      </c>
      <c r="BX881" t="s">
        <v>83</v>
      </c>
      <c r="BY881">
        <v>0</v>
      </c>
      <c r="BZ881">
        <v>7</v>
      </c>
      <c r="CA881">
        <v>2009</v>
      </c>
      <c r="CB881" t="s">
        <v>110</v>
      </c>
      <c r="CC881" t="s">
        <v>111</v>
      </c>
      <c r="CD881">
        <v>136500</v>
      </c>
    </row>
    <row r="882" spans="1:82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 s="13" t="str">
        <f t="shared" si="13"/>
        <v>post 2000</v>
      </c>
      <c r="V882">
        <v>2006</v>
      </c>
      <c r="W882" t="s">
        <v>93</v>
      </c>
      <c r="X882" t="s">
        <v>94</v>
      </c>
      <c r="Y882" t="s">
        <v>95</v>
      </c>
      <c r="Z882" t="s">
        <v>95</v>
      </c>
      <c r="AA882" t="s">
        <v>117</v>
      </c>
      <c r="AB882">
        <v>0</v>
      </c>
      <c r="AC882" t="s">
        <v>98</v>
      </c>
      <c r="AD882" t="s">
        <v>98</v>
      </c>
      <c r="AE882" t="s">
        <v>99</v>
      </c>
      <c r="AF882" t="s">
        <v>104</v>
      </c>
      <c r="AG882" t="s">
        <v>97</v>
      </c>
      <c r="AH882" t="s">
        <v>100</v>
      </c>
      <c r="AI882" t="s">
        <v>119</v>
      </c>
      <c r="AJ882">
        <v>980</v>
      </c>
      <c r="AK882" t="s">
        <v>102</v>
      </c>
      <c r="AL882">
        <v>0</v>
      </c>
      <c r="AM882">
        <v>110</v>
      </c>
      <c r="AN882">
        <v>1090</v>
      </c>
      <c r="AO882" t="s">
        <v>103</v>
      </c>
      <c r="AP882" t="s">
        <v>97</v>
      </c>
      <c r="AQ882" t="s">
        <v>105</v>
      </c>
      <c r="AR882" t="s">
        <v>106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>
        <v>2</v>
      </c>
      <c r="BB882">
        <v>1</v>
      </c>
      <c r="BC882" t="s">
        <v>98</v>
      </c>
      <c r="BD882">
        <v>5</v>
      </c>
      <c r="BE882" t="s">
        <v>107</v>
      </c>
      <c r="BF882">
        <v>0</v>
      </c>
      <c r="BG882" t="s">
        <v>83</v>
      </c>
      <c r="BH882" t="s">
        <v>108</v>
      </c>
      <c r="BI882">
        <v>2005</v>
      </c>
      <c r="BJ882" t="s">
        <v>157</v>
      </c>
      <c r="BK882">
        <v>2</v>
      </c>
      <c r="BL882">
        <v>450</v>
      </c>
      <c r="BM882" t="s">
        <v>98</v>
      </c>
      <c r="BN882" t="s">
        <v>98</v>
      </c>
      <c r="BO882" t="s">
        <v>105</v>
      </c>
      <c r="BP882">
        <v>0</v>
      </c>
      <c r="BQ882">
        <v>49</v>
      </c>
      <c r="BR882">
        <v>0</v>
      </c>
      <c r="BS882">
        <v>0</v>
      </c>
      <c r="BT882">
        <v>0</v>
      </c>
      <c r="BU882">
        <v>0</v>
      </c>
      <c r="BV882" t="s">
        <v>83</v>
      </c>
      <c r="BW882" t="s">
        <v>83</v>
      </c>
      <c r="BX882" t="s">
        <v>83</v>
      </c>
      <c r="BY882">
        <v>0</v>
      </c>
      <c r="BZ882">
        <v>6</v>
      </c>
      <c r="CA882">
        <v>2007</v>
      </c>
      <c r="CB882" t="s">
        <v>110</v>
      </c>
      <c r="CC882" t="s">
        <v>111</v>
      </c>
      <c r="CD882">
        <v>157000</v>
      </c>
    </row>
    <row r="883" spans="1:82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 s="13" t="str">
        <f t="shared" si="13"/>
        <v>pre 2000</v>
      </c>
      <c r="V883">
        <v>1991</v>
      </c>
      <c r="W883" t="s">
        <v>93</v>
      </c>
      <c r="X883" t="s">
        <v>94</v>
      </c>
      <c r="Y883" t="s">
        <v>140</v>
      </c>
      <c r="Z883" t="s">
        <v>140</v>
      </c>
      <c r="AA883" t="s">
        <v>96</v>
      </c>
      <c r="AB883">
        <v>117</v>
      </c>
      <c r="AC883" t="s">
        <v>97</v>
      </c>
      <c r="AD883" t="s">
        <v>97</v>
      </c>
      <c r="AE883" t="s">
        <v>118</v>
      </c>
      <c r="AF883" t="s">
        <v>97</v>
      </c>
      <c r="AG883" t="s">
        <v>98</v>
      </c>
      <c r="AH883" t="s">
        <v>121</v>
      </c>
      <c r="AI883" t="s">
        <v>172</v>
      </c>
      <c r="AJ883">
        <v>902</v>
      </c>
      <c r="AK883" t="s">
        <v>102</v>
      </c>
      <c r="AL883">
        <v>0</v>
      </c>
      <c r="AM883">
        <v>254</v>
      </c>
      <c r="AN883">
        <v>1156</v>
      </c>
      <c r="AO883" t="s">
        <v>103</v>
      </c>
      <c r="AP883" t="s">
        <v>104</v>
      </c>
      <c r="AQ883" t="s">
        <v>105</v>
      </c>
      <c r="AR883" t="s">
        <v>106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>
        <v>3</v>
      </c>
      <c r="BB883">
        <v>1</v>
      </c>
      <c r="BC883" t="s">
        <v>97</v>
      </c>
      <c r="BD883">
        <v>7</v>
      </c>
      <c r="BE883" t="s">
        <v>107</v>
      </c>
      <c r="BF883">
        <v>1</v>
      </c>
      <c r="BG883" t="s">
        <v>98</v>
      </c>
      <c r="BH883" t="s">
        <v>108</v>
      </c>
      <c r="BI883">
        <v>1990</v>
      </c>
      <c r="BJ883" t="s">
        <v>109</v>
      </c>
      <c r="BK883">
        <v>2</v>
      </c>
      <c r="BL883">
        <v>400</v>
      </c>
      <c r="BM883" t="s">
        <v>98</v>
      </c>
      <c r="BN883" t="s">
        <v>98</v>
      </c>
      <c r="BO883" t="s">
        <v>105</v>
      </c>
      <c r="BP883">
        <v>168</v>
      </c>
      <c r="BQ883">
        <v>36</v>
      </c>
      <c r="BR883">
        <v>0</v>
      </c>
      <c r="BS883">
        <v>0</v>
      </c>
      <c r="BT883">
        <v>0</v>
      </c>
      <c r="BU883">
        <v>0</v>
      </c>
      <c r="BV883" t="s">
        <v>83</v>
      </c>
      <c r="BW883" t="s">
        <v>83</v>
      </c>
      <c r="BX883" t="s">
        <v>83</v>
      </c>
      <c r="BY883">
        <v>0</v>
      </c>
      <c r="BZ883">
        <v>4</v>
      </c>
      <c r="CA883">
        <v>2007</v>
      </c>
      <c r="CB883" t="s">
        <v>110</v>
      </c>
      <c r="CC883" t="s">
        <v>111</v>
      </c>
      <c r="CD883">
        <v>187500</v>
      </c>
    </row>
    <row r="884" spans="1:82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 s="13" t="str">
        <f t="shared" si="13"/>
        <v>pre 2000</v>
      </c>
      <c r="V884">
        <v>1993</v>
      </c>
      <c r="W884" t="s">
        <v>93</v>
      </c>
      <c r="X884" t="s">
        <v>94</v>
      </c>
      <c r="Y884" t="s">
        <v>95</v>
      </c>
      <c r="Z884" t="s">
        <v>95</v>
      </c>
      <c r="AA884" t="s">
        <v>117</v>
      </c>
      <c r="AB884">
        <v>0</v>
      </c>
      <c r="AC884" t="s">
        <v>98</v>
      </c>
      <c r="AD884" t="s">
        <v>98</v>
      </c>
      <c r="AE884" t="s">
        <v>99</v>
      </c>
      <c r="AF884" t="s">
        <v>97</v>
      </c>
      <c r="AG884" t="s">
        <v>98</v>
      </c>
      <c r="AH884" t="s">
        <v>100</v>
      </c>
      <c r="AI884" t="s">
        <v>102</v>
      </c>
      <c r="AJ884">
        <v>0</v>
      </c>
      <c r="AK884" t="s">
        <v>102</v>
      </c>
      <c r="AL884">
        <v>0</v>
      </c>
      <c r="AM884">
        <v>808</v>
      </c>
      <c r="AN884">
        <v>808</v>
      </c>
      <c r="AO884" t="s">
        <v>103</v>
      </c>
      <c r="AP884" t="s">
        <v>97</v>
      </c>
      <c r="AQ884" t="s">
        <v>105</v>
      </c>
      <c r="AR884" t="s">
        <v>106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>
        <v>3</v>
      </c>
      <c r="BB884">
        <v>1</v>
      </c>
      <c r="BC884" t="s">
        <v>98</v>
      </c>
      <c r="BD884">
        <v>7</v>
      </c>
      <c r="BE884" t="s">
        <v>107</v>
      </c>
      <c r="BF884">
        <v>1</v>
      </c>
      <c r="BG884" t="s">
        <v>98</v>
      </c>
      <c r="BH884" t="s">
        <v>156</v>
      </c>
      <c r="BI884">
        <v>1993</v>
      </c>
      <c r="BJ884" t="s">
        <v>109</v>
      </c>
      <c r="BK884">
        <v>2</v>
      </c>
      <c r="BL884">
        <v>389</v>
      </c>
      <c r="BM884" t="s">
        <v>98</v>
      </c>
      <c r="BN884" t="s">
        <v>98</v>
      </c>
      <c r="BO884" t="s">
        <v>105</v>
      </c>
      <c r="BP884">
        <v>342</v>
      </c>
      <c r="BQ884">
        <v>40</v>
      </c>
      <c r="BR884">
        <v>0</v>
      </c>
      <c r="BS884">
        <v>0</v>
      </c>
      <c r="BT884">
        <v>0</v>
      </c>
      <c r="BU884">
        <v>0</v>
      </c>
      <c r="BV884" t="s">
        <v>83</v>
      </c>
      <c r="BW884" t="s">
        <v>134</v>
      </c>
      <c r="BX884" t="s">
        <v>83</v>
      </c>
      <c r="BY884">
        <v>0</v>
      </c>
      <c r="BZ884">
        <v>12</v>
      </c>
      <c r="CA884">
        <v>2009</v>
      </c>
      <c r="CB884" t="s">
        <v>110</v>
      </c>
      <c r="CC884" t="s">
        <v>111</v>
      </c>
      <c r="CD884">
        <v>178000</v>
      </c>
    </row>
    <row r="885" spans="1:82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 s="13" t="str">
        <f t="shared" si="13"/>
        <v>pre 2000</v>
      </c>
      <c r="V885">
        <v>1950</v>
      </c>
      <c r="W885" t="s">
        <v>93</v>
      </c>
      <c r="X885" t="s">
        <v>94</v>
      </c>
      <c r="Y885" t="s">
        <v>124</v>
      </c>
      <c r="Z885" t="s">
        <v>124</v>
      </c>
      <c r="AA885" t="s">
        <v>117</v>
      </c>
      <c r="AB885">
        <v>0</v>
      </c>
      <c r="AC885" t="s">
        <v>97</v>
      </c>
      <c r="AD885" t="s">
        <v>98</v>
      </c>
      <c r="AE885" t="s">
        <v>99</v>
      </c>
      <c r="AF885" t="s">
        <v>98</v>
      </c>
      <c r="AG885" t="s">
        <v>147</v>
      </c>
      <c r="AH885" t="s">
        <v>100</v>
      </c>
      <c r="AI885" t="s">
        <v>102</v>
      </c>
      <c r="AJ885">
        <v>0</v>
      </c>
      <c r="AK885" t="s">
        <v>102</v>
      </c>
      <c r="AL885">
        <v>0</v>
      </c>
      <c r="AM885">
        <v>795</v>
      </c>
      <c r="AN885">
        <v>795</v>
      </c>
      <c r="AO885" t="s">
        <v>103</v>
      </c>
      <c r="AP885" t="s">
        <v>98</v>
      </c>
      <c r="AQ885" t="s">
        <v>177</v>
      </c>
      <c r="AR885" t="s">
        <v>106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>
        <v>5</v>
      </c>
      <c r="BB885">
        <v>1</v>
      </c>
      <c r="BC885" t="s">
        <v>98</v>
      </c>
      <c r="BD885">
        <v>10</v>
      </c>
      <c r="BE885" t="s">
        <v>107</v>
      </c>
      <c r="BF885">
        <v>0</v>
      </c>
      <c r="BG885" t="s">
        <v>83</v>
      </c>
      <c r="BH885" t="s">
        <v>127</v>
      </c>
      <c r="BI885">
        <v>1997</v>
      </c>
      <c r="BJ885" t="s">
        <v>102</v>
      </c>
      <c r="BK885">
        <v>1</v>
      </c>
      <c r="BL885">
        <v>440</v>
      </c>
      <c r="BM885" t="s">
        <v>98</v>
      </c>
      <c r="BN885" t="s">
        <v>97</v>
      </c>
      <c r="BO885" t="s">
        <v>105</v>
      </c>
      <c r="BP885">
        <v>0</v>
      </c>
      <c r="BQ885">
        <v>188</v>
      </c>
      <c r="BR885">
        <v>0</v>
      </c>
      <c r="BS885">
        <v>0</v>
      </c>
      <c r="BT885">
        <v>0</v>
      </c>
      <c r="BU885">
        <v>0</v>
      </c>
      <c r="BV885" t="s">
        <v>83</v>
      </c>
      <c r="BW885" t="s">
        <v>83</v>
      </c>
      <c r="BX885" t="s">
        <v>83</v>
      </c>
      <c r="BY885">
        <v>0</v>
      </c>
      <c r="BZ885">
        <v>3</v>
      </c>
      <c r="CA885">
        <v>2006</v>
      </c>
      <c r="CB885" t="s">
        <v>110</v>
      </c>
      <c r="CC885" t="s">
        <v>111</v>
      </c>
      <c r="CD885">
        <v>118500</v>
      </c>
    </row>
    <row r="886" spans="1:82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 s="13" t="str">
        <f t="shared" si="13"/>
        <v>pre 2000</v>
      </c>
      <c r="V886">
        <v>1967</v>
      </c>
      <c r="W886" t="s">
        <v>93</v>
      </c>
      <c r="X886" t="s">
        <v>94</v>
      </c>
      <c r="Y886" t="s">
        <v>140</v>
      </c>
      <c r="Z886" t="s">
        <v>140</v>
      </c>
      <c r="AA886" t="s">
        <v>96</v>
      </c>
      <c r="AB886">
        <v>60</v>
      </c>
      <c r="AC886" t="s">
        <v>98</v>
      </c>
      <c r="AD886" t="s">
        <v>98</v>
      </c>
      <c r="AE886" t="s">
        <v>118</v>
      </c>
      <c r="AF886" t="s">
        <v>98</v>
      </c>
      <c r="AG886" t="s">
        <v>98</v>
      </c>
      <c r="AH886" t="s">
        <v>100</v>
      </c>
      <c r="AI886" t="s">
        <v>141</v>
      </c>
      <c r="AJ886">
        <v>432</v>
      </c>
      <c r="AK886" t="s">
        <v>102</v>
      </c>
      <c r="AL886">
        <v>0</v>
      </c>
      <c r="AM886">
        <v>460</v>
      </c>
      <c r="AN886">
        <v>892</v>
      </c>
      <c r="AO886" t="s">
        <v>103</v>
      </c>
      <c r="AP886" t="s">
        <v>98</v>
      </c>
      <c r="AQ886" t="s">
        <v>105</v>
      </c>
      <c r="AR886" t="s">
        <v>106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>
        <v>3</v>
      </c>
      <c r="BB886">
        <v>1</v>
      </c>
      <c r="BC886" t="s">
        <v>98</v>
      </c>
      <c r="BD886">
        <v>5</v>
      </c>
      <c r="BE886" t="s">
        <v>107</v>
      </c>
      <c r="BF886">
        <v>0</v>
      </c>
      <c r="BG886" t="s">
        <v>83</v>
      </c>
      <c r="BH886" t="s">
        <v>108</v>
      </c>
      <c r="BI886">
        <v>1967</v>
      </c>
      <c r="BJ886" t="s">
        <v>109</v>
      </c>
      <c r="BK886">
        <v>1</v>
      </c>
      <c r="BL886">
        <v>288</v>
      </c>
      <c r="BM886" t="s">
        <v>98</v>
      </c>
      <c r="BN886" t="s">
        <v>98</v>
      </c>
      <c r="BO886" t="s">
        <v>105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 t="s">
        <v>83</v>
      </c>
      <c r="BW886" t="s">
        <v>163</v>
      </c>
      <c r="BX886" t="s">
        <v>83</v>
      </c>
      <c r="BY886">
        <v>0</v>
      </c>
      <c r="BZ886">
        <v>7</v>
      </c>
      <c r="CA886">
        <v>2009</v>
      </c>
      <c r="CB886" t="s">
        <v>110</v>
      </c>
      <c r="CC886" t="s">
        <v>111</v>
      </c>
      <c r="CD886">
        <v>100000</v>
      </c>
    </row>
    <row r="887" spans="1:82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 s="13" t="str">
        <f t="shared" si="13"/>
        <v>pre 2000</v>
      </c>
      <c r="V887">
        <v>2000</v>
      </c>
      <c r="W887" t="s">
        <v>93</v>
      </c>
      <c r="X887" t="s">
        <v>94</v>
      </c>
      <c r="Y887" t="s">
        <v>116</v>
      </c>
      <c r="Z887" t="s">
        <v>116</v>
      </c>
      <c r="AA887" t="s">
        <v>96</v>
      </c>
      <c r="AB887">
        <v>60</v>
      </c>
      <c r="AC887" t="s">
        <v>97</v>
      </c>
      <c r="AD887" t="s">
        <v>98</v>
      </c>
      <c r="AE887" t="s">
        <v>99</v>
      </c>
      <c r="AF887" t="s">
        <v>104</v>
      </c>
      <c r="AG887" t="s">
        <v>98</v>
      </c>
      <c r="AH887" t="s">
        <v>130</v>
      </c>
      <c r="AI887" t="s">
        <v>101</v>
      </c>
      <c r="AJ887">
        <v>1238</v>
      </c>
      <c r="AK887" t="s">
        <v>102</v>
      </c>
      <c r="AL887">
        <v>0</v>
      </c>
      <c r="AM887">
        <v>460</v>
      </c>
      <c r="AN887">
        <v>1698</v>
      </c>
      <c r="AO887" t="s">
        <v>103</v>
      </c>
      <c r="AP887" t="s">
        <v>104</v>
      </c>
      <c r="AQ887" t="s">
        <v>105</v>
      </c>
      <c r="AR887" t="s">
        <v>106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>
        <v>2</v>
      </c>
      <c r="BB887">
        <v>1</v>
      </c>
      <c r="BC887" t="s">
        <v>97</v>
      </c>
      <c r="BD887">
        <v>5</v>
      </c>
      <c r="BE887" t="s">
        <v>107</v>
      </c>
      <c r="BF887">
        <v>1</v>
      </c>
      <c r="BG887" t="s">
        <v>98</v>
      </c>
      <c r="BH887" t="s">
        <v>108</v>
      </c>
      <c r="BI887">
        <v>1999</v>
      </c>
      <c r="BJ887" t="s">
        <v>157</v>
      </c>
      <c r="BK887">
        <v>2</v>
      </c>
      <c r="BL887">
        <v>506</v>
      </c>
      <c r="BM887" t="s">
        <v>98</v>
      </c>
      <c r="BN887" t="s">
        <v>98</v>
      </c>
      <c r="BO887" t="s">
        <v>105</v>
      </c>
      <c r="BP887">
        <v>97</v>
      </c>
      <c r="BQ887">
        <v>65</v>
      </c>
      <c r="BR887">
        <v>0</v>
      </c>
      <c r="BS887">
        <v>0</v>
      </c>
      <c r="BT887">
        <v>0</v>
      </c>
      <c r="BU887">
        <v>0</v>
      </c>
      <c r="BV887" t="s">
        <v>83</v>
      </c>
      <c r="BW887" t="s">
        <v>83</v>
      </c>
      <c r="BX887" t="s">
        <v>83</v>
      </c>
      <c r="BY887">
        <v>0</v>
      </c>
      <c r="BZ887">
        <v>1</v>
      </c>
      <c r="CA887">
        <v>2008</v>
      </c>
      <c r="CB887" t="s">
        <v>230</v>
      </c>
      <c r="CC887" t="s">
        <v>128</v>
      </c>
      <c r="CD887">
        <v>328900</v>
      </c>
    </row>
    <row r="888" spans="1:82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 s="13" t="str">
        <f t="shared" si="13"/>
        <v>pre 2000</v>
      </c>
      <c r="V888">
        <v>2005</v>
      </c>
      <c r="W888" t="s">
        <v>93</v>
      </c>
      <c r="X888" t="s">
        <v>94</v>
      </c>
      <c r="Y888" t="s">
        <v>116</v>
      </c>
      <c r="Z888" t="s">
        <v>116</v>
      </c>
      <c r="AA888" t="s">
        <v>96</v>
      </c>
      <c r="AB888">
        <v>122</v>
      </c>
      <c r="AC888" t="s">
        <v>98</v>
      </c>
      <c r="AD888" t="s">
        <v>98</v>
      </c>
      <c r="AE888" t="s">
        <v>118</v>
      </c>
      <c r="AF888" t="s">
        <v>98</v>
      </c>
      <c r="AG888" t="s">
        <v>98</v>
      </c>
      <c r="AH888" t="s">
        <v>100</v>
      </c>
      <c r="AI888" t="s">
        <v>172</v>
      </c>
      <c r="AJ888">
        <v>528</v>
      </c>
      <c r="AK888" t="s">
        <v>102</v>
      </c>
      <c r="AL888">
        <v>0</v>
      </c>
      <c r="AM888">
        <v>1098</v>
      </c>
      <c r="AN888">
        <v>1626</v>
      </c>
      <c r="AO888" t="s">
        <v>103</v>
      </c>
      <c r="AP888" t="s">
        <v>104</v>
      </c>
      <c r="AQ888" t="s">
        <v>105</v>
      </c>
      <c r="AR888" t="s">
        <v>106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>
        <v>4</v>
      </c>
      <c r="BB888">
        <v>2</v>
      </c>
      <c r="BC888" t="s">
        <v>98</v>
      </c>
      <c r="BD888">
        <v>8</v>
      </c>
      <c r="BE888" t="s">
        <v>107</v>
      </c>
      <c r="BF888">
        <v>0</v>
      </c>
      <c r="BG888" t="s">
        <v>83</v>
      </c>
      <c r="BH888" t="s">
        <v>108</v>
      </c>
      <c r="BI888">
        <v>2005</v>
      </c>
      <c r="BJ888" t="s">
        <v>157</v>
      </c>
      <c r="BK888">
        <v>2</v>
      </c>
      <c r="BL888">
        <v>588</v>
      </c>
      <c r="BM888" t="s">
        <v>98</v>
      </c>
      <c r="BN888" t="s">
        <v>98</v>
      </c>
      <c r="BO888" t="s">
        <v>105</v>
      </c>
      <c r="BP888">
        <v>272</v>
      </c>
      <c r="BQ888">
        <v>54</v>
      </c>
      <c r="BR888">
        <v>0</v>
      </c>
      <c r="BS888">
        <v>0</v>
      </c>
      <c r="BT888">
        <v>0</v>
      </c>
      <c r="BU888">
        <v>0</v>
      </c>
      <c r="BV888" t="s">
        <v>83</v>
      </c>
      <c r="BW888" t="s">
        <v>83</v>
      </c>
      <c r="BX888" t="s">
        <v>83</v>
      </c>
      <c r="BY888">
        <v>0</v>
      </c>
      <c r="BZ888">
        <v>6</v>
      </c>
      <c r="CA888">
        <v>2006</v>
      </c>
      <c r="CB888" t="s">
        <v>110</v>
      </c>
      <c r="CC888" t="s">
        <v>219</v>
      </c>
      <c r="CD888">
        <v>145000</v>
      </c>
    </row>
    <row r="889" spans="1:82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 s="13" t="str">
        <f t="shared" si="13"/>
        <v>pre 2000</v>
      </c>
      <c r="V889">
        <v>1955</v>
      </c>
      <c r="W889" t="s">
        <v>93</v>
      </c>
      <c r="X889" t="s">
        <v>94</v>
      </c>
      <c r="Y889" t="s">
        <v>116</v>
      </c>
      <c r="Z889" t="s">
        <v>116</v>
      </c>
      <c r="AA889" t="s">
        <v>117</v>
      </c>
      <c r="AB889">
        <v>0</v>
      </c>
      <c r="AC889" t="s">
        <v>98</v>
      </c>
      <c r="AD889" t="s">
        <v>97</v>
      </c>
      <c r="AE889" t="s">
        <v>99</v>
      </c>
      <c r="AF889" t="s">
        <v>98</v>
      </c>
      <c r="AG889" t="s">
        <v>98</v>
      </c>
      <c r="AH889" t="s">
        <v>100</v>
      </c>
      <c r="AI889" t="s">
        <v>102</v>
      </c>
      <c r="AJ889">
        <v>0</v>
      </c>
      <c r="AK889" t="s">
        <v>102</v>
      </c>
      <c r="AL889">
        <v>0</v>
      </c>
      <c r="AM889">
        <v>816</v>
      </c>
      <c r="AN889">
        <v>816</v>
      </c>
      <c r="AO889" t="s">
        <v>103</v>
      </c>
      <c r="AP889" t="s">
        <v>98</v>
      </c>
      <c r="AQ889" t="s">
        <v>105</v>
      </c>
      <c r="AR889" t="s">
        <v>106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>
        <v>3</v>
      </c>
      <c r="BB889">
        <v>1</v>
      </c>
      <c r="BC889" t="s">
        <v>98</v>
      </c>
      <c r="BD889">
        <v>8</v>
      </c>
      <c r="BE889" t="s">
        <v>107</v>
      </c>
      <c r="BF889">
        <v>0</v>
      </c>
      <c r="BG889" t="s">
        <v>83</v>
      </c>
      <c r="BH889" t="s">
        <v>108</v>
      </c>
      <c r="BI889">
        <v>1955</v>
      </c>
      <c r="BJ889" t="s">
        <v>102</v>
      </c>
      <c r="BK889">
        <v>1</v>
      </c>
      <c r="BL889">
        <v>300</v>
      </c>
      <c r="BM889" t="s">
        <v>98</v>
      </c>
      <c r="BN889" t="s">
        <v>98</v>
      </c>
      <c r="BO889" t="s">
        <v>105</v>
      </c>
      <c r="BP889">
        <v>121</v>
      </c>
      <c r="BQ889">
        <v>0</v>
      </c>
      <c r="BR889">
        <v>0</v>
      </c>
      <c r="BS889">
        <v>0</v>
      </c>
      <c r="BT889">
        <v>265</v>
      </c>
      <c r="BU889">
        <v>0</v>
      </c>
      <c r="BV889" t="s">
        <v>83</v>
      </c>
      <c r="BW889" t="s">
        <v>83</v>
      </c>
      <c r="BX889" t="s">
        <v>83</v>
      </c>
      <c r="BY889">
        <v>0</v>
      </c>
      <c r="BZ889">
        <v>4</v>
      </c>
      <c r="CA889">
        <v>2008</v>
      </c>
      <c r="CB889" t="s">
        <v>110</v>
      </c>
      <c r="CC889" t="s">
        <v>111</v>
      </c>
      <c r="CD889">
        <v>135500</v>
      </c>
    </row>
    <row r="890" spans="1:82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 s="13" t="str">
        <f t="shared" si="13"/>
        <v>pre 2000</v>
      </c>
      <c r="V890">
        <v>1970</v>
      </c>
      <c r="W890" t="s">
        <v>214</v>
      </c>
      <c r="X890" t="s">
        <v>242</v>
      </c>
      <c r="Y890" t="s">
        <v>124</v>
      </c>
      <c r="Z890" t="s">
        <v>124</v>
      </c>
      <c r="AA890" t="s">
        <v>117</v>
      </c>
      <c r="AB890">
        <v>0</v>
      </c>
      <c r="AC890" t="s">
        <v>97</v>
      </c>
      <c r="AD890" t="s">
        <v>97</v>
      </c>
      <c r="AE890" t="s">
        <v>99</v>
      </c>
      <c r="AF890" t="s">
        <v>98</v>
      </c>
      <c r="AG890" t="s">
        <v>97</v>
      </c>
      <c r="AH890" t="s">
        <v>97</v>
      </c>
      <c r="AI890" t="s">
        <v>119</v>
      </c>
      <c r="AJ890">
        <v>351</v>
      </c>
      <c r="AK890" t="s">
        <v>153</v>
      </c>
      <c r="AL890">
        <v>823</v>
      </c>
      <c r="AM890">
        <v>1043</v>
      </c>
      <c r="AN890">
        <v>2217</v>
      </c>
      <c r="AO890" t="s">
        <v>103</v>
      </c>
      <c r="AP890" t="s">
        <v>104</v>
      </c>
      <c r="AQ890" t="s">
        <v>105</v>
      </c>
      <c r="AR890" t="s">
        <v>106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>
        <v>4</v>
      </c>
      <c r="BB890">
        <v>1</v>
      </c>
      <c r="BC890" t="s">
        <v>97</v>
      </c>
      <c r="BD890">
        <v>8</v>
      </c>
      <c r="BE890" t="s">
        <v>107</v>
      </c>
      <c r="BF890">
        <v>1</v>
      </c>
      <c r="BG890" t="s">
        <v>98</v>
      </c>
      <c r="BH890" t="s">
        <v>108</v>
      </c>
      <c r="BI890">
        <v>1970</v>
      </c>
      <c r="BJ890" t="s">
        <v>102</v>
      </c>
      <c r="BK890">
        <v>2</v>
      </c>
      <c r="BL890">
        <v>621</v>
      </c>
      <c r="BM890" t="s">
        <v>98</v>
      </c>
      <c r="BN890" t="s">
        <v>98</v>
      </c>
      <c r="BO890" t="s">
        <v>105</v>
      </c>
      <c r="BP890">
        <v>81</v>
      </c>
      <c r="BQ890">
        <v>207</v>
      </c>
      <c r="BR890">
        <v>0</v>
      </c>
      <c r="BS890">
        <v>0</v>
      </c>
      <c r="BT890">
        <v>224</v>
      </c>
      <c r="BU890">
        <v>0</v>
      </c>
      <c r="BV890" t="s">
        <v>83</v>
      </c>
      <c r="BW890" t="s">
        <v>83</v>
      </c>
      <c r="BX890" t="s">
        <v>83</v>
      </c>
      <c r="BY890">
        <v>0</v>
      </c>
      <c r="BZ890">
        <v>10</v>
      </c>
      <c r="CA890">
        <v>2007</v>
      </c>
      <c r="CB890" t="s">
        <v>110</v>
      </c>
      <c r="CC890" t="s">
        <v>111</v>
      </c>
      <c r="CD890">
        <v>268000</v>
      </c>
    </row>
    <row r="891" spans="1:82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 s="13" t="str">
        <f t="shared" si="13"/>
        <v>pre 2000</v>
      </c>
      <c r="V891">
        <v>1953</v>
      </c>
      <c r="W891" t="s">
        <v>152</v>
      </c>
      <c r="X891" t="s">
        <v>94</v>
      </c>
      <c r="Y891" t="s">
        <v>124</v>
      </c>
      <c r="Z891" t="s">
        <v>124</v>
      </c>
      <c r="AA891" t="s">
        <v>96</v>
      </c>
      <c r="AB891">
        <v>90</v>
      </c>
      <c r="AC891" t="s">
        <v>98</v>
      </c>
      <c r="AD891" t="s">
        <v>98</v>
      </c>
      <c r="AE891" t="s">
        <v>118</v>
      </c>
      <c r="AF891" t="s">
        <v>98</v>
      </c>
      <c r="AG891" t="s">
        <v>98</v>
      </c>
      <c r="AH891" t="s">
        <v>100</v>
      </c>
      <c r="AI891" t="s">
        <v>141</v>
      </c>
      <c r="AJ891">
        <v>1024</v>
      </c>
      <c r="AK891" t="s">
        <v>102</v>
      </c>
      <c r="AL891">
        <v>0</v>
      </c>
      <c r="AM891">
        <v>481</v>
      </c>
      <c r="AN891">
        <v>1505</v>
      </c>
      <c r="AO891" t="s">
        <v>103</v>
      </c>
      <c r="AP891" t="s">
        <v>104</v>
      </c>
      <c r="AQ891" t="s">
        <v>105</v>
      </c>
      <c r="AR891" t="s">
        <v>106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>
        <v>2</v>
      </c>
      <c r="BB891">
        <v>1</v>
      </c>
      <c r="BC891" t="s">
        <v>98</v>
      </c>
      <c r="BD891">
        <v>6</v>
      </c>
      <c r="BE891" t="s">
        <v>107</v>
      </c>
      <c r="BF891">
        <v>1</v>
      </c>
      <c r="BG891" t="s">
        <v>98</v>
      </c>
      <c r="BH891" t="s">
        <v>108</v>
      </c>
      <c r="BI891">
        <v>1953</v>
      </c>
      <c r="BJ891" t="s">
        <v>109</v>
      </c>
      <c r="BK891">
        <v>2</v>
      </c>
      <c r="BL891">
        <v>505</v>
      </c>
      <c r="BM891" t="s">
        <v>98</v>
      </c>
      <c r="BN891" t="s">
        <v>98</v>
      </c>
      <c r="BO891" t="s">
        <v>105</v>
      </c>
      <c r="BP891">
        <v>0</v>
      </c>
      <c r="BQ891">
        <v>0</v>
      </c>
      <c r="BR891">
        <v>0</v>
      </c>
      <c r="BS891">
        <v>162</v>
      </c>
      <c r="BT891">
        <v>0</v>
      </c>
      <c r="BU891">
        <v>0</v>
      </c>
      <c r="BV891" t="s">
        <v>83</v>
      </c>
      <c r="BW891" t="s">
        <v>83</v>
      </c>
      <c r="BX891" t="s">
        <v>83</v>
      </c>
      <c r="BY891">
        <v>0</v>
      </c>
      <c r="BZ891">
        <v>2</v>
      </c>
      <c r="CA891">
        <v>2009</v>
      </c>
      <c r="CB891" t="s">
        <v>110</v>
      </c>
      <c r="CC891" t="s">
        <v>111</v>
      </c>
      <c r="CD891">
        <v>149500</v>
      </c>
    </row>
    <row r="892" spans="1:82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 s="13" t="str">
        <f t="shared" si="13"/>
        <v>pre 2000</v>
      </c>
      <c r="V892">
        <v>2006</v>
      </c>
      <c r="W892" t="s">
        <v>93</v>
      </c>
      <c r="X892" t="s">
        <v>94</v>
      </c>
      <c r="Y892" t="s">
        <v>116</v>
      </c>
      <c r="Z892" t="s">
        <v>116</v>
      </c>
      <c r="AA892" t="s">
        <v>117</v>
      </c>
      <c r="AB892">
        <v>0</v>
      </c>
      <c r="AC892" t="s">
        <v>98</v>
      </c>
      <c r="AD892" t="s">
        <v>97</v>
      </c>
      <c r="AE892" t="s">
        <v>118</v>
      </c>
      <c r="AF892" t="s">
        <v>98</v>
      </c>
      <c r="AG892" t="s">
        <v>98</v>
      </c>
      <c r="AH892" t="s">
        <v>121</v>
      </c>
      <c r="AI892" t="s">
        <v>102</v>
      </c>
      <c r="AJ892">
        <v>0</v>
      </c>
      <c r="AK892" t="s">
        <v>102</v>
      </c>
      <c r="AL892">
        <v>0</v>
      </c>
      <c r="AM892">
        <v>672</v>
      </c>
      <c r="AN892">
        <v>672</v>
      </c>
      <c r="AO892" t="s">
        <v>103</v>
      </c>
      <c r="AP892" t="s">
        <v>104</v>
      </c>
      <c r="AQ892" t="s">
        <v>105</v>
      </c>
      <c r="AR892" t="s">
        <v>106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>
        <v>3</v>
      </c>
      <c r="BB892">
        <v>1</v>
      </c>
      <c r="BC892" t="s">
        <v>98</v>
      </c>
      <c r="BD892">
        <v>6</v>
      </c>
      <c r="BE892" t="s">
        <v>107</v>
      </c>
      <c r="BF892">
        <v>1</v>
      </c>
      <c r="BG892" t="s">
        <v>212</v>
      </c>
      <c r="BH892" t="s">
        <v>127</v>
      </c>
      <c r="BI892">
        <v>2003</v>
      </c>
      <c r="BJ892" t="s">
        <v>102</v>
      </c>
      <c r="BK892">
        <v>2</v>
      </c>
      <c r="BL892">
        <v>576</v>
      </c>
      <c r="BM892" t="s">
        <v>98</v>
      </c>
      <c r="BN892" t="s">
        <v>98</v>
      </c>
      <c r="BO892" t="s">
        <v>105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 t="s">
        <v>83</v>
      </c>
      <c r="BW892" t="s">
        <v>134</v>
      </c>
      <c r="BX892" t="s">
        <v>135</v>
      </c>
      <c r="BY892">
        <v>2000</v>
      </c>
      <c r="BZ892">
        <v>7</v>
      </c>
      <c r="CA892">
        <v>2007</v>
      </c>
      <c r="CB892" t="s">
        <v>110</v>
      </c>
      <c r="CC892" t="s">
        <v>111</v>
      </c>
      <c r="CD892">
        <v>122900</v>
      </c>
    </row>
    <row r="893" spans="1:82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 s="13" t="str">
        <f t="shared" si="13"/>
        <v>pre 2000</v>
      </c>
      <c r="V893">
        <v>1978</v>
      </c>
      <c r="W893" t="s">
        <v>152</v>
      </c>
      <c r="X893" t="s">
        <v>94</v>
      </c>
      <c r="Y893" t="s">
        <v>140</v>
      </c>
      <c r="Z893" t="s">
        <v>140</v>
      </c>
      <c r="AA893" t="s">
        <v>96</v>
      </c>
      <c r="AB893">
        <v>92</v>
      </c>
      <c r="AC893" t="s">
        <v>98</v>
      </c>
      <c r="AD893" t="s">
        <v>98</v>
      </c>
      <c r="AE893" t="s">
        <v>118</v>
      </c>
      <c r="AF893" t="s">
        <v>98</v>
      </c>
      <c r="AG893" t="s">
        <v>98</v>
      </c>
      <c r="AH893" t="s">
        <v>100</v>
      </c>
      <c r="AI893" t="s">
        <v>172</v>
      </c>
      <c r="AJ893">
        <v>226</v>
      </c>
      <c r="AK893" t="s">
        <v>153</v>
      </c>
      <c r="AL893">
        <v>500</v>
      </c>
      <c r="AM893">
        <v>192</v>
      </c>
      <c r="AN893">
        <v>918</v>
      </c>
      <c r="AO893" t="s">
        <v>103</v>
      </c>
      <c r="AP893" t="s">
        <v>97</v>
      </c>
      <c r="AQ893" t="s">
        <v>105</v>
      </c>
      <c r="AR893" t="s">
        <v>106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>
        <v>3</v>
      </c>
      <c r="BB893">
        <v>1</v>
      </c>
      <c r="BC893" t="s">
        <v>98</v>
      </c>
      <c r="BD893">
        <v>7</v>
      </c>
      <c r="BE893" t="s">
        <v>107</v>
      </c>
      <c r="BF893">
        <v>1</v>
      </c>
      <c r="BG893" t="s">
        <v>98</v>
      </c>
      <c r="BH893" t="s">
        <v>108</v>
      </c>
      <c r="BI893">
        <v>1978</v>
      </c>
      <c r="BJ893" t="s">
        <v>109</v>
      </c>
      <c r="BK893">
        <v>2</v>
      </c>
      <c r="BL893">
        <v>440</v>
      </c>
      <c r="BM893" t="s">
        <v>98</v>
      </c>
      <c r="BN893" t="s">
        <v>98</v>
      </c>
      <c r="BO893" t="s">
        <v>105</v>
      </c>
      <c r="BP893">
        <v>243</v>
      </c>
      <c r="BQ893">
        <v>0</v>
      </c>
      <c r="BR893">
        <v>0</v>
      </c>
      <c r="BS893">
        <v>0</v>
      </c>
      <c r="BT893">
        <v>0</v>
      </c>
      <c r="BU893">
        <v>0</v>
      </c>
      <c r="BV893" t="s">
        <v>83</v>
      </c>
      <c r="BW893" t="s">
        <v>83</v>
      </c>
      <c r="BX893" t="s">
        <v>83</v>
      </c>
      <c r="BY893">
        <v>0</v>
      </c>
      <c r="BZ893">
        <v>7</v>
      </c>
      <c r="CA893">
        <v>2009</v>
      </c>
      <c r="CB893" t="s">
        <v>110</v>
      </c>
      <c r="CC893" t="s">
        <v>111</v>
      </c>
      <c r="CD893">
        <v>172500</v>
      </c>
    </row>
    <row r="894" spans="1:82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 s="13" t="str">
        <f t="shared" si="13"/>
        <v>pre 2000</v>
      </c>
      <c r="V894">
        <v>2003</v>
      </c>
      <c r="W894" t="s">
        <v>152</v>
      </c>
      <c r="X894" t="s">
        <v>94</v>
      </c>
      <c r="Y894" t="s">
        <v>140</v>
      </c>
      <c r="Z894" t="s">
        <v>140</v>
      </c>
      <c r="AA894" t="s">
        <v>117</v>
      </c>
      <c r="AB894">
        <v>0</v>
      </c>
      <c r="AC894" t="s">
        <v>98</v>
      </c>
      <c r="AD894" t="s">
        <v>98</v>
      </c>
      <c r="AE894" t="s">
        <v>118</v>
      </c>
      <c r="AF894" t="s">
        <v>98</v>
      </c>
      <c r="AG894" t="s">
        <v>98</v>
      </c>
      <c r="AH894" t="s">
        <v>100</v>
      </c>
      <c r="AI894" t="s">
        <v>101</v>
      </c>
      <c r="AJ894">
        <v>663</v>
      </c>
      <c r="AK894" t="s">
        <v>102</v>
      </c>
      <c r="AL894">
        <v>0</v>
      </c>
      <c r="AM894">
        <v>396</v>
      </c>
      <c r="AN894">
        <v>1059</v>
      </c>
      <c r="AO894" t="s">
        <v>103</v>
      </c>
      <c r="AP894" t="s">
        <v>98</v>
      </c>
      <c r="AQ894" t="s">
        <v>105</v>
      </c>
      <c r="AR894" t="s">
        <v>106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>
        <v>3</v>
      </c>
      <c r="BB894">
        <v>1</v>
      </c>
      <c r="BC894" t="s">
        <v>98</v>
      </c>
      <c r="BD894">
        <v>6</v>
      </c>
      <c r="BE894" t="s">
        <v>107</v>
      </c>
      <c r="BF894">
        <v>0</v>
      </c>
      <c r="BG894" t="s">
        <v>83</v>
      </c>
      <c r="BH894" t="s">
        <v>108</v>
      </c>
      <c r="BI894">
        <v>1963</v>
      </c>
      <c r="BJ894" t="s">
        <v>109</v>
      </c>
      <c r="BK894">
        <v>1</v>
      </c>
      <c r="BL894">
        <v>264</v>
      </c>
      <c r="BM894" t="s">
        <v>98</v>
      </c>
      <c r="BN894" t="s">
        <v>98</v>
      </c>
      <c r="BO894" t="s">
        <v>105</v>
      </c>
      <c r="BP894">
        <v>192</v>
      </c>
      <c r="BQ894">
        <v>0</v>
      </c>
      <c r="BR894">
        <v>0</v>
      </c>
      <c r="BS894">
        <v>0</v>
      </c>
      <c r="BT894">
        <v>0</v>
      </c>
      <c r="BU894">
        <v>0</v>
      </c>
      <c r="BV894" t="s">
        <v>83</v>
      </c>
      <c r="BW894" t="s">
        <v>134</v>
      </c>
      <c r="BX894" t="s">
        <v>83</v>
      </c>
      <c r="BY894">
        <v>0</v>
      </c>
      <c r="BZ894">
        <v>2</v>
      </c>
      <c r="CA894">
        <v>2006</v>
      </c>
      <c r="CB894" t="s">
        <v>110</v>
      </c>
      <c r="CC894" t="s">
        <v>111</v>
      </c>
      <c r="CD894">
        <v>154500</v>
      </c>
    </row>
    <row r="895" spans="1:82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 s="13" t="str">
        <f t="shared" si="13"/>
        <v>pre 2000</v>
      </c>
      <c r="V895">
        <v>1954</v>
      </c>
      <c r="W895" t="s">
        <v>93</v>
      </c>
      <c r="X895" t="s">
        <v>94</v>
      </c>
      <c r="Y895" t="s">
        <v>124</v>
      </c>
      <c r="Z895" t="s">
        <v>161</v>
      </c>
      <c r="AA895" t="s">
        <v>117</v>
      </c>
      <c r="AB895">
        <v>0</v>
      </c>
      <c r="AC895" t="s">
        <v>98</v>
      </c>
      <c r="AD895" t="s">
        <v>98</v>
      </c>
      <c r="AE895" t="s">
        <v>99</v>
      </c>
      <c r="AF895" t="s">
        <v>97</v>
      </c>
      <c r="AG895" t="s">
        <v>98</v>
      </c>
      <c r="AH895" t="s">
        <v>121</v>
      </c>
      <c r="AI895" t="s">
        <v>141</v>
      </c>
      <c r="AJ895">
        <v>1064</v>
      </c>
      <c r="AK895" t="s">
        <v>102</v>
      </c>
      <c r="AL895">
        <v>0</v>
      </c>
      <c r="AM895">
        <v>319</v>
      </c>
      <c r="AN895">
        <v>1383</v>
      </c>
      <c r="AO895" t="s">
        <v>103</v>
      </c>
      <c r="AP895" t="s">
        <v>98</v>
      </c>
      <c r="AQ895" t="s">
        <v>105</v>
      </c>
      <c r="AR895" t="s">
        <v>106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>
        <v>3</v>
      </c>
      <c r="BB895">
        <v>1</v>
      </c>
      <c r="BC895" t="s">
        <v>98</v>
      </c>
      <c r="BD895">
        <v>6</v>
      </c>
      <c r="BE895" t="s">
        <v>107</v>
      </c>
      <c r="BF895">
        <v>1</v>
      </c>
      <c r="BG895" t="s">
        <v>97</v>
      </c>
      <c r="BH895" t="s">
        <v>108</v>
      </c>
      <c r="BI895">
        <v>1954</v>
      </c>
      <c r="BJ895" t="s">
        <v>102</v>
      </c>
      <c r="BK895">
        <v>1</v>
      </c>
      <c r="BL895">
        <v>354</v>
      </c>
      <c r="BM895" t="s">
        <v>98</v>
      </c>
      <c r="BN895" t="s">
        <v>98</v>
      </c>
      <c r="BO895" t="s">
        <v>105</v>
      </c>
      <c r="BP895">
        <v>511</v>
      </c>
      <c r="BQ895">
        <v>116</v>
      </c>
      <c r="BR895">
        <v>0</v>
      </c>
      <c r="BS895">
        <v>0</v>
      </c>
      <c r="BT895">
        <v>0</v>
      </c>
      <c r="BU895">
        <v>0</v>
      </c>
      <c r="BV895" t="s">
        <v>83</v>
      </c>
      <c r="BW895" t="s">
        <v>165</v>
      </c>
      <c r="BX895" t="s">
        <v>83</v>
      </c>
      <c r="BY895">
        <v>0</v>
      </c>
      <c r="BZ895">
        <v>6</v>
      </c>
      <c r="CA895">
        <v>2008</v>
      </c>
      <c r="CB895" t="s">
        <v>110</v>
      </c>
      <c r="CC895" t="s">
        <v>111</v>
      </c>
      <c r="CD895">
        <v>165000</v>
      </c>
    </row>
    <row r="896" spans="1:82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 s="13" t="str">
        <f t="shared" si="13"/>
        <v>pre 2000</v>
      </c>
      <c r="V896">
        <v>1979</v>
      </c>
      <c r="W896" t="s">
        <v>93</v>
      </c>
      <c r="X896" t="s">
        <v>94</v>
      </c>
      <c r="Y896" t="s">
        <v>161</v>
      </c>
      <c r="Z896" t="s">
        <v>161</v>
      </c>
      <c r="AA896" t="s">
        <v>117</v>
      </c>
      <c r="AB896">
        <v>0</v>
      </c>
      <c r="AC896" t="s">
        <v>98</v>
      </c>
      <c r="AD896" t="s">
        <v>98</v>
      </c>
      <c r="AE896" t="s">
        <v>168</v>
      </c>
      <c r="AF896" t="s">
        <v>83</v>
      </c>
      <c r="AG896" t="s">
        <v>83</v>
      </c>
      <c r="AH896" t="s">
        <v>83</v>
      </c>
      <c r="AI896" t="s">
        <v>83</v>
      </c>
      <c r="AJ896">
        <v>0</v>
      </c>
      <c r="AK896" t="s">
        <v>83</v>
      </c>
      <c r="AL896">
        <v>0</v>
      </c>
      <c r="AM896">
        <v>0</v>
      </c>
      <c r="AN896">
        <v>0</v>
      </c>
      <c r="AO896" t="s">
        <v>103</v>
      </c>
      <c r="AP896" t="s">
        <v>98</v>
      </c>
      <c r="AQ896" t="s">
        <v>105</v>
      </c>
      <c r="AR896" t="s">
        <v>106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>
        <v>4</v>
      </c>
      <c r="BB896">
        <v>2</v>
      </c>
      <c r="BC896" t="s">
        <v>98</v>
      </c>
      <c r="BD896">
        <v>8</v>
      </c>
      <c r="BE896" t="s">
        <v>107</v>
      </c>
      <c r="BF896">
        <v>0</v>
      </c>
      <c r="BG896" t="s">
        <v>83</v>
      </c>
      <c r="BH896" t="s">
        <v>108</v>
      </c>
      <c r="BI896">
        <v>1979</v>
      </c>
      <c r="BJ896" t="s">
        <v>102</v>
      </c>
      <c r="BK896">
        <v>2</v>
      </c>
      <c r="BL896">
        <v>400</v>
      </c>
      <c r="BM896" t="s">
        <v>98</v>
      </c>
      <c r="BN896" t="s">
        <v>98</v>
      </c>
      <c r="BO896" t="s">
        <v>105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 t="s">
        <v>83</v>
      </c>
      <c r="BW896" t="s">
        <v>83</v>
      </c>
      <c r="BX896" t="s">
        <v>83</v>
      </c>
      <c r="BY896">
        <v>0</v>
      </c>
      <c r="BZ896">
        <v>6</v>
      </c>
      <c r="CA896">
        <v>2009</v>
      </c>
      <c r="CB896" t="s">
        <v>110</v>
      </c>
      <c r="CC896" t="s">
        <v>210</v>
      </c>
      <c r="CD896">
        <v>118858</v>
      </c>
    </row>
    <row r="897" spans="1:82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 s="13" t="str">
        <f t="shared" si="13"/>
        <v>pre 2000</v>
      </c>
      <c r="V897">
        <v>1963</v>
      </c>
      <c r="W897" t="s">
        <v>152</v>
      </c>
      <c r="X897" t="s">
        <v>94</v>
      </c>
      <c r="Y897" t="s">
        <v>140</v>
      </c>
      <c r="Z897" t="s">
        <v>140</v>
      </c>
      <c r="AA897" t="s">
        <v>96</v>
      </c>
      <c r="AB897">
        <v>415</v>
      </c>
      <c r="AC897" t="s">
        <v>98</v>
      </c>
      <c r="AD897" t="s">
        <v>98</v>
      </c>
      <c r="AE897" t="s">
        <v>118</v>
      </c>
      <c r="AF897" t="s">
        <v>98</v>
      </c>
      <c r="AG897" t="s">
        <v>98</v>
      </c>
      <c r="AH897" t="s">
        <v>100</v>
      </c>
      <c r="AI897" t="s">
        <v>141</v>
      </c>
      <c r="AJ897">
        <v>400</v>
      </c>
      <c r="AK897" t="s">
        <v>102</v>
      </c>
      <c r="AL897">
        <v>0</v>
      </c>
      <c r="AM897">
        <v>380</v>
      </c>
      <c r="AN897">
        <v>780</v>
      </c>
      <c r="AO897" t="s">
        <v>103</v>
      </c>
      <c r="AP897" t="s">
        <v>98</v>
      </c>
      <c r="AQ897" t="s">
        <v>105</v>
      </c>
      <c r="AR897" t="s">
        <v>106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>
        <v>4</v>
      </c>
      <c r="BB897">
        <v>1</v>
      </c>
      <c r="BC897" t="s">
        <v>98</v>
      </c>
      <c r="BD897">
        <v>8</v>
      </c>
      <c r="BE897" t="s">
        <v>107</v>
      </c>
      <c r="BF897">
        <v>1</v>
      </c>
      <c r="BG897" t="s">
        <v>98</v>
      </c>
      <c r="BH897" t="s">
        <v>108</v>
      </c>
      <c r="BI897">
        <v>1963</v>
      </c>
      <c r="BJ897" t="s">
        <v>109</v>
      </c>
      <c r="BK897">
        <v>2</v>
      </c>
      <c r="BL897">
        <v>483</v>
      </c>
      <c r="BM897" t="s">
        <v>98</v>
      </c>
      <c r="BN897" t="s">
        <v>98</v>
      </c>
      <c r="BO897" t="s">
        <v>105</v>
      </c>
      <c r="BP897">
        <v>0</v>
      </c>
      <c r="BQ897">
        <v>50</v>
      </c>
      <c r="BR897">
        <v>0</v>
      </c>
      <c r="BS897">
        <v>0</v>
      </c>
      <c r="BT897">
        <v>0</v>
      </c>
      <c r="BU897">
        <v>0</v>
      </c>
      <c r="BV897" t="s">
        <v>83</v>
      </c>
      <c r="BW897" t="s">
        <v>83</v>
      </c>
      <c r="BX897" t="s">
        <v>83</v>
      </c>
      <c r="BY897">
        <v>0</v>
      </c>
      <c r="BZ897">
        <v>10</v>
      </c>
      <c r="CA897">
        <v>2008</v>
      </c>
      <c r="CB897" t="s">
        <v>110</v>
      </c>
      <c r="CC897" t="s">
        <v>111</v>
      </c>
      <c r="CD897">
        <v>140000</v>
      </c>
    </row>
    <row r="898" spans="1:82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 s="13" t="str">
        <f t="shared" si="13"/>
        <v>pre 2000</v>
      </c>
      <c r="V898">
        <v>1950</v>
      </c>
      <c r="W898" t="s">
        <v>93</v>
      </c>
      <c r="X898" t="s">
        <v>94</v>
      </c>
      <c r="Y898" t="s">
        <v>124</v>
      </c>
      <c r="Z898" t="s">
        <v>124</v>
      </c>
      <c r="AA898" t="s">
        <v>117</v>
      </c>
      <c r="AB898">
        <v>0</v>
      </c>
      <c r="AC898" t="s">
        <v>98</v>
      </c>
      <c r="AD898" t="s">
        <v>98</v>
      </c>
      <c r="AE898" t="s">
        <v>126</v>
      </c>
      <c r="AF898" t="s">
        <v>98</v>
      </c>
      <c r="AG898" t="s">
        <v>98</v>
      </c>
      <c r="AH898" t="s">
        <v>100</v>
      </c>
      <c r="AI898" t="s">
        <v>119</v>
      </c>
      <c r="AJ898">
        <v>285</v>
      </c>
      <c r="AK898" t="s">
        <v>102</v>
      </c>
      <c r="AL898">
        <v>0</v>
      </c>
      <c r="AM898">
        <v>666</v>
      </c>
      <c r="AN898">
        <v>951</v>
      </c>
      <c r="AO898" t="s">
        <v>103</v>
      </c>
      <c r="AP898" t="s">
        <v>104</v>
      </c>
      <c r="AQ898" t="s">
        <v>177</v>
      </c>
      <c r="AR898" t="s">
        <v>106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 t="s">
        <v>98</v>
      </c>
      <c r="BD898">
        <v>6</v>
      </c>
      <c r="BE898" t="s">
        <v>107</v>
      </c>
      <c r="BF898">
        <v>0</v>
      </c>
      <c r="BG898" t="s">
        <v>83</v>
      </c>
      <c r="BH898" t="s">
        <v>127</v>
      </c>
      <c r="BI898">
        <v>1936</v>
      </c>
      <c r="BJ898" t="s">
        <v>102</v>
      </c>
      <c r="BK898">
        <v>1</v>
      </c>
      <c r="BL898">
        <v>327</v>
      </c>
      <c r="BM898" t="s">
        <v>98</v>
      </c>
      <c r="BN898" t="s">
        <v>98</v>
      </c>
      <c r="BO898" t="s">
        <v>105</v>
      </c>
      <c r="BP898">
        <v>0</v>
      </c>
      <c r="BQ898">
        <v>28</v>
      </c>
      <c r="BR898">
        <v>0</v>
      </c>
      <c r="BS898">
        <v>0</v>
      </c>
      <c r="BT898">
        <v>0</v>
      </c>
      <c r="BU898">
        <v>0</v>
      </c>
      <c r="BV898" t="s">
        <v>83</v>
      </c>
      <c r="BW898" t="s">
        <v>83</v>
      </c>
      <c r="BX898" t="s">
        <v>83</v>
      </c>
      <c r="BY898">
        <v>0</v>
      </c>
      <c r="BZ898">
        <v>4</v>
      </c>
      <c r="CA898">
        <v>2006</v>
      </c>
      <c r="CB898" t="s">
        <v>110</v>
      </c>
      <c r="CC898" t="s">
        <v>128</v>
      </c>
      <c r="CD898">
        <v>106500</v>
      </c>
    </row>
    <row r="899" spans="1:82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 s="13" t="str">
        <f t="shared" ref="U899:U962" si="14">IF(T899&gt;=2000,"post 2000",IF(T899&lt;2000,"pre 2000"))</f>
        <v>pre 2000</v>
      </c>
      <c r="V899">
        <v>1979</v>
      </c>
      <c r="W899" t="s">
        <v>93</v>
      </c>
      <c r="X899" t="s">
        <v>94</v>
      </c>
      <c r="Y899" t="s">
        <v>161</v>
      </c>
      <c r="Z899" t="s">
        <v>161</v>
      </c>
      <c r="AA899" t="s">
        <v>117</v>
      </c>
      <c r="AB899">
        <v>0</v>
      </c>
      <c r="AC899" t="s">
        <v>98</v>
      </c>
      <c r="AD899" t="s">
        <v>98</v>
      </c>
      <c r="AE899" t="s">
        <v>168</v>
      </c>
      <c r="AF899" t="s">
        <v>83</v>
      </c>
      <c r="AG899" t="s">
        <v>83</v>
      </c>
      <c r="AH899" t="s">
        <v>83</v>
      </c>
      <c r="AI899" t="s">
        <v>83</v>
      </c>
      <c r="AJ899">
        <v>0</v>
      </c>
      <c r="AK899" t="s">
        <v>83</v>
      </c>
      <c r="AL899">
        <v>0</v>
      </c>
      <c r="AM899">
        <v>0</v>
      </c>
      <c r="AN899">
        <v>0</v>
      </c>
      <c r="AO899" t="s">
        <v>103</v>
      </c>
      <c r="AP899" t="s">
        <v>98</v>
      </c>
      <c r="AQ899" t="s">
        <v>105</v>
      </c>
      <c r="AR899" t="s">
        <v>106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>
        <v>6</v>
      </c>
      <c r="BB899">
        <v>2</v>
      </c>
      <c r="BC899" t="s">
        <v>98</v>
      </c>
      <c r="BD899">
        <v>12</v>
      </c>
      <c r="BE899" t="s">
        <v>107</v>
      </c>
      <c r="BF899">
        <v>0</v>
      </c>
      <c r="BG899" t="s">
        <v>83</v>
      </c>
      <c r="BH899" t="s">
        <v>127</v>
      </c>
      <c r="BI899">
        <v>1979</v>
      </c>
      <c r="BJ899" t="s">
        <v>102</v>
      </c>
      <c r="BK899">
        <v>2</v>
      </c>
      <c r="BL899">
        <v>528</v>
      </c>
      <c r="BM899" t="s">
        <v>98</v>
      </c>
      <c r="BN899" t="s">
        <v>98</v>
      </c>
      <c r="BO899" t="s">
        <v>105</v>
      </c>
      <c r="BP899">
        <v>154</v>
      </c>
      <c r="BQ899">
        <v>0</v>
      </c>
      <c r="BR899">
        <v>0</v>
      </c>
      <c r="BS899">
        <v>0</v>
      </c>
      <c r="BT899">
        <v>0</v>
      </c>
      <c r="BU899">
        <v>0</v>
      </c>
      <c r="BV899" t="s">
        <v>83</v>
      </c>
      <c r="BW899" t="s">
        <v>83</v>
      </c>
      <c r="BX899" t="s">
        <v>83</v>
      </c>
      <c r="BY899">
        <v>0</v>
      </c>
      <c r="BZ899">
        <v>6</v>
      </c>
      <c r="CA899">
        <v>2009</v>
      </c>
      <c r="CB899" t="s">
        <v>110</v>
      </c>
      <c r="CC899" t="s">
        <v>210</v>
      </c>
      <c r="CD899">
        <v>142953</v>
      </c>
    </row>
    <row r="900" spans="1:82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 s="13" t="str">
        <f t="shared" si="14"/>
        <v>post 2000</v>
      </c>
      <c r="V900">
        <v>2010</v>
      </c>
      <c r="W900" t="s">
        <v>152</v>
      </c>
      <c r="X900" t="s">
        <v>94</v>
      </c>
      <c r="Y900" t="s">
        <v>95</v>
      </c>
      <c r="Z900" t="s">
        <v>95</v>
      </c>
      <c r="AA900" t="s">
        <v>137</v>
      </c>
      <c r="AB900">
        <v>760</v>
      </c>
      <c r="AC900" t="s">
        <v>104</v>
      </c>
      <c r="AD900" t="s">
        <v>98</v>
      </c>
      <c r="AE900" t="s">
        <v>99</v>
      </c>
      <c r="AF900" t="s">
        <v>104</v>
      </c>
      <c r="AG900" t="s">
        <v>98</v>
      </c>
      <c r="AH900" t="s">
        <v>97</v>
      </c>
      <c r="AI900" t="s">
        <v>101</v>
      </c>
      <c r="AJ900">
        <v>2188</v>
      </c>
      <c r="AK900" t="s">
        <v>102</v>
      </c>
      <c r="AL900">
        <v>0</v>
      </c>
      <c r="AM900">
        <v>142</v>
      </c>
      <c r="AN900">
        <v>2330</v>
      </c>
      <c r="AO900" t="s">
        <v>103</v>
      </c>
      <c r="AP900" t="s">
        <v>104</v>
      </c>
      <c r="AQ900" t="s">
        <v>105</v>
      </c>
      <c r="AR900" t="s">
        <v>106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>
        <v>2</v>
      </c>
      <c r="BB900">
        <v>1</v>
      </c>
      <c r="BC900" t="s">
        <v>104</v>
      </c>
      <c r="BD900">
        <v>11</v>
      </c>
      <c r="BE900" t="s">
        <v>107</v>
      </c>
      <c r="BF900">
        <v>2</v>
      </c>
      <c r="BG900" t="s">
        <v>97</v>
      </c>
      <c r="BH900" t="s">
        <v>108</v>
      </c>
      <c r="BI900">
        <v>2009</v>
      </c>
      <c r="BJ900" t="s">
        <v>157</v>
      </c>
      <c r="BK900">
        <v>3</v>
      </c>
      <c r="BL900">
        <v>820</v>
      </c>
      <c r="BM900" t="s">
        <v>98</v>
      </c>
      <c r="BN900" t="s">
        <v>98</v>
      </c>
      <c r="BO900" t="s">
        <v>105</v>
      </c>
      <c r="BP900">
        <v>0</v>
      </c>
      <c r="BQ900">
        <v>67</v>
      </c>
      <c r="BR900">
        <v>0</v>
      </c>
      <c r="BS900">
        <v>0</v>
      </c>
      <c r="BT900">
        <v>0</v>
      </c>
      <c r="BU900">
        <v>0</v>
      </c>
      <c r="BV900" t="s">
        <v>83</v>
      </c>
      <c r="BW900" t="s">
        <v>83</v>
      </c>
      <c r="BX900" t="s">
        <v>83</v>
      </c>
      <c r="BY900">
        <v>0</v>
      </c>
      <c r="BZ900">
        <v>3</v>
      </c>
      <c r="CA900">
        <v>2010</v>
      </c>
      <c r="CB900" t="s">
        <v>158</v>
      </c>
      <c r="CC900" t="s">
        <v>159</v>
      </c>
      <c r="CD900">
        <v>611657</v>
      </c>
    </row>
    <row r="901" spans="1:82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 s="13" t="str">
        <f t="shared" si="14"/>
        <v>pre 2000</v>
      </c>
      <c r="V901">
        <v>1994</v>
      </c>
      <c r="W901" t="s">
        <v>93</v>
      </c>
      <c r="X901" t="s">
        <v>94</v>
      </c>
      <c r="Y901" t="s">
        <v>140</v>
      </c>
      <c r="Z901" t="s">
        <v>161</v>
      </c>
      <c r="AA901" t="s">
        <v>117</v>
      </c>
      <c r="AB901">
        <v>0</v>
      </c>
      <c r="AC901" t="s">
        <v>98</v>
      </c>
      <c r="AD901" t="s">
        <v>98</v>
      </c>
      <c r="AE901" t="s">
        <v>118</v>
      </c>
      <c r="AF901" t="s">
        <v>98</v>
      </c>
      <c r="AG901" t="s">
        <v>98</v>
      </c>
      <c r="AH901" t="s">
        <v>100</v>
      </c>
      <c r="AI901" t="s">
        <v>141</v>
      </c>
      <c r="AJ901">
        <v>465</v>
      </c>
      <c r="AK901" t="s">
        <v>102</v>
      </c>
      <c r="AL901">
        <v>0</v>
      </c>
      <c r="AM901">
        <v>447</v>
      </c>
      <c r="AN901">
        <v>912</v>
      </c>
      <c r="AO901" t="s">
        <v>103</v>
      </c>
      <c r="AP901" t="s">
        <v>98</v>
      </c>
      <c r="AQ901" t="s">
        <v>105</v>
      </c>
      <c r="AR901" t="s">
        <v>106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1</v>
      </c>
      <c r="BC901" t="s">
        <v>98</v>
      </c>
      <c r="BD901">
        <v>6</v>
      </c>
      <c r="BE901" t="s">
        <v>107</v>
      </c>
      <c r="BF901">
        <v>1</v>
      </c>
      <c r="BG901" t="s">
        <v>98</v>
      </c>
      <c r="BH901" t="s">
        <v>108</v>
      </c>
      <c r="BI901">
        <v>1961</v>
      </c>
      <c r="BJ901" t="s">
        <v>102</v>
      </c>
      <c r="BK901">
        <v>1</v>
      </c>
      <c r="BL901">
        <v>288</v>
      </c>
      <c r="BM901" t="s">
        <v>98</v>
      </c>
      <c r="BN901" t="s">
        <v>98</v>
      </c>
      <c r="BO901" t="s">
        <v>105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 t="s">
        <v>83</v>
      </c>
      <c r="BW901" t="s">
        <v>83</v>
      </c>
      <c r="BX901" t="s">
        <v>83</v>
      </c>
      <c r="BY901">
        <v>0</v>
      </c>
      <c r="BZ901">
        <v>6</v>
      </c>
      <c r="CA901">
        <v>2006</v>
      </c>
      <c r="CB901" t="s">
        <v>110</v>
      </c>
      <c r="CC901" t="s">
        <v>111</v>
      </c>
      <c r="CD901">
        <v>135000</v>
      </c>
    </row>
    <row r="902" spans="1:82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 s="13" t="str">
        <f t="shared" si="14"/>
        <v>pre 2000</v>
      </c>
      <c r="V902">
        <v>1971</v>
      </c>
      <c r="W902" t="s">
        <v>93</v>
      </c>
      <c r="X902" t="s">
        <v>94</v>
      </c>
      <c r="Y902" t="s">
        <v>140</v>
      </c>
      <c r="Z902" t="s">
        <v>140</v>
      </c>
      <c r="AA902" t="s">
        <v>117</v>
      </c>
      <c r="AB902">
        <v>0</v>
      </c>
      <c r="AC902" t="s">
        <v>98</v>
      </c>
      <c r="AD902" t="s">
        <v>98</v>
      </c>
      <c r="AE902" t="s">
        <v>118</v>
      </c>
      <c r="AF902" t="s">
        <v>98</v>
      </c>
      <c r="AG902" t="s">
        <v>98</v>
      </c>
      <c r="AH902" t="s">
        <v>100</v>
      </c>
      <c r="AI902" t="s">
        <v>119</v>
      </c>
      <c r="AJ902">
        <v>322</v>
      </c>
      <c r="AK902" t="s">
        <v>102</v>
      </c>
      <c r="AL902">
        <v>0</v>
      </c>
      <c r="AM902">
        <v>536</v>
      </c>
      <c r="AN902">
        <v>858</v>
      </c>
      <c r="AO902" t="s">
        <v>103</v>
      </c>
      <c r="AP902" t="s">
        <v>98</v>
      </c>
      <c r="AQ902" t="s">
        <v>105</v>
      </c>
      <c r="AR902" t="s">
        <v>106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>
        <v>2</v>
      </c>
      <c r="BB902">
        <v>1</v>
      </c>
      <c r="BC902" t="s">
        <v>98</v>
      </c>
      <c r="BD902">
        <v>4</v>
      </c>
      <c r="BE902" t="s">
        <v>107</v>
      </c>
      <c r="BF902">
        <v>0</v>
      </c>
      <c r="BG902" t="s">
        <v>83</v>
      </c>
      <c r="BH902" t="s">
        <v>127</v>
      </c>
      <c r="BI902">
        <v>1979</v>
      </c>
      <c r="BJ902" t="s">
        <v>102</v>
      </c>
      <c r="BK902">
        <v>1</v>
      </c>
      <c r="BL902">
        <v>684</v>
      </c>
      <c r="BM902" t="s">
        <v>98</v>
      </c>
      <c r="BN902" t="s">
        <v>98</v>
      </c>
      <c r="BO902" t="s">
        <v>105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83</v>
      </c>
      <c r="BW902" t="s">
        <v>83</v>
      </c>
      <c r="BX902" t="s">
        <v>83</v>
      </c>
      <c r="BY902">
        <v>0</v>
      </c>
      <c r="BZ902">
        <v>6</v>
      </c>
      <c r="CA902">
        <v>2007</v>
      </c>
      <c r="CB902" t="s">
        <v>110</v>
      </c>
      <c r="CC902" t="s">
        <v>111</v>
      </c>
      <c r="CD902">
        <v>110000</v>
      </c>
    </row>
    <row r="903" spans="1:82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 s="13" t="str">
        <f t="shared" si="14"/>
        <v>pre 2000</v>
      </c>
      <c r="V903">
        <v>2000</v>
      </c>
      <c r="W903" t="s">
        <v>152</v>
      </c>
      <c r="X903" t="s">
        <v>94</v>
      </c>
      <c r="Y903" t="s">
        <v>116</v>
      </c>
      <c r="Z903" t="s">
        <v>116</v>
      </c>
      <c r="AA903" t="s">
        <v>117</v>
      </c>
      <c r="AB903">
        <v>0</v>
      </c>
      <c r="AC903" t="s">
        <v>98</v>
      </c>
      <c r="AD903" t="s">
        <v>97</v>
      </c>
      <c r="AE903" t="s">
        <v>118</v>
      </c>
      <c r="AF903" t="s">
        <v>98</v>
      </c>
      <c r="AG903" t="s">
        <v>98</v>
      </c>
      <c r="AH903" t="s">
        <v>121</v>
      </c>
      <c r="AI903" t="s">
        <v>141</v>
      </c>
      <c r="AJ903">
        <v>860</v>
      </c>
      <c r="AK903" t="s">
        <v>102</v>
      </c>
      <c r="AL903">
        <v>0</v>
      </c>
      <c r="AM903">
        <v>132</v>
      </c>
      <c r="AN903">
        <v>992</v>
      </c>
      <c r="AO903" t="s">
        <v>103</v>
      </c>
      <c r="AP903" t="s">
        <v>98</v>
      </c>
      <c r="AQ903" t="s">
        <v>105</v>
      </c>
      <c r="AR903" t="s">
        <v>106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98</v>
      </c>
      <c r="BD903">
        <v>5</v>
      </c>
      <c r="BE903" t="s">
        <v>107</v>
      </c>
      <c r="BF903">
        <v>0</v>
      </c>
      <c r="BG903" t="s">
        <v>83</v>
      </c>
      <c r="BH903" t="s">
        <v>127</v>
      </c>
      <c r="BI903">
        <v>1968</v>
      </c>
      <c r="BJ903" t="s">
        <v>102</v>
      </c>
      <c r="BK903">
        <v>1</v>
      </c>
      <c r="BL903">
        <v>756</v>
      </c>
      <c r="BM903" t="s">
        <v>98</v>
      </c>
      <c r="BN903" t="s">
        <v>98</v>
      </c>
      <c r="BO903" t="s">
        <v>105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 t="s">
        <v>83</v>
      </c>
      <c r="BW903" t="s">
        <v>83</v>
      </c>
      <c r="BX903" t="s">
        <v>83</v>
      </c>
      <c r="BY903">
        <v>0</v>
      </c>
      <c r="BZ903">
        <v>5</v>
      </c>
      <c r="CA903">
        <v>2009</v>
      </c>
      <c r="CB903" t="s">
        <v>110</v>
      </c>
      <c r="CC903" t="s">
        <v>111</v>
      </c>
      <c r="CD903">
        <v>153000</v>
      </c>
    </row>
    <row r="904" spans="1:82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 s="13" t="str">
        <f t="shared" si="14"/>
        <v>post 2000</v>
      </c>
      <c r="V904">
        <v>2003</v>
      </c>
      <c r="W904" t="s">
        <v>93</v>
      </c>
      <c r="X904" t="s">
        <v>94</v>
      </c>
      <c r="Y904" t="s">
        <v>95</v>
      </c>
      <c r="Z904" t="s">
        <v>95</v>
      </c>
      <c r="AA904" t="s">
        <v>117</v>
      </c>
      <c r="AB904">
        <v>0</v>
      </c>
      <c r="AC904" t="s">
        <v>97</v>
      </c>
      <c r="AD904" t="s">
        <v>98</v>
      </c>
      <c r="AE904" t="s">
        <v>99</v>
      </c>
      <c r="AF904" t="s">
        <v>97</v>
      </c>
      <c r="AG904" t="s">
        <v>98</v>
      </c>
      <c r="AH904" t="s">
        <v>100</v>
      </c>
      <c r="AI904" t="s">
        <v>102</v>
      </c>
      <c r="AJ904">
        <v>0</v>
      </c>
      <c r="AK904" t="s">
        <v>102</v>
      </c>
      <c r="AL904">
        <v>0</v>
      </c>
      <c r="AM904">
        <v>783</v>
      </c>
      <c r="AN904">
        <v>783</v>
      </c>
      <c r="AO904" t="s">
        <v>103</v>
      </c>
      <c r="AP904" t="s">
        <v>104</v>
      </c>
      <c r="AQ904" t="s">
        <v>105</v>
      </c>
      <c r="AR904" t="s">
        <v>106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>
        <v>3</v>
      </c>
      <c r="BB904">
        <v>1</v>
      </c>
      <c r="BC904" t="s">
        <v>97</v>
      </c>
      <c r="BD904">
        <v>8</v>
      </c>
      <c r="BE904" t="s">
        <v>107</v>
      </c>
      <c r="BF904">
        <v>1</v>
      </c>
      <c r="BG904" t="s">
        <v>97</v>
      </c>
      <c r="BH904" t="s">
        <v>108</v>
      </c>
      <c r="BI904">
        <v>2003</v>
      </c>
      <c r="BJ904" t="s">
        <v>157</v>
      </c>
      <c r="BK904">
        <v>2</v>
      </c>
      <c r="BL904">
        <v>393</v>
      </c>
      <c r="BM904" t="s">
        <v>98</v>
      </c>
      <c r="BN904" t="s">
        <v>98</v>
      </c>
      <c r="BO904" t="s">
        <v>105</v>
      </c>
      <c r="BP904">
        <v>0</v>
      </c>
      <c r="BQ904">
        <v>75</v>
      </c>
      <c r="BR904">
        <v>0</v>
      </c>
      <c r="BS904">
        <v>0</v>
      </c>
      <c r="BT904">
        <v>0</v>
      </c>
      <c r="BU904">
        <v>0</v>
      </c>
      <c r="BV904" t="s">
        <v>83</v>
      </c>
      <c r="BW904" t="s">
        <v>83</v>
      </c>
      <c r="BX904" t="s">
        <v>83</v>
      </c>
      <c r="BY904">
        <v>0</v>
      </c>
      <c r="BZ904">
        <v>7</v>
      </c>
      <c r="CA904">
        <v>2006</v>
      </c>
      <c r="CB904" t="s">
        <v>110</v>
      </c>
      <c r="CC904" t="s">
        <v>111</v>
      </c>
      <c r="CD904">
        <v>180000</v>
      </c>
    </row>
    <row r="905" spans="1:82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 s="13" t="str">
        <f t="shared" si="14"/>
        <v>post 2000</v>
      </c>
      <c r="V905">
        <v>2006</v>
      </c>
      <c r="W905" t="s">
        <v>152</v>
      </c>
      <c r="X905" t="s">
        <v>94</v>
      </c>
      <c r="Y905" t="s">
        <v>95</v>
      </c>
      <c r="Z905" t="s">
        <v>95</v>
      </c>
      <c r="AA905" t="s">
        <v>96</v>
      </c>
      <c r="AB905">
        <v>27</v>
      </c>
      <c r="AC905" t="s">
        <v>97</v>
      </c>
      <c r="AD905" t="s">
        <v>98</v>
      </c>
      <c r="AE905" t="s">
        <v>99</v>
      </c>
      <c r="AF905" t="s">
        <v>97</v>
      </c>
      <c r="AG905" t="s">
        <v>98</v>
      </c>
      <c r="AH905" t="s">
        <v>100</v>
      </c>
      <c r="AI905" t="s">
        <v>102</v>
      </c>
      <c r="AJ905">
        <v>0</v>
      </c>
      <c r="AK905" t="s">
        <v>102</v>
      </c>
      <c r="AL905">
        <v>0</v>
      </c>
      <c r="AM905">
        <v>1670</v>
      </c>
      <c r="AN905">
        <v>1670</v>
      </c>
      <c r="AO905" t="s">
        <v>103</v>
      </c>
      <c r="AP905" t="s">
        <v>104</v>
      </c>
      <c r="AQ905" t="s">
        <v>105</v>
      </c>
      <c r="AR905" t="s">
        <v>106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>
        <v>3</v>
      </c>
      <c r="BB905">
        <v>1</v>
      </c>
      <c r="BC905" t="s">
        <v>97</v>
      </c>
      <c r="BD905">
        <v>7</v>
      </c>
      <c r="BE905" t="s">
        <v>107</v>
      </c>
      <c r="BF905">
        <v>1</v>
      </c>
      <c r="BG905" t="s">
        <v>97</v>
      </c>
      <c r="BH905" t="s">
        <v>108</v>
      </c>
      <c r="BI905">
        <v>2006</v>
      </c>
      <c r="BJ905" t="s">
        <v>109</v>
      </c>
      <c r="BK905">
        <v>3</v>
      </c>
      <c r="BL905">
        <v>690</v>
      </c>
      <c r="BM905" t="s">
        <v>98</v>
      </c>
      <c r="BN905" t="s">
        <v>98</v>
      </c>
      <c r="BO905" t="s">
        <v>105</v>
      </c>
      <c r="BP905">
        <v>144</v>
      </c>
      <c r="BQ905">
        <v>60</v>
      </c>
      <c r="BR905">
        <v>0</v>
      </c>
      <c r="BS905">
        <v>0</v>
      </c>
      <c r="BT905">
        <v>0</v>
      </c>
      <c r="BU905">
        <v>0</v>
      </c>
      <c r="BV905" t="s">
        <v>83</v>
      </c>
      <c r="BW905" t="s">
        <v>83</v>
      </c>
      <c r="BX905" t="s">
        <v>83</v>
      </c>
      <c r="BY905">
        <v>0</v>
      </c>
      <c r="BZ905">
        <v>8</v>
      </c>
      <c r="CA905">
        <v>2006</v>
      </c>
      <c r="CB905" t="s">
        <v>158</v>
      </c>
      <c r="CC905" t="s">
        <v>159</v>
      </c>
      <c r="CD905">
        <v>240000</v>
      </c>
    </row>
    <row r="906" spans="1:82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 s="13" t="str">
        <f t="shared" si="14"/>
        <v>pre 2000</v>
      </c>
      <c r="V906">
        <v>1967</v>
      </c>
      <c r="W906" t="s">
        <v>93</v>
      </c>
      <c r="X906" t="s">
        <v>94</v>
      </c>
      <c r="Y906" t="s">
        <v>140</v>
      </c>
      <c r="Z906" t="s">
        <v>124</v>
      </c>
      <c r="AA906" t="s">
        <v>96</v>
      </c>
      <c r="AB906">
        <v>75</v>
      </c>
      <c r="AC906" t="s">
        <v>98</v>
      </c>
      <c r="AD906" t="s">
        <v>98</v>
      </c>
      <c r="AE906" t="s">
        <v>118</v>
      </c>
      <c r="AF906" t="s">
        <v>98</v>
      </c>
      <c r="AG906" t="s">
        <v>98</v>
      </c>
      <c r="AH906" t="s">
        <v>100</v>
      </c>
      <c r="AI906" t="s">
        <v>101</v>
      </c>
      <c r="AJ906">
        <v>599</v>
      </c>
      <c r="AK906" t="s">
        <v>102</v>
      </c>
      <c r="AL906">
        <v>0</v>
      </c>
      <c r="AM906">
        <v>277</v>
      </c>
      <c r="AN906">
        <v>876</v>
      </c>
      <c r="AO906" t="s">
        <v>103</v>
      </c>
      <c r="AP906" t="s">
        <v>98</v>
      </c>
      <c r="AQ906" t="s">
        <v>105</v>
      </c>
      <c r="AR906" t="s">
        <v>106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>
        <v>3</v>
      </c>
      <c r="BB906">
        <v>1</v>
      </c>
      <c r="BC906" t="s">
        <v>98</v>
      </c>
      <c r="BD906">
        <v>6</v>
      </c>
      <c r="BE906" t="s">
        <v>107</v>
      </c>
      <c r="BF906">
        <v>0</v>
      </c>
      <c r="BG906" t="s">
        <v>83</v>
      </c>
      <c r="BH906" t="s">
        <v>108</v>
      </c>
      <c r="BI906">
        <v>1967</v>
      </c>
      <c r="BJ906" t="s">
        <v>102</v>
      </c>
      <c r="BK906">
        <v>1</v>
      </c>
      <c r="BL906">
        <v>288</v>
      </c>
      <c r="BM906" t="s">
        <v>98</v>
      </c>
      <c r="BN906" t="s">
        <v>98</v>
      </c>
      <c r="BO906" t="s">
        <v>105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83</v>
      </c>
      <c r="BW906" t="s">
        <v>134</v>
      </c>
      <c r="BX906" t="s">
        <v>83</v>
      </c>
      <c r="BY906">
        <v>0</v>
      </c>
      <c r="BZ906">
        <v>8</v>
      </c>
      <c r="CA906">
        <v>2007</v>
      </c>
      <c r="CB906" t="s">
        <v>110</v>
      </c>
      <c r="CC906" t="s">
        <v>111</v>
      </c>
      <c r="CD906">
        <v>125500</v>
      </c>
    </row>
    <row r="907" spans="1:82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 s="13" t="str">
        <f t="shared" si="14"/>
        <v>pre 2000</v>
      </c>
      <c r="V907">
        <v>1954</v>
      </c>
      <c r="W907" t="s">
        <v>93</v>
      </c>
      <c r="X907" t="s">
        <v>94</v>
      </c>
      <c r="Y907" t="s">
        <v>140</v>
      </c>
      <c r="Z907" t="s">
        <v>140</v>
      </c>
      <c r="AA907" t="s">
        <v>137</v>
      </c>
      <c r="AB907">
        <v>110</v>
      </c>
      <c r="AC907" t="s">
        <v>98</v>
      </c>
      <c r="AD907" t="s">
        <v>98</v>
      </c>
      <c r="AE907" t="s">
        <v>118</v>
      </c>
      <c r="AF907" t="s">
        <v>98</v>
      </c>
      <c r="AG907" t="s">
        <v>98</v>
      </c>
      <c r="AH907" t="s">
        <v>100</v>
      </c>
      <c r="AI907" t="s">
        <v>153</v>
      </c>
      <c r="AJ907">
        <v>354</v>
      </c>
      <c r="AK907" t="s">
        <v>172</v>
      </c>
      <c r="AL907">
        <v>290</v>
      </c>
      <c r="AM907">
        <v>412</v>
      </c>
      <c r="AN907">
        <v>1056</v>
      </c>
      <c r="AO907" t="s">
        <v>103</v>
      </c>
      <c r="AP907" t="s">
        <v>98</v>
      </c>
      <c r="AQ907" t="s">
        <v>105</v>
      </c>
      <c r="AR907" t="s">
        <v>106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>
        <v>3</v>
      </c>
      <c r="BB907">
        <v>1</v>
      </c>
      <c r="BC907" t="s">
        <v>98</v>
      </c>
      <c r="BD907">
        <v>6</v>
      </c>
      <c r="BE907" t="s">
        <v>107</v>
      </c>
      <c r="BF907">
        <v>0</v>
      </c>
      <c r="BG907" t="s">
        <v>83</v>
      </c>
      <c r="BH907" t="s">
        <v>108</v>
      </c>
      <c r="BI907">
        <v>1954</v>
      </c>
      <c r="BJ907" t="s">
        <v>109</v>
      </c>
      <c r="BK907">
        <v>1</v>
      </c>
      <c r="BL907">
        <v>280</v>
      </c>
      <c r="BM907" t="s">
        <v>98</v>
      </c>
      <c r="BN907" t="s">
        <v>98</v>
      </c>
      <c r="BO907" t="s">
        <v>105</v>
      </c>
      <c r="BP907">
        <v>0</v>
      </c>
      <c r="BQ907">
        <v>0</v>
      </c>
      <c r="BR907">
        <v>164</v>
      </c>
      <c r="BS907">
        <v>0</v>
      </c>
      <c r="BT907">
        <v>0</v>
      </c>
      <c r="BU907">
        <v>0</v>
      </c>
      <c r="BV907" t="s">
        <v>83</v>
      </c>
      <c r="BW907" t="s">
        <v>134</v>
      </c>
      <c r="BX907" t="s">
        <v>83</v>
      </c>
      <c r="BY907">
        <v>0</v>
      </c>
      <c r="BZ907">
        <v>2</v>
      </c>
      <c r="CA907">
        <v>2010</v>
      </c>
      <c r="CB907" t="s">
        <v>110</v>
      </c>
      <c r="CC907" t="s">
        <v>111</v>
      </c>
      <c r="CD907">
        <v>128000</v>
      </c>
    </row>
    <row r="908" spans="1:82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 s="13" t="str">
        <f t="shared" si="14"/>
        <v>post 2000</v>
      </c>
      <c r="V908">
        <v>2006</v>
      </c>
      <c r="W908" t="s">
        <v>93</v>
      </c>
      <c r="X908" t="s">
        <v>94</v>
      </c>
      <c r="Y908" t="s">
        <v>95</v>
      </c>
      <c r="Z908" t="s">
        <v>95</v>
      </c>
      <c r="AA908" t="s">
        <v>137</v>
      </c>
      <c r="AB908">
        <v>208</v>
      </c>
      <c r="AC908" t="s">
        <v>97</v>
      </c>
      <c r="AD908" t="s">
        <v>98</v>
      </c>
      <c r="AE908" t="s">
        <v>99</v>
      </c>
      <c r="AF908" t="s">
        <v>97</v>
      </c>
      <c r="AG908" t="s">
        <v>98</v>
      </c>
      <c r="AH908" t="s">
        <v>100</v>
      </c>
      <c r="AI908" t="s">
        <v>101</v>
      </c>
      <c r="AJ908">
        <v>63</v>
      </c>
      <c r="AK908" t="s">
        <v>102</v>
      </c>
      <c r="AL908">
        <v>0</v>
      </c>
      <c r="AM908">
        <v>1560</v>
      </c>
      <c r="AN908">
        <v>1623</v>
      </c>
      <c r="AO908" t="s">
        <v>103</v>
      </c>
      <c r="AP908" t="s">
        <v>104</v>
      </c>
      <c r="AQ908" t="s">
        <v>105</v>
      </c>
      <c r="AR908" t="s">
        <v>106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>
        <v>3</v>
      </c>
      <c r="BB908">
        <v>1</v>
      </c>
      <c r="BC908" t="s">
        <v>97</v>
      </c>
      <c r="BD908">
        <v>8</v>
      </c>
      <c r="BE908" t="s">
        <v>107</v>
      </c>
      <c r="BF908">
        <v>1</v>
      </c>
      <c r="BG908" t="s">
        <v>97</v>
      </c>
      <c r="BH908" t="s">
        <v>108</v>
      </c>
      <c r="BI908">
        <v>2006</v>
      </c>
      <c r="BJ908" t="s">
        <v>109</v>
      </c>
      <c r="BK908">
        <v>3</v>
      </c>
      <c r="BL908">
        <v>865</v>
      </c>
      <c r="BM908" t="s">
        <v>98</v>
      </c>
      <c r="BN908" t="s">
        <v>98</v>
      </c>
      <c r="BO908" t="s">
        <v>105</v>
      </c>
      <c r="BP908">
        <v>0</v>
      </c>
      <c r="BQ908">
        <v>60</v>
      </c>
      <c r="BR908">
        <v>0</v>
      </c>
      <c r="BS908">
        <v>0</v>
      </c>
      <c r="BT908">
        <v>0</v>
      </c>
      <c r="BU908">
        <v>0</v>
      </c>
      <c r="BV908" t="s">
        <v>83</v>
      </c>
      <c r="BW908" t="s">
        <v>83</v>
      </c>
      <c r="BX908" t="s">
        <v>83</v>
      </c>
      <c r="BY908">
        <v>0</v>
      </c>
      <c r="BZ908">
        <v>6</v>
      </c>
      <c r="CA908">
        <v>2007</v>
      </c>
      <c r="CB908" t="s">
        <v>110</v>
      </c>
      <c r="CC908" t="s">
        <v>111</v>
      </c>
      <c r="CD908">
        <v>255000</v>
      </c>
    </row>
    <row r="909" spans="1:82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 s="13" t="str">
        <f t="shared" si="14"/>
        <v>pre 2000</v>
      </c>
      <c r="V909">
        <v>1987</v>
      </c>
      <c r="W909" t="s">
        <v>93</v>
      </c>
      <c r="X909" t="s">
        <v>94</v>
      </c>
      <c r="Y909" t="s">
        <v>96</v>
      </c>
      <c r="Z909" t="s">
        <v>96</v>
      </c>
      <c r="AA909" t="s">
        <v>117</v>
      </c>
      <c r="AB909">
        <v>0</v>
      </c>
      <c r="AC909" t="s">
        <v>97</v>
      </c>
      <c r="AD909" t="s">
        <v>98</v>
      </c>
      <c r="AE909" t="s">
        <v>118</v>
      </c>
      <c r="AF909" t="s">
        <v>97</v>
      </c>
      <c r="AG909" t="s">
        <v>98</v>
      </c>
      <c r="AH909" t="s">
        <v>100</v>
      </c>
      <c r="AI909" t="s">
        <v>153</v>
      </c>
      <c r="AJ909">
        <v>223</v>
      </c>
      <c r="AK909" t="s">
        <v>102</v>
      </c>
      <c r="AL909">
        <v>0</v>
      </c>
      <c r="AM909">
        <v>794</v>
      </c>
      <c r="AN909">
        <v>1017</v>
      </c>
      <c r="AO909" t="s">
        <v>103</v>
      </c>
      <c r="AP909" t="s">
        <v>97</v>
      </c>
      <c r="AQ909" t="s">
        <v>105</v>
      </c>
      <c r="AR909" t="s">
        <v>106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>
        <v>3</v>
      </c>
      <c r="BB909">
        <v>1</v>
      </c>
      <c r="BC909" t="s">
        <v>97</v>
      </c>
      <c r="BD909">
        <v>6</v>
      </c>
      <c r="BE909" t="s">
        <v>107</v>
      </c>
      <c r="BF909">
        <v>1</v>
      </c>
      <c r="BG909" t="s">
        <v>97</v>
      </c>
      <c r="BH909" t="s">
        <v>108</v>
      </c>
      <c r="BI909">
        <v>1936</v>
      </c>
      <c r="BJ909" t="s">
        <v>157</v>
      </c>
      <c r="BK909">
        <v>1</v>
      </c>
      <c r="BL909">
        <v>180</v>
      </c>
      <c r="BM909" t="s">
        <v>147</v>
      </c>
      <c r="BN909" t="s">
        <v>98</v>
      </c>
      <c r="BO909" t="s">
        <v>105</v>
      </c>
      <c r="BP909">
        <v>0</v>
      </c>
      <c r="BQ909">
        <v>0</v>
      </c>
      <c r="BR909">
        <v>0</v>
      </c>
      <c r="BS909">
        <v>0</v>
      </c>
      <c r="BT909">
        <v>322</v>
      </c>
      <c r="BU909">
        <v>0</v>
      </c>
      <c r="BV909" t="s">
        <v>83</v>
      </c>
      <c r="BW909" t="s">
        <v>83</v>
      </c>
      <c r="BX909" t="s">
        <v>83</v>
      </c>
      <c r="BY909">
        <v>0</v>
      </c>
      <c r="BZ909">
        <v>6</v>
      </c>
      <c r="CA909">
        <v>2006</v>
      </c>
      <c r="CB909" t="s">
        <v>110</v>
      </c>
      <c r="CC909" t="s">
        <v>111</v>
      </c>
      <c r="CD909">
        <v>250000</v>
      </c>
    </row>
    <row r="910" spans="1:82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 s="13" t="str">
        <f t="shared" si="14"/>
        <v>pre 2000</v>
      </c>
      <c r="V910">
        <v>1983</v>
      </c>
      <c r="W910" t="s">
        <v>93</v>
      </c>
      <c r="X910" t="s">
        <v>94</v>
      </c>
      <c r="Y910" t="s">
        <v>140</v>
      </c>
      <c r="Z910" t="s">
        <v>140</v>
      </c>
      <c r="AA910" t="s">
        <v>117</v>
      </c>
      <c r="AB910">
        <v>0</v>
      </c>
      <c r="AC910" t="s">
        <v>98</v>
      </c>
      <c r="AD910" t="s">
        <v>98</v>
      </c>
      <c r="AE910" t="s">
        <v>118</v>
      </c>
      <c r="AF910" t="s">
        <v>97</v>
      </c>
      <c r="AG910" t="s">
        <v>98</v>
      </c>
      <c r="AH910" t="s">
        <v>130</v>
      </c>
      <c r="AI910" t="s">
        <v>141</v>
      </c>
      <c r="AJ910">
        <v>301</v>
      </c>
      <c r="AK910" t="s">
        <v>119</v>
      </c>
      <c r="AL910">
        <v>324</v>
      </c>
      <c r="AM910">
        <v>239</v>
      </c>
      <c r="AN910">
        <v>864</v>
      </c>
      <c r="AO910" t="s">
        <v>103</v>
      </c>
      <c r="AP910" t="s">
        <v>98</v>
      </c>
      <c r="AQ910" t="s">
        <v>105</v>
      </c>
      <c r="AR910" t="s">
        <v>106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>
        <v>2</v>
      </c>
      <c r="BB910">
        <v>1</v>
      </c>
      <c r="BC910" t="s">
        <v>98</v>
      </c>
      <c r="BD910">
        <v>5</v>
      </c>
      <c r="BE910" t="s">
        <v>107</v>
      </c>
      <c r="BF910">
        <v>0</v>
      </c>
      <c r="BG910" t="s">
        <v>83</v>
      </c>
      <c r="BH910" t="s">
        <v>108</v>
      </c>
      <c r="BI910">
        <v>1983</v>
      </c>
      <c r="BJ910" t="s">
        <v>102</v>
      </c>
      <c r="BK910">
        <v>2</v>
      </c>
      <c r="BL910">
        <v>484</v>
      </c>
      <c r="BM910" t="s">
        <v>98</v>
      </c>
      <c r="BN910" t="s">
        <v>98</v>
      </c>
      <c r="BO910" t="s">
        <v>105</v>
      </c>
      <c r="BP910">
        <v>164</v>
      </c>
      <c r="BQ910">
        <v>0</v>
      </c>
      <c r="BR910">
        <v>0</v>
      </c>
      <c r="BS910">
        <v>0</v>
      </c>
      <c r="BT910">
        <v>0</v>
      </c>
      <c r="BU910">
        <v>0</v>
      </c>
      <c r="BV910" t="s">
        <v>83</v>
      </c>
      <c r="BW910" t="s">
        <v>134</v>
      </c>
      <c r="BX910" t="s">
        <v>83</v>
      </c>
      <c r="BY910">
        <v>0</v>
      </c>
      <c r="BZ910">
        <v>6</v>
      </c>
      <c r="CA910">
        <v>2006</v>
      </c>
      <c r="CB910" t="s">
        <v>110</v>
      </c>
      <c r="CC910" t="s">
        <v>111</v>
      </c>
      <c r="CD910">
        <v>131000</v>
      </c>
    </row>
    <row r="911" spans="1:82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 s="13" t="str">
        <f t="shared" si="14"/>
        <v>post 2000</v>
      </c>
      <c r="V911">
        <v>2005</v>
      </c>
      <c r="W911" t="s">
        <v>93</v>
      </c>
      <c r="X911" t="s">
        <v>94</v>
      </c>
      <c r="Y911" t="s">
        <v>95</v>
      </c>
      <c r="Z911" t="s">
        <v>95</v>
      </c>
      <c r="AA911" t="s">
        <v>117</v>
      </c>
      <c r="AB911">
        <v>0</v>
      </c>
      <c r="AC911" t="s">
        <v>97</v>
      </c>
      <c r="AD911" t="s">
        <v>98</v>
      </c>
      <c r="AE911" t="s">
        <v>99</v>
      </c>
      <c r="AF911" t="s">
        <v>97</v>
      </c>
      <c r="AG911" t="s">
        <v>98</v>
      </c>
      <c r="AH911" t="s">
        <v>100</v>
      </c>
      <c r="AI911" t="s">
        <v>102</v>
      </c>
      <c r="AJ911">
        <v>0</v>
      </c>
      <c r="AK911" t="s">
        <v>102</v>
      </c>
      <c r="AL911">
        <v>0</v>
      </c>
      <c r="AM911">
        <v>742</v>
      </c>
      <c r="AN911">
        <v>742</v>
      </c>
      <c r="AO911" t="s">
        <v>103</v>
      </c>
      <c r="AP911" t="s">
        <v>104</v>
      </c>
      <c r="AQ911" t="s">
        <v>105</v>
      </c>
      <c r="AR911" t="s">
        <v>106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>
        <v>3</v>
      </c>
      <c r="BB911">
        <v>1</v>
      </c>
      <c r="BC911" t="s">
        <v>97</v>
      </c>
      <c r="BD911">
        <v>8</v>
      </c>
      <c r="BE911" t="s">
        <v>107</v>
      </c>
      <c r="BF911">
        <v>1</v>
      </c>
      <c r="BG911" t="s">
        <v>97</v>
      </c>
      <c r="BH911" t="s">
        <v>108</v>
      </c>
      <c r="BI911">
        <v>2005</v>
      </c>
      <c r="BJ911" t="s">
        <v>157</v>
      </c>
      <c r="BK911">
        <v>2</v>
      </c>
      <c r="BL911">
        <v>390</v>
      </c>
      <c r="BM911" t="s">
        <v>98</v>
      </c>
      <c r="BN911" t="s">
        <v>98</v>
      </c>
      <c r="BO911" t="s">
        <v>105</v>
      </c>
      <c r="BP911">
        <v>36</v>
      </c>
      <c r="BQ911">
        <v>24</v>
      </c>
      <c r="BR911">
        <v>0</v>
      </c>
      <c r="BS911">
        <v>0</v>
      </c>
      <c r="BT911">
        <v>0</v>
      </c>
      <c r="BU911">
        <v>0</v>
      </c>
      <c r="BV911" t="s">
        <v>83</v>
      </c>
      <c r="BW911" t="s">
        <v>83</v>
      </c>
      <c r="BX911" t="s">
        <v>83</v>
      </c>
      <c r="BY911">
        <v>0</v>
      </c>
      <c r="BZ911">
        <v>6</v>
      </c>
      <c r="CA911">
        <v>2009</v>
      </c>
      <c r="CB911" t="s">
        <v>110</v>
      </c>
      <c r="CC911" t="s">
        <v>111</v>
      </c>
      <c r="CD911">
        <v>174000</v>
      </c>
    </row>
    <row r="912" spans="1:82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 s="13" t="str">
        <f t="shared" si="14"/>
        <v>pre 2000</v>
      </c>
      <c r="V912">
        <v>1960</v>
      </c>
      <c r="W912" t="s">
        <v>93</v>
      </c>
      <c r="X912" t="s">
        <v>94</v>
      </c>
      <c r="Y912" t="s">
        <v>116</v>
      </c>
      <c r="Z912" t="s">
        <v>116</v>
      </c>
      <c r="AA912" t="s">
        <v>96</v>
      </c>
      <c r="AB912">
        <v>361</v>
      </c>
      <c r="AC912" t="s">
        <v>98</v>
      </c>
      <c r="AD912" t="s">
        <v>98</v>
      </c>
      <c r="AE912" t="s">
        <v>118</v>
      </c>
      <c r="AF912" t="s">
        <v>98</v>
      </c>
      <c r="AG912" t="s">
        <v>98</v>
      </c>
      <c r="AH912" t="s">
        <v>100</v>
      </c>
      <c r="AI912" t="s">
        <v>153</v>
      </c>
      <c r="AJ912">
        <v>443</v>
      </c>
      <c r="AK912" t="s">
        <v>102</v>
      </c>
      <c r="AL912">
        <v>0</v>
      </c>
      <c r="AM912">
        <v>662</v>
      </c>
      <c r="AN912">
        <v>1105</v>
      </c>
      <c r="AO912" t="s">
        <v>103</v>
      </c>
      <c r="AP912" t="s">
        <v>98</v>
      </c>
      <c r="AQ912" t="s">
        <v>105</v>
      </c>
      <c r="AR912" t="s">
        <v>164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>
        <v>5</v>
      </c>
      <c r="BB912">
        <v>2</v>
      </c>
      <c r="BC912" t="s">
        <v>98</v>
      </c>
      <c r="BD912">
        <v>12</v>
      </c>
      <c r="BE912" t="s">
        <v>107</v>
      </c>
      <c r="BF912">
        <v>0</v>
      </c>
      <c r="BG912" t="s">
        <v>83</v>
      </c>
      <c r="BH912" t="s">
        <v>127</v>
      </c>
      <c r="BI912">
        <v>1960</v>
      </c>
      <c r="BJ912" t="s">
        <v>102</v>
      </c>
      <c r="BK912">
        <v>2</v>
      </c>
      <c r="BL912">
        <v>480</v>
      </c>
      <c r="BM912" t="s">
        <v>98</v>
      </c>
      <c r="BN912" t="s">
        <v>98</v>
      </c>
      <c r="BO912" t="s">
        <v>105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 t="s">
        <v>83</v>
      </c>
      <c r="BW912" t="s">
        <v>83</v>
      </c>
      <c r="BX912" t="s">
        <v>83</v>
      </c>
      <c r="BY912">
        <v>0</v>
      </c>
      <c r="BZ912">
        <v>1</v>
      </c>
      <c r="CA912">
        <v>2010</v>
      </c>
      <c r="CB912" t="s">
        <v>110</v>
      </c>
      <c r="CC912" t="s">
        <v>111</v>
      </c>
      <c r="CD912">
        <v>154300</v>
      </c>
    </row>
    <row r="913" spans="1:82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 s="13" t="str">
        <f t="shared" si="14"/>
        <v>pre 2000</v>
      </c>
      <c r="V913">
        <v>1989</v>
      </c>
      <c r="W913" t="s">
        <v>93</v>
      </c>
      <c r="X913" t="s">
        <v>94</v>
      </c>
      <c r="Y913" t="s">
        <v>140</v>
      </c>
      <c r="Z913" t="s">
        <v>161</v>
      </c>
      <c r="AA913" t="s">
        <v>117</v>
      </c>
      <c r="AB913">
        <v>0</v>
      </c>
      <c r="AC913" t="s">
        <v>98</v>
      </c>
      <c r="AD913" t="s">
        <v>98</v>
      </c>
      <c r="AE913" t="s">
        <v>118</v>
      </c>
      <c r="AF913" t="s">
        <v>97</v>
      </c>
      <c r="AG913" t="s">
        <v>97</v>
      </c>
      <c r="AH913" t="s">
        <v>130</v>
      </c>
      <c r="AI913" t="s">
        <v>119</v>
      </c>
      <c r="AJ913">
        <v>196</v>
      </c>
      <c r="AK913" t="s">
        <v>102</v>
      </c>
      <c r="AL913">
        <v>0</v>
      </c>
      <c r="AM913">
        <v>1072</v>
      </c>
      <c r="AN913">
        <v>1268</v>
      </c>
      <c r="AO913" t="s">
        <v>103</v>
      </c>
      <c r="AP913" t="s">
        <v>98</v>
      </c>
      <c r="AQ913" t="s">
        <v>105</v>
      </c>
      <c r="AR913" t="s">
        <v>106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>
        <v>3</v>
      </c>
      <c r="BB913">
        <v>1</v>
      </c>
      <c r="BC913" t="s">
        <v>97</v>
      </c>
      <c r="BD913">
        <v>5</v>
      </c>
      <c r="BE913" t="s">
        <v>107</v>
      </c>
      <c r="BF913">
        <v>0</v>
      </c>
      <c r="BG913" t="s">
        <v>83</v>
      </c>
      <c r="BH913" t="s">
        <v>127</v>
      </c>
      <c r="BI913">
        <v>1978</v>
      </c>
      <c r="BJ913" t="s">
        <v>102</v>
      </c>
      <c r="BK913">
        <v>1</v>
      </c>
      <c r="BL913">
        <v>252</v>
      </c>
      <c r="BM913" t="s">
        <v>98</v>
      </c>
      <c r="BN913" t="s">
        <v>98</v>
      </c>
      <c r="BO913" t="s">
        <v>105</v>
      </c>
      <c r="BP913">
        <v>173</v>
      </c>
      <c r="BQ913">
        <v>0</v>
      </c>
      <c r="BR913">
        <v>0</v>
      </c>
      <c r="BS913">
        <v>0</v>
      </c>
      <c r="BT913">
        <v>0</v>
      </c>
      <c r="BU913">
        <v>0</v>
      </c>
      <c r="BV913" t="s">
        <v>83</v>
      </c>
      <c r="BW913" t="s">
        <v>83</v>
      </c>
      <c r="BX913" t="s">
        <v>83</v>
      </c>
      <c r="BY913">
        <v>0</v>
      </c>
      <c r="BZ913">
        <v>10</v>
      </c>
      <c r="CA913">
        <v>2009</v>
      </c>
      <c r="CB913" t="s">
        <v>110</v>
      </c>
      <c r="CC913" t="s">
        <v>111</v>
      </c>
      <c r="CD913">
        <v>143500</v>
      </c>
    </row>
    <row r="914" spans="1:82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 s="13" t="str">
        <f t="shared" si="14"/>
        <v>pre 2000</v>
      </c>
      <c r="V914">
        <v>1950</v>
      </c>
      <c r="W914" t="s">
        <v>93</v>
      </c>
      <c r="X914" t="s">
        <v>94</v>
      </c>
      <c r="Y914" t="s">
        <v>116</v>
      </c>
      <c r="Z914" t="s">
        <v>116</v>
      </c>
      <c r="AA914" t="s">
        <v>117</v>
      </c>
      <c r="AB914">
        <v>0</v>
      </c>
      <c r="AC914" t="s">
        <v>98</v>
      </c>
      <c r="AD914" t="s">
        <v>98</v>
      </c>
      <c r="AE914" t="s">
        <v>126</v>
      </c>
      <c r="AF914" t="s">
        <v>98</v>
      </c>
      <c r="AG914" t="s">
        <v>98</v>
      </c>
      <c r="AH914" t="s">
        <v>100</v>
      </c>
      <c r="AI914" t="s">
        <v>153</v>
      </c>
      <c r="AJ914">
        <v>489</v>
      </c>
      <c r="AK914" t="s">
        <v>102</v>
      </c>
      <c r="AL914">
        <v>0</v>
      </c>
      <c r="AM914">
        <v>279</v>
      </c>
      <c r="AN914">
        <v>768</v>
      </c>
      <c r="AO914" t="s">
        <v>103</v>
      </c>
      <c r="AP914" t="s">
        <v>98</v>
      </c>
      <c r="AQ914" t="s">
        <v>177</v>
      </c>
      <c r="AR914" t="s">
        <v>106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>
        <v>3</v>
      </c>
      <c r="BB914">
        <v>1</v>
      </c>
      <c r="BC914" t="s">
        <v>98</v>
      </c>
      <c r="BD914">
        <v>6</v>
      </c>
      <c r="BE914" t="s">
        <v>146</v>
      </c>
      <c r="BF914">
        <v>0</v>
      </c>
      <c r="BG914" t="s">
        <v>83</v>
      </c>
      <c r="BH914" t="s">
        <v>127</v>
      </c>
      <c r="BI914">
        <v>1925</v>
      </c>
      <c r="BJ914" t="s">
        <v>102</v>
      </c>
      <c r="BK914">
        <v>1</v>
      </c>
      <c r="BL914">
        <v>450</v>
      </c>
      <c r="BM914" t="s">
        <v>98</v>
      </c>
      <c r="BN914" t="s">
        <v>98</v>
      </c>
      <c r="BO914" t="s">
        <v>105</v>
      </c>
      <c r="BP914">
        <v>0</v>
      </c>
      <c r="BQ914">
        <v>0</v>
      </c>
      <c r="BR914">
        <v>112</v>
      </c>
      <c r="BS914">
        <v>0</v>
      </c>
      <c r="BT914">
        <v>120</v>
      </c>
      <c r="BU914">
        <v>0</v>
      </c>
      <c r="BV914" t="s">
        <v>83</v>
      </c>
      <c r="BW914" t="s">
        <v>134</v>
      </c>
      <c r="BX914" t="s">
        <v>135</v>
      </c>
      <c r="BY914">
        <v>620</v>
      </c>
      <c r="BZ914">
        <v>7</v>
      </c>
      <c r="CA914">
        <v>2006</v>
      </c>
      <c r="CB914" t="s">
        <v>110</v>
      </c>
      <c r="CC914" t="s">
        <v>128</v>
      </c>
      <c r="CD914">
        <v>88000</v>
      </c>
    </row>
    <row r="915" spans="1:82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 s="13" t="str">
        <f t="shared" si="14"/>
        <v>pre 2000</v>
      </c>
      <c r="V915">
        <v>1950</v>
      </c>
      <c r="W915" t="s">
        <v>93</v>
      </c>
      <c r="X915" t="s">
        <v>94</v>
      </c>
      <c r="Y915" t="s">
        <v>116</v>
      </c>
      <c r="Z915" t="s">
        <v>116</v>
      </c>
      <c r="AA915" t="s">
        <v>117</v>
      </c>
      <c r="AB915">
        <v>0</v>
      </c>
      <c r="AC915" t="s">
        <v>98</v>
      </c>
      <c r="AD915" t="s">
        <v>98</v>
      </c>
      <c r="AE915" t="s">
        <v>118</v>
      </c>
      <c r="AF915" t="s">
        <v>98</v>
      </c>
      <c r="AG915" t="s">
        <v>98</v>
      </c>
      <c r="AH915" t="s">
        <v>100</v>
      </c>
      <c r="AI915" t="s">
        <v>141</v>
      </c>
      <c r="AJ915">
        <v>284</v>
      </c>
      <c r="AK915" t="s">
        <v>102</v>
      </c>
      <c r="AL915">
        <v>0</v>
      </c>
      <c r="AM915">
        <v>717</v>
      </c>
      <c r="AN915">
        <v>1001</v>
      </c>
      <c r="AO915" t="s">
        <v>103</v>
      </c>
      <c r="AP915" t="s">
        <v>98</v>
      </c>
      <c r="AQ915" t="s">
        <v>177</v>
      </c>
      <c r="AR915" t="s">
        <v>164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>
        <v>4</v>
      </c>
      <c r="BB915">
        <v>2</v>
      </c>
      <c r="BC915" t="s">
        <v>98</v>
      </c>
      <c r="BD915">
        <v>8</v>
      </c>
      <c r="BE915" t="s">
        <v>107</v>
      </c>
      <c r="BF915">
        <v>0</v>
      </c>
      <c r="BG915" t="s">
        <v>83</v>
      </c>
      <c r="BH915" t="s">
        <v>217</v>
      </c>
      <c r="BI915">
        <v>1949</v>
      </c>
      <c r="BJ915" t="s">
        <v>102</v>
      </c>
      <c r="BK915">
        <v>3</v>
      </c>
      <c r="BL915">
        <v>871</v>
      </c>
      <c r="BM915" t="s">
        <v>98</v>
      </c>
      <c r="BN915" t="s">
        <v>98</v>
      </c>
      <c r="BO915" t="s">
        <v>105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 t="s">
        <v>83</v>
      </c>
      <c r="BW915" t="s">
        <v>83</v>
      </c>
      <c r="BX915" t="s">
        <v>83</v>
      </c>
      <c r="BY915">
        <v>0</v>
      </c>
      <c r="BZ915">
        <v>8</v>
      </c>
      <c r="CA915">
        <v>2007</v>
      </c>
      <c r="CB915" t="s">
        <v>110</v>
      </c>
      <c r="CC915" t="s">
        <v>111</v>
      </c>
      <c r="CD915">
        <v>145000</v>
      </c>
    </row>
    <row r="916" spans="1:82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 s="13" t="str">
        <f t="shared" si="14"/>
        <v>post 2000</v>
      </c>
      <c r="V916">
        <v>2009</v>
      </c>
      <c r="W916" t="s">
        <v>93</v>
      </c>
      <c r="X916" t="s">
        <v>94</v>
      </c>
      <c r="Y916" t="s">
        <v>95</v>
      </c>
      <c r="Z916" t="s">
        <v>95</v>
      </c>
      <c r="AA916" t="s">
        <v>137</v>
      </c>
      <c r="AB916">
        <v>76</v>
      </c>
      <c r="AC916" t="s">
        <v>97</v>
      </c>
      <c r="AD916" t="s">
        <v>98</v>
      </c>
      <c r="AE916" t="s">
        <v>99</v>
      </c>
      <c r="AF916" t="s">
        <v>97</v>
      </c>
      <c r="AG916" t="s">
        <v>98</v>
      </c>
      <c r="AH916" t="s">
        <v>130</v>
      </c>
      <c r="AI916" t="s">
        <v>101</v>
      </c>
      <c r="AJ916">
        <v>294</v>
      </c>
      <c r="AK916" t="s">
        <v>102</v>
      </c>
      <c r="AL916">
        <v>0</v>
      </c>
      <c r="AM916">
        <v>318</v>
      </c>
      <c r="AN916">
        <v>612</v>
      </c>
      <c r="AO916" t="s">
        <v>103</v>
      </c>
      <c r="AP916" t="s">
        <v>104</v>
      </c>
      <c r="AQ916" t="s">
        <v>105</v>
      </c>
      <c r="AR916" t="s">
        <v>106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>
        <v>2</v>
      </c>
      <c r="BB916">
        <v>1</v>
      </c>
      <c r="BC916" t="s">
        <v>97</v>
      </c>
      <c r="BD916">
        <v>4</v>
      </c>
      <c r="BE916" t="s">
        <v>107</v>
      </c>
      <c r="BF916">
        <v>0</v>
      </c>
      <c r="BG916" t="s">
        <v>83</v>
      </c>
      <c r="BH916" t="s">
        <v>127</v>
      </c>
      <c r="BI916">
        <v>2009</v>
      </c>
      <c r="BJ916" t="s">
        <v>109</v>
      </c>
      <c r="BK916">
        <v>2</v>
      </c>
      <c r="BL916">
        <v>528</v>
      </c>
      <c r="BM916" t="s">
        <v>98</v>
      </c>
      <c r="BN916" t="s">
        <v>98</v>
      </c>
      <c r="BO916" t="s">
        <v>105</v>
      </c>
      <c r="BP916">
        <v>0</v>
      </c>
      <c r="BQ916">
        <v>234</v>
      </c>
      <c r="BR916">
        <v>0</v>
      </c>
      <c r="BS916">
        <v>0</v>
      </c>
      <c r="BT916">
        <v>0</v>
      </c>
      <c r="BU916">
        <v>0</v>
      </c>
      <c r="BV916" t="s">
        <v>83</v>
      </c>
      <c r="BW916" t="s">
        <v>83</v>
      </c>
      <c r="BX916" t="s">
        <v>83</v>
      </c>
      <c r="BY916">
        <v>0</v>
      </c>
      <c r="BZ916">
        <v>6</v>
      </c>
      <c r="CA916">
        <v>2009</v>
      </c>
      <c r="CB916" t="s">
        <v>158</v>
      </c>
      <c r="CC916" t="s">
        <v>159</v>
      </c>
      <c r="CD916">
        <v>173733</v>
      </c>
    </row>
    <row r="917" spans="1:82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 s="13" t="str">
        <f t="shared" si="14"/>
        <v>pre 2000</v>
      </c>
      <c r="V917">
        <v>1970</v>
      </c>
      <c r="W917" t="s">
        <v>93</v>
      </c>
      <c r="X917" t="s">
        <v>94</v>
      </c>
      <c r="Y917" t="s">
        <v>180</v>
      </c>
      <c r="Z917" t="s">
        <v>181</v>
      </c>
      <c r="AA917" t="s">
        <v>96</v>
      </c>
      <c r="AB917">
        <v>80</v>
      </c>
      <c r="AC917" t="s">
        <v>98</v>
      </c>
      <c r="AD917" t="s">
        <v>98</v>
      </c>
      <c r="AE917" t="s">
        <v>118</v>
      </c>
      <c r="AF917" t="s">
        <v>98</v>
      </c>
      <c r="AG917" t="s">
        <v>98</v>
      </c>
      <c r="AH917" t="s">
        <v>100</v>
      </c>
      <c r="AI917" t="s">
        <v>102</v>
      </c>
      <c r="AJ917">
        <v>0</v>
      </c>
      <c r="AK917" t="s">
        <v>102</v>
      </c>
      <c r="AL917">
        <v>0</v>
      </c>
      <c r="AM917">
        <v>546</v>
      </c>
      <c r="AN917">
        <v>546</v>
      </c>
      <c r="AO917" t="s">
        <v>103</v>
      </c>
      <c r="AP917" t="s">
        <v>147</v>
      </c>
      <c r="AQ917" t="s">
        <v>105</v>
      </c>
      <c r="AR917" t="s">
        <v>106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>
        <v>3</v>
      </c>
      <c r="BB917">
        <v>1</v>
      </c>
      <c r="BC917" t="s">
        <v>98</v>
      </c>
      <c r="BD917">
        <v>6</v>
      </c>
      <c r="BE917" t="s">
        <v>107</v>
      </c>
      <c r="BF917">
        <v>0</v>
      </c>
      <c r="BG917" t="s">
        <v>83</v>
      </c>
      <c r="BH917" t="s">
        <v>108</v>
      </c>
      <c r="BI917">
        <v>1970</v>
      </c>
      <c r="BJ917" t="s">
        <v>102</v>
      </c>
      <c r="BK917">
        <v>1</v>
      </c>
      <c r="BL917">
        <v>286</v>
      </c>
      <c r="BM917" t="s">
        <v>98</v>
      </c>
      <c r="BN917" t="s">
        <v>98</v>
      </c>
      <c r="BO917" t="s">
        <v>105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 t="s">
        <v>83</v>
      </c>
      <c r="BW917" t="s">
        <v>83</v>
      </c>
      <c r="BX917" t="s">
        <v>83</v>
      </c>
      <c r="BY917">
        <v>0</v>
      </c>
      <c r="BZ917">
        <v>1</v>
      </c>
      <c r="CA917">
        <v>2007</v>
      </c>
      <c r="CB917" t="s">
        <v>110</v>
      </c>
      <c r="CC917" t="s">
        <v>111</v>
      </c>
      <c r="CD917">
        <v>75000</v>
      </c>
    </row>
    <row r="918" spans="1:82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 s="13" t="str">
        <f t="shared" si="14"/>
        <v>pre 2000</v>
      </c>
      <c r="V918">
        <v>1950</v>
      </c>
      <c r="W918" t="s">
        <v>93</v>
      </c>
      <c r="X918" t="s">
        <v>94</v>
      </c>
      <c r="Y918" t="s">
        <v>186</v>
      </c>
      <c r="Z918" t="s">
        <v>186</v>
      </c>
      <c r="AA918" t="s">
        <v>117</v>
      </c>
      <c r="AB918">
        <v>0</v>
      </c>
      <c r="AC918" t="s">
        <v>98</v>
      </c>
      <c r="AD918" t="s">
        <v>98</v>
      </c>
      <c r="AE918" t="s">
        <v>118</v>
      </c>
      <c r="AF918" t="s">
        <v>98</v>
      </c>
      <c r="AG918" t="s">
        <v>98</v>
      </c>
      <c r="AH918" t="s">
        <v>130</v>
      </c>
      <c r="AI918" t="s">
        <v>141</v>
      </c>
      <c r="AJ918">
        <v>50</v>
      </c>
      <c r="AK918" t="s">
        <v>102</v>
      </c>
      <c r="AL918">
        <v>0</v>
      </c>
      <c r="AM918">
        <v>430</v>
      </c>
      <c r="AN918">
        <v>480</v>
      </c>
      <c r="AO918" t="s">
        <v>103</v>
      </c>
      <c r="AP918" t="s">
        <v>98</v>
      </c>
      <c r="AQ918" t="s">
        <v>177</v>
      </c>
      <c r="AR918" t="s">
        <v>164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1</v>
      </c>
      <c r="BC918" t="s">
        <v>98</v>
      </c>
      <c r="BD918">
        <v>4</v>
      </c>
      <c r="BE918" t="s">
        <v>107</v>
      </c>
      <c r="BF918">
        <v>0</v>
      </c>
      <c r="BG918" t="s">
        <v>83</v>
      </c>
      <c r="BH918" t="s">
        <v>127</v>
      </c>
      <c r="BI918">
        <v>1958</v>
      </c>
      <c r="BJ918" t="s">
        <v>102</v>
      </c>
      <c r="BK918">
        <v>1</v>
      </c>
      <c r="BL918">
        <v>308</v>
      </c>
      <c r="BM918" t="s">
        <v>98</v>
      </c>
      <c r="BN918" t="s">
        <v>98</v>
      </c>
      <c r="BO918" t="s">
        <v>105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 t="s">
        <v>83</v>
      </c>
      <c r="BW918" t="s">
        <v>83</v>
      </c>
      <c r="BX918" t="s">
        <v>83</v>
      </c>
      <c r="BY918">
        <v>0</v>
      </c>
      <c r="BZ918">
        <v>10</v>
      </c>
      <c r="CA918">
        <v>2006</v>
      </c>
      <c r="CB918" t="s">
        <v>110</v>
      </c>
      <c r="CC918" t="s">
        <v>128</v>
      </c>
      <c r="CD918">
        <v>35311</v>
      </c>
    </row>
    <row r="919" spans="1:82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 s="13" t="str">
        <f t="shared" si="14"/>
        <v>pre 2000</v>
      </c>
      <c r="V919">
        <v>1956</v>
      </c>
      <c r="W919" t="s">
        <v>93</v>
      </c>
      <c r="X919" t="s">
        <v>94</v>
      </c>
      <c r="Y919" t="s">
        <v>95</v>
      </c>
      <c r="Z919" t="s">
        <v>95</v>
      </c>
      <c r="AA919" t="s">
        <v>117</v>
      </c>
      <c r="AB919">
        <v>0</v>
      </c>
      <c r="AC919" t="s">
        <v>98</v>
      </c>
      <c r="AD919" t="s">
        <v>98</v>
      </c>
      <c r="AE919" t="s">
        <v>118</v>
      </c>
      <c r="AF919" t="s">
        <v>98</v>
      </c>
      <c r="AG919" t="s">
        <v>98</v>
      </c>
      <c r="AH919" t="s">
        <v>100</v>
      </c>
      <c r="AI919" t="s">
        <v>119</v>
      </c>
      <c r="AJ919">
        <v>1059</v>
      </c>
      <c r="AK919" t="s">
        <v>102</v>
      </c>
      <c r="AL919">
        <v>0</v>
      </c>
      <c r="AM919">
        <v>75</v>
      </c>
      <c r="AN919">
        <v>1134</v>
      </c>
      <c r="AO919" t="s">
        <v>103</v>
      </c>
      <c r="AP919" t="s">
        <v>104</v>
      </c>
      <c r="AQ919" t="s">
        <v>105</v>
      </c>
      <c r="AR919" t="s">
        <v>164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>
        <v>3</v>
      </c>
      <c r="BB919">
        <v>1</v>
      </c>
      <c r="BC919" t="s">
        <v>98</v>
      </c>
      <c r="BD919">
        <v>6</v>
      </c>
      <c r="BE919" t="s">
        <v>107</v>
      </c>
      <c r="BF919">
        <v>0</v>
      </c>
      <c r="BG919" t="s">
        <v>83</v>
      </c>
      <c r="BH919" t="s">
        <v>108</v>
      </c>
      <c r="BI919">
        <v>1956</v>
      </c>
      <c r="BJ919" t="s">
        <v>109</v>
      </c>
      <c r="BK919">
        <v>1</v>
      </c>
      <c r="BL919">
        <v>284</v>
      </c>
      <c r="BM919" t="s">
        <v>98</v>
      </c>
      <c r="BN919" t="s">
        <v>98</v>
      </c>
      <c r="BO919" t="s">
        <v>105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 t="s">
        <v>83</v>
      </c>
      <c r="BW919" t="s">
        <v>83</v>
      </c>
      <c r="BX919" t="s">
        <v>83</v>
      </c>
      <c r="BY919">
        <v>0</v>
      </c>
      <c r="BZ919">
        <v>4</v>
      </c>
      <c r="CA919">
        <v>2009</v>
      </c>
      <c r="CB919" t="s">
        <v>110</v>
      </c>
      <c r="CC919" t="s">
        <v>111</v>
      </c>
      <c r="CD919">
        <v>135000</v>
      </c>
    </row>
    <row r="920" spans="1:82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 s="13" t="str">
        <f t="shared" si="14"/>
        <v>pre 2000</v>
      </c>
      <c r="V920">
        <v>1991</v>
      </c>
      <c r="W920" t="s">
        <v>93</v>
      </c>
      <c r="X920" t="s">
        <v>94</v>
      </c>
      <c r="Y920" t="s">
        <v>140</v>
      </c>
      <c r="Z920" t="s">
        <v>140</v>
      </c>
      <c r="AA920" t="s">
        <v>117</v>
      </c>
      <c r="AB920">
        <v>0</v>
      </c>
      <c r="AC920" t="s">
        <v>97</v>
      </c>
      <c r="AD920" t="s">
        <v>98</v>
      </c>
      <c r="AE920" t="s">
        <v>99</v>
      </c>
      <c r="AF920" t="s">
        <v>104</v>
      </c>
      <c r="AG920" t="s">
        <v>98</v>
      </c>
      <c r="AH920" t="s">
        <v>121</v>
      </c>
      <c r="AI920" t="s">
        <v>141</v>
      </c>
      <c r="AJ920">
        <v>48</v>
      </c>
      <c r="AK920" t="s">
        <v>101</v>
      </c>
      <c r="AL920">
        <v>634</v>
      </c>
      <c r="AM920">
        <v>422</v>
      </c>
      <c r="AN920">
        <v>1104</v>
      </c>
      <c r="AO920" t="s">
        <v>103</v>
      </c>
      <c r="AP920" t="s">
        <v>104</v>
      </c>
      <c r="AQ920" t="s">
        <v>105</v>
      </c>
      <c r="AR920" t="s">
        <v>106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>
        <v>4</v>
      </c>
      <c r="BB920">
        <v>1</v>
      </c>
      <c r="BC920" t="s">
        <v>97</v>
      </c>
      <c r="BD920">
        <v>8</v>
      </c>
      <c r="BE920" t="s">
        <v>107</v>
      </c>
      <c r="BF920">
        <v>1</v>
      </c>
      <c r="BG920" t="s">
        <v>98</v>
      </c>
      <c r="BH920" t="s">
        <v>108</v>
      </c>
      <c r="BI920">
        <v>1991</v>
      </c>
      <c r="BJ920" t="s">
        <v>109</v>
      </c>
      <c r="BK920">
        <v>3</v>
      </c>
      <c r="BL920">
        <v>833</v>
      </c>
      <c r="BM920" t="s">
        <v>98</v>
      </c>
      <c r="BN920" t="s">
        <v>98</v>
      </c>
      <c r="BO920" t="s">
        <v>105</v>
      </c>
      <c r="BP920">
        <v>72</v>
      </c>
      <c r="BQ920">
        <v>192</v>
      </c>
      <c r="BR920">
        <v>224</v>
      </c>
      <c r="BS920">
        <v>0</v>
      </c>
      <c r="BT920">
        <v>0</v>
      </c>
      <c r="BU920">
        <v>0</v>
      </c>
      <c r="BV920" t="s">
        <v>83</v>
      </c>
      <c r="BW920" t="s">
        <v>165</v>
      </c>
      <c r="BX920" t="s">
        <v>83</v>
      </c>
      <c r="BY920">
        <v>0</v>
      </c>
      <c r="BZ920">
        <v>11</v>
      </c>
      <c r="CA920">
        <v>2007</v>
      </c>
      <c r="CB920" t="s">
        <v>110</v>
      </c>
      <c r="CC920" t="s">
        <v>111</v>
      </c>
      <c r="CD920">
        <v>238000</v>
      </c>
    </row>
    <row r="921" spans="1:82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 s="13" t="str">
        <f t="shared" si="14"/>
        <v>pre 2000</v>
      </c>
      <c r="V921">
        <v>2002</v>
      </c>
      <c r="W921" t="s">
        <v>152</v>
      </c>
      <c r="X921" t="s">
        <v>94</v>
      </c>
      <c r="Y921" t="s">
        <v>116</v>
      </c>
      <c r="Z921" t="s">
        <v>116</v>
      </c>
      <c r="AA921" t="s">
        <v>117</v>
      </c>
      <c r="AB921">
        <v>0</v>
      </c>
      <c r="AC921" t="s">
        <v>104</v>
      </c>
      <c r="AD921" t="s">
        <v>98</v>
      </c>
      <c r="AE921" t="s">
        <v>118</v>
      </c>
      <c r="AF921" t="s">
        <v>97</v>
      </c>
      <c r="AG921" t="s">
        <v>98</v>
      </c>
      <c r="AH921" t="s">
        <v>100</v>
      </c>
      <c r="AI921" t="s">
        <v>119</v>
      </c>
      <c r="AJ921">
        <v>528</v>
      </c>
      <c r="AK921" t="s">
        <v>141</v>
      </c>
      <c r="AL921">
        <v>411</v>
      </c>
      <c r="AM921">
        <v>245</v>
      </c>
      <c r="AN921">
        <v>1184</v>
      </c>
      <c r="AO921" t="s">
        <v>103</v>
      </c>
      <c r="AP921" t="s">
        <v>104</v>
      </c>
      <c r="AQ921" t="s">
        <v>105</v>
      </c>
      <c r="AR921" t="s">
        <v>106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>
        <v>3</v>
      </c>
      <c r="BB921">
        <v>1</v>
      </c>
      <c r="BC921" t="s">
        <v>98</v>
      </c>
      <c r="BD921">
        <v>6</v>
      </c>
      <c r="BE921" t="s">
        <v>146</v>
      </c>
      <c r="BF921">
        <v>1</v>
      </c>
      <c r="BG921" t="s">
        <v>98</v>
      </c>
      <c r="BH921" t="s">
        <v>108</v>
      </c>
      <c r="BI921">
        <v>1990</v>
      </c>
      <c r="BJ921" t="s">
        <v>102</v>
      </c>
      <c r="BK921">
        <v>2</v>
      </c>
      <c r="BL921">
        <v>601</v>
      </c>
      <c r="BM921" t="s">
        <v>98</v>
      </c>
      <c r="BN921" t="s">
        <v>98</v>
      </c>
      <c r="BO921" t="s">
        <v>105</v>
      </c>
      <c r="BP921">
        <v>0</v>
      </c>
      <c r="BQ921">
        <v>51</v>
      </c>
      <c r="BR921">
        <v>0</v>
      </c>
      <c r="BS921">
        <v>0</v>
      </c>
      <c r="BT921">
        <v>190</v>
      </c>
      <c r="BU921">
        <v>0</v>
      </c>
      <c r="BV921" t="s">
        <v>83</v>
      </c>
      <c r="BW921" t="s">
        <v>83</v>
      </c>
      <c r="BX921" t="s">
        <v>83</v>
      </c>
      <c r="BY921">
        <v>0</v>
      </c>
      <c r="BZ921">
        <v>5</v>
      </c>
      <c r="CA921">
        <v>2008</v>
      </c>
      <c r="CB921" t="s">
        <v>110</v>
      </c>
      <c r="CC921" t="s">
        <v>111</v>
      </c>
      <c r="CD921">
        <v>176500</v>
      </c>
    </row>
    <row r="922" spans="1:82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 s="13" t="str">
        <f t="shared" si="14"/>
        <v>pre 2000</v>
      </c>
      <c r="V922">
        <v>1994</v>
      </c>
      <c r="W922" t="s">
        <v>93</v>
      </c>
      <c r="X922" t="s">
        <v>94</v>
      </c>
      <c r="Y922" t="s">
        <v>140</v>
      </c>
      <c r="Z922" t="s">
        <v>140</v>
      </c>
      <c r="AA922" t="s">
        <v>96</v>
      </c>
      <c r="AB922">
        <v>105</v>
      </c>
      <c r="AC922" t="s">
        <v>97</v>
      </c>
      <c r="AD922" t="s">
        <v>97</v>
      </c>
      <c r="AE922" t="s">
        <v>99</v>
      </c>
      <c r="AF922" t="s">
        <v>97</v>
      </c>
      <c r="AG922" t="s">
        <v>97</v>
      </c>
      <c r="AH922" t="s">
        <v>100</v>
      </c>
      <c r="AI922" t="s">
        <v>101</v>
      </c>
      <c r="AJ922">
        <v>814</v>
      </c>
      <c r="AK922" t="s">
        <v>102</v>
      </c>
      <c r="AL922">
        <v>0</v>
      </c>
      <c r="AM922">
        <v>114</v>
      </c>
      <c r="AN922">
        <v>928</v>
      </c>
      <c r="AO922" t="s">
        <v>103</v>
      </c>
      <c r="AP922" t="s">
        <v>104</v>
      </c>
      <c r="AQ922" t="s">
        <v>105</v>
      </c>
      <c r="AR922" t="s">
        <v>106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>
        <v>3</v>
      </c>
      <c r="BB922">
        <v>1</v>
      </c>
      <c r="BC922" t="s">
        <v>97</v>
      </c>
      <c r="BD922">
        <v>7</v>
      </c>
      <c r="BE922" t="s">
        <v>107</v>
      </c>
      <c r="BF922">
        <v>0</v>
      </c>
      <c r="BG922" t="s">
        <v>83</v>
      </c>
      <c r="BH922" t="s">
        <v>108</v>
      </c>
      <c r="BI922">
        <v>1994</v>
      </c>
      <c r="BJ922" t="s">
        <v>109</v>
      </c>
      <c r="BK922">
        <v>2</v>
      </c>
      <c r="BL922">
        <v>471</v>
      </c>
      <c r="BM922" t="s">
        <v>98</v>
      </c>
      <c r="BN922" t="s">
        <v>98</v>
      </c>
      <c r="BO922" t="s">
        <v>105</v>
      </c>
      <c r="BP922">
        <v>300</v>
      </c>
      <c r="BQ922">
        <v>87</v>
      </c>
      <c r="BR922">
        <v>0</v>
      </c>
      <c r="BS922">
        <v>0</v>
      </c>
      <c r="BT922">
        <v>0</v>
      </c>
      <c r="BU922">
        <v>0</v>
      </c>
      <c r="BV922" t="s">
        <v>83</v>
      </c>
      <c r="BW922" t="s">
        <v>83</v>
      </c>
      <c r="BX922" t="s">
        <v>83</v>
      </c>
      <c r="BY922">
        <v>0</v>
      </c>
      <c r="BZ922">
        <v>7</v>
      </c>
      <c r="CA922">
        <v>2007</v>
      </c>
      <c r="CB922" t="s">
        <v>110</v>
      </c>
      <c r="CC922" t="s">
        <v>111</v>
      </c>
      <c r="CD922">
        <v>201000</v>
      </c>
    </row>
    <row r="923" spans="1:82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 s="13" t="str">
        <f t="shared" si="14"/>
        <v>pre 2000</v>
      </c>
      <c r="V923">
        <v>2003</v>
      </c>
      <c r="W923" t="s">
        <v>93</v>
      </c>
      <c r="X923" t="s">
        <v>94</v>
      </c>
      <c r="Y923" t="s">
        <v>116</v>
      </c>
      <c r="Z923" t="s">
        <v>116</v>
      </c>
      <c r="AA923" t="s">
        <v>117</v>
      </c>
      <c r="AB923">
        <v>0</v>
      </c>
      <c r="AC923" t="s">
        <v>98</v>
      </c>
      <c r="AD923" t="s">
        <v>98</v>
      </c>
      <c r="AE923" t="s">
        <v>118</v>
      </c>
      <c r="AF923" t="s">
        <v>98</v>
      </c>
      <c r="AG923" t="s">
        <v>98</v>
      </c>
      <c r="AH923" t="s">
        <v>100</v>
      </c>
      <c r="AI923" t="s">
        <v>119</v>
      </c>
      <c r="AJ923">
        <v>1084</v>
      </c>
      <c r="AK923" t="s">
        <v>102</v>
      </c>
      <c r="AL923">
        <v>0</v>
      </c>
      <c r="AM923">
        <v>188</v>
      </c>
      <c r="AN923">
        <v>1272</v>
      </c>
      <c r="AO923" t="s">
        <v>103</v>
      </c>
      <c r="AP923" t="s">
        <v>97</v>
      </c>
      <c r="AQ923" t="s">
        <v>105</v>
      </c>
      <c r="AR923" t="s">
        <v>106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>
        <v>4</v>
      </c>
      <c r="BB923">
        <v>2</v>
      </c>
      <c r="BC923" t="s">
        <v>98</v>
      </c>
      <c r="BD923">
        <v>9</v>
      </c>
      <c r="BE923" t="s">
        <v>107</v>
      </c>
      <c r="BF923">
        <v>0</v>
      </c>
      <c r="BG923" t="s">
        <v>83</v>
      </c>
      <c r="BH923" t="s">
        <v>83</v>
      </c>
      <c r="BI923" t="s">
        <v>83</v>
      </c>
      <c r="BJ923" t="s">
        <v>83</v>
      </c>
      <c r="BK923">
        <v>0</v>
      </c>
      <c r="BL923">
        <v>0</v>
      </c>
      <c r="BM923" t="s">
        <v>83</v>
      </c>
      <c r="BN923" t="s">
        <v>83</v>
      </c>
      <c r="BO923" t="s">
        <v>177</v>
      </c>
      <c r="BP923">
        <v>0</v>
      </c>
      <c r="BQ923">
        <v>70</v>
      </c>
      <c r="BR923">
        <v>0</v>
      </c>
      <c r="BS923">
        <v>0</v>
      </c>
      <c r="BT923">
        <v>0</v>
      </c>
      <c r="BU923">
        <v>0</v>
      </c>
      <c r="BV923" t="s">
        <v>83</v>
      </c>
      <c r="BW923" t="s">
        <v>165</v>
      </c>
      <c r="BX923" t="s">
        <v>83</v>
      </c>
      <c r="BY923">
        <v>0</v>
      </c>
      <c r="BZ923">
        <v>9</v>
      </c>
      <c r="CA923">
        <v>2008</v>
      </c>
      <c r="CB923" t="s">
        <v>110</v>
      </c>
      <c r="CC923" t="s">
        <v>111</v>
      </c>
      <c r="CD923">
        <v>145900</v>
      </c>
    </row>
    <row r="924" spans="1:82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 s="13" t="str">
        <f t="shared" si="14"/>
        <v>post 2000</v>
      </c>
      <c r="V924">
        <v>2006</v>
      </c>
      <c r="W924" t="s">
        <v>93</v>
      </c>
      <c r="X924" t="s">
        <v>94</v>
      </c>
      <c r="Y924" t="s">
        <v>95</v>
      </c>
      <c r="Z924" t="s">
        <v>95</v>
      </c>
      <c r="AA924" t="s">
        <v>117</v>
      </c>
      <c r="AB924">
        <v>0</v>
      </c>
      <c r="AC924" t="s">
        <v>97</v>
      </c>
      <c r="AD924" t="s">
        <v>98</v>
      </c>
      <c r="AE924" t="s">
        <v>99</v>
      </c>
      <c r="AF924" t="s">
        <v>97</v>
      </c>
      <c r="AG924" t="s">
        <v>98</v>
      </c>
      <c r="AH924" t="s">
        <v>100</v>
      </c>
      <c r="AI924" t="s">
        <v>101</v>
      </c>
      <c r="AJ924">
        <v>28</v>
      </c>
      <c r="AK924" t="s">
        <v>102</v>
      </c>
      <c r="AL924">
        <v>0</v>
      </c>
      <c r="AM924">
        <v>1288</v>
      </c>
      <c r="AN924">
        <v>1316</v>
      </c>
      <c r="AO924" t="s">
        <v>103</v>
      </c>
      <c r="AP924" t="s">
        <v>104</v>
      </c>
      <c r="AQ924" t="s">
        <v>105</v>
      </c>
      <c r="AR924" t="s">
        <v>106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>
        <v>3</v>
      </c>
      <c r="BB924">
        <v>1</v>
      </c>
      <c r="BC924" t="s">
        <v>97</v>
      </c>
      <c r="BD924">
        <v>6</v>
      </c>
      <c r="BE924" t="s">
        <v>107</v>
      </c>
      <c r="BF924">
        <v>1</v>
      </c>
      <c r="BG924" t="s">
        <v>97</v>
      </c>
      <c r="BH924" t="s">
        <v>108</v>
      </c>
      <c r="BI924">
        <v>2005</v>
      </c>
      <c r="BJ924" t="s">
        <v>157</v>
      </c>
      <c r="BK924">
        <v>2</v>
      </c>
      <c r="BL924">
        <v>397</v>
      </c>
      <c r="BM924" t="s">
        <v>98</v>
      </c>
      <c r="BN924" t="s">
        <v>98</v>
      </c>
      <c r="BO924" t="s">
        <v>105</v>
      </c>
      <c r="BP924">
        <v>100</v>
      </c>
      <c r="BQ924">
        <v>0</v>
      </c>
      <c r="BR924">
        <v>0</v>
      </c>
      <c r="BS924">
        <v>23</v>
      </c>
      <c r="BT924">
        <v>0</v>
      </c>
      <c r="BU924">
        <v>0</v>
      </c>
      <c r="BV924" t="s">
        <v>83</v>
      </c>
      <c r="BW924" t="s">
        <v>83</v>
      </c>
      <c r="BX924" t="s">
        <v>83</v>
      </c>
      <c r="BY924">
        <v>0</v>
      </c>
      <c r="BZ924">
        <v>10</v>
      </c>
      <c r="CA924">
        <v>2006</v>
      </c>
      <c r="CB924" t="s">
        <v>158</v>
      </c>
      <c r="CC924" t="s">
        <v>159</v>
      </c>
      <c r="CD924">
        <v>169990</v>
      </c>
    </row>
    <row r="925" spans="1:82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 s="13" t="str">
        <f t="shared" si="14"/>
        <v>pre 2000</v>
      </c>
      <c r="V925">
        <v>1994</v>
      </c>
      <c r="W925" t="s">
        <v>93</v>
      </c>
      <c r="X925" t="s">
        <v>94</v>
      </c>
      <c r="Y925" t="s">
        <v>161</v>
      </c>
      <c r="Z925" t="s">
        <v>161</v>
      </c>
      <c r="AA925" t="s">
        <v>117</v>
      </c>
      <c r="AB925">
        <v>0</v>
      </c>
      <c r="AC925" t="s">
        <v>97</v>
      </c>
      <c r="AD925" t="s">
        <v>98</v>
      </c>
      <c r="AE925" t="s">
        <v>99</v>
      </c>
      <c r="AF925" t="s">
        <v>97</v>
      </c>
      <c r="AG925" t="s">
        <v>98</v>
      </c>
      <c r="AH925" t="s">
        <v>100</v>
      </c>
      <c r="AI925" t="s">
        <v>172</v>
      </c>
      <c r="AJ925">
        <v>165</v>
      </c>
      <c r="AK925" t="s">
        <v>101</v>
      </c>
      <c r="AL925">
        <v>841</v>
      </c>
      <c r="AM925">
        <v>598</v>
      </c>
      <c r="AN925">
        <v>1604</v>
      </c>
      <c r="AO925" t="s">
        <v>103</v>
      </c>
      <c r="AP925" t="s">
        <v>104</v>
      </c>
      <c r="AQ925" t="s">
        <v>105</v>
      </c>
      <c r="AR925" t="s">
        <v>106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>
        <v>2</v>
      </c>
      <c r="BB925">
        <v>1</v>
      </c>
      <c r="BC925" t="s">
        <v>97</v>
      </c>
      <c r="BD925">
        <v>5</v>
      </c>
      <c r="BE925" t="s">
        <v>107</v>
      </c>
      <c r="BF925">
        <v>1</v>
      </c>
      <c r="BG925" t="s">
        <v>147</v>
      </c>
      <c r="BH925" t="s">
        <v>108</v>
      </c>
      <c r="BI925">
        <v>1993</v>
      </c>
      <c r="BJ925" t="s">
        <v>109</v>
      </c>
      <c r="BK925">
        <v>2</v>
      </c>
      <c r="BL925">
        <v>533</v>
      </c>
      <c r="BM925" t="s">
        <v>98</v>
      </c>
      <c r="BN925" t="s">
        <v>98</v>
      </c>
      <c r="BO925" t="s">
        <v>105</v>
      </c>
      <c r="BP925">
        <v>0</v>
      </c>
      <c r="BQ925">
        <v>69</v>
      </c>
      <c r="BR925">
        <v>0</v>
      </c>
      <c r="BS925">
        <v>0</v>
      </c>
      <c r="BT925">
        <v>0</v>
      </c>
      <c r="BU925">
        <v>0</v>
      </c>
      <c r="BV925" t="s">
        <v>83</v>
      </c>
      <c r="BW925" t="s">
        <v>83</v>
      </c>
      <c r="BX925" t="s">
        <v>83</v>
      </c>
      <c r="BY925">
        <v>0</v>
      </c>
      <c r="BZ925">
        <v>7</v>
      </c>
      <c r="CA925">
        <v>2008</v>
      </c>
      <c r="CB925" t="s">
        <v>110</v>
      </c>
      <c r="CC925" t="s">
        <v>111</v>
      </c>
      <c r="CD925">
        <v>193000</v>
      </c>
    </row>
    <row r="926" spans="1:82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 s="13" t="str">
        <f t="shared" si="14"/>
        <v>pre 2000</v>
      </c>
      <c r="V926">
        <v>1980</v>
      </c>
      <c r="W926" t="s">
        <v>93</v>
      </c>
      <c r="X926" t="s">
        <v>94</v>
      </c>
      <c r="Y926" t="s">
        <v>161</v>
      </c>
      <c r="Z926" t="s">
        <v>161</v>
      </c>
      <c r="AA926" t="s">
        <v>96</v>
      </c>
      <c r="AB926">
        <v>157</v>
      </c>
      <c r="AC926" t="s">
        <v>98</v>
      </c>
      <c r="AD926" t="s">
        <v>97</v>
      </c>
      <c r="AE926" t="s">
        <v>118</v>
      </c>
      <c r="AF926" t="s">
        <v>97</v>
      </c>
      <c r="AG926" t="s">
        <v>98</v>
      </c>
      <c r="AH926" t="s">
        <v>100</v>
      </c>
      <c r="AI926" t="s">
        <v>141</v>
      </c>
      <c r="AJ926">
        <v>625</v>
      </c>
      <c r="AK926" t="s">
        <v>172</v>
      </c>
      <c r="AL926">
        <v>1061</v>
      </c>
      <c r="AM926">
        <v>0</v>
      </c>
      <c r="AN926">
        <v>1686</v>
      </c>
      <c r="AO926" t="s">
        <v>103</v>
      </c>
      <c r="AP926" t="s">
        <v>98</v>
      </c>
      <c r="AQ926" t="s">
        <v>105</v>
      </c>
      <c r="AR926" t="s">
        <v>106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>
        <v>3</v>
      </c>
      <c r="BB926">
        <v>1</v>
      </c>
      <c r="BC926" t="s">
        <v>98</v>
      </c>
      <c r="BD926">
        <v>7</v>
      </c>
      <c r="BE926" t="s">
        <v>107</v>
      </c>
      <c r="BF926">
        <v>1</v>
      </c>
      <c r="BG926" t="s">
        <v>98</v>
      </c>
      <c r="BH926" t="s">
        <v>108</v>
      </c>
      <c r="BI926">
        <v>1980</v>
      </c>
      <c r="BJ926" t="s">
        <v>102</v>
      </c>
      <c r="BK926">
        <v>2</v>
      </c>
      <c r="BL926">
        <v>612</v>
      </c>
      <c r="BM926" t="s">
        <v>98</v>
      </c>
      <c r="BN926" t="s">
        <v>98</v>
      </c>
      <c r="BO926" t="s">
        <v>105</v>
      </c>
      <c r="BP926">
        <v>384</v>
      </c>
      <c r="BQ926">
        <v>131</v>
      </c>
      <c r="BR926">
        <v>0</v>
      </c>
      <c r="BS926">
        <v>0</v>
      </c>
      <c r="BT926">
        <v>0</v>
      </c>
      <c r="BU926">
        <v>0</v>
      </c>
      <c r="BV926" t="s">
        <v>83</v>
      </c>
      <c r="BW926" t="s">
        <v>83</v>
      </c>
      <c r="BX926" t="s">
        <v>83</v>
      </c>
      <c r="BY926">
        <v>0</v>
      </c>
      <c r="BZ926">
        <v>5</v>
      </c>
      <c r="CA926">
        <v>2006</v>
      </c>
      <c r="CB926" t="s">
        <v>110</v>
      </c>
      <c r="CC926" t="s">
        <v>111</v>
      </c>
      <c r="CD926">
        <v>207500</v>
      </c>
    </row>
    <row r="927" spans="1:82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 s="13" t="str">
        <f t="shared" si="14"/>
        <v>pre 2000</v>
      </c>
      <c r="V927">
        <v>1977</v>
      </c>
      <c r="W927" t="s">
        <v>93</v>
      </c>
      <c r="X927" t="s">
        <v>94</v>
      </c>
      <c r="Y927" t="s">
        <v>95</v>
      </c>
      <c r="Z927" t="s">
        <v>95</v>
      </c>
      <c r="AA927" t="s">
        <v>117</v>
      </c>
      <c r="AB927">
        <v>0</v>
      </c>
      <c r="AC927" t="s">
        <v>98</v>
      </c>
      <c r="AD927" t="s">
        <v>98</v>
      </c>
      <c r="AE927" t="s">
        <v>99</v>
      </c>
      <c r="AF927" t="s">
        <v>97</v>
      </c>
      <c r="AG927" t="s">
        <v>98</v>
      </c>
      <c r="AH927" t="s">
        <v>130</v>
      </c>
      <c r="AI927" t="s">
        <v>119</v>
      </c>
      <c r="AJ927">
        <v>767</v>
      </c>
      <c r="AK927" t="s">
        <v>172</v>
      </c>
      <c r="AL927">
        <v>93</v>
      </c>
      <c r="AM927">
        <v>266</v>
      </c>
      <c r="AN927">
        <v>1126</v>
      </c>
      <c r="AO927" t="s">
        <v>103</v>
      </c>
      <c r="AP927" t="s">
        <v>98</v>
      </c>
      <c r="AQ927" t="s">
        <v>105</v>
      </c>
      <c r="AR927" t="s">
        <v>106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>
        <v>3</v>
      </c>
      <c r="BB927">
        <v>1</v>
      </c>
      <c r="BC927" t="s">
        <v>104</v>
      </c>
      <c r="BD927">
        <v>6</v>
      </c>
      <c r="BE927" t="s">
        <v>107</v>
      </c>
      <c r="BF927">
        <v>0</v>
      </c>
      <c r="BG927" t="s">
        <v>83</v>
      </c>
      <c r="BH927" t="s">
        <v>108</v>
      </c>
      <c r="BI927">
        <v>1977</v>
      </c>
      <c r="BJ927" t="s">
        <v>109</v>
      </c>
      <c r="BK927">
        <v>2</v>
      </c>
      <c r="BL927">
        <v>540</v>
      </c>
      <c r="BM927" t="s">
        <v>98</v>
      </c>
      <c r="BN927" t="s">
        <v>98</v>
      </c>
      <c r="BO927" t="s">
        <v>105</v>
      </c>
      <c r="BP927">
        <v>180</v>
      </c>
      <c r="BQ927">
        <v>0</v>
      </c>
      <c r="BR927">
        <v>0</v>
      </c>
      <c r="BS927">
        <v>0</v>
      </c>
      <c r="BT927">
        <v>0</v>
      </c>
      <c r="BU927">
        <v>0</v>
      </c>
      <c r="BV927" t="s">
        <v>83</v>
      </c>
      <c r="BW927" t="s">
        <v>83</v>
      </c>
      <c r="BX927" t="s">
        <v>83</v>
      </c>
      <c r="BY927">
        <v>0</v>
      </c>
      <c r="BZ927">
        <v>3</v>
      </c>
      <c r="CA927">
        <v>2008</v>
      </c>
      <c r="CB927" t="s">
        <v>110</v>
      </c>
      <c r="CC927" t="s">
        <v>128</v>
      </c>
      <c r="CD927">
        <v>175000</v>
      </c>
    </row>
    <row r="928" spans="1:82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 s="13" t="str">
        <f t="shared" si="14"/>
        <v>post 2000</v>
      </c>
      <c r="V928">
        <v>2004</v>
      </c>
      <c r="W928" t="s">
        <v>152</v>
      </c>
      <c r="X928" t="s">
        <v>94</v>
      </c>
      <c r="Y928" t="s">
        <v>95</v>
      </c>
      <c r="Z928" t="s">
        <v>95</v>
      </c>
      <c r="AA928" t="s">
        <v>96</v>
      </c>
      <c r="AB928">
        <v>340</v>
      </c>
      <c r="AC928" t="s">
        <v>97</v>
      </c>
      <c r="AD928" t="s">
        <v>98</v>
      </c>
      <c r="AE928" t="s">
        <v>99</v>
      </c>
      <c r="AF928" t="s">
        <v>97</v>
      </c>
      <c r="AG928" t="s">
        <v>98</v>
      </c>
      <c r="AH928" t="s">
        <v>100</v>
      </c>
      <c r="AI928" t="s">
        <v>102</v>
      </c>
      <c r="AJ928">
        <v>0</v>
      </c>
      <c r="AK928" t="s">
        <v>102</v>
      </c>
      <c r="AL928">
        <v>0</v>
      </c>
      <c r="AM928">
        <v>1181</v>
      </c>
      <c r="AN928">
        <v>1181</v>
      </c>
      <c r="AO928" t="s">
        <v>103</v>
      </c>
      <c r="AP928" t="s">
        <v>104</v>
      </c>
      <c r="AQ928" t="s">
        <v>105</v>
      </c>
      <c r="AR928" t="s">
        <v>106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>
        <v>4</v>
      </c>
      <c r="BB928">
        <v>1</v>
      </c>
      <c r="BC928" t="s">
        <v>104</v>
      </c>
      <c r="BD928">
        <v>10</v>
      </c>
      <c r="BE928" t="s">
        <v>107</v>
      </c>
      <c r="BF928">
        <v>1</v>
      </c>
      <c r="BG928" t="s">
        <v>97</v>
      </c>
      <c r="BH928" t="s">
        <v>156</v>
      </c>
      <c r="BI928">
        <v>2003</v>
      </c>
      <c r="BJ928" t="s">
        <v>157</v>
      </c>
      <c r="BK928">
        <v>3</v>
      </c>
      <c r="BL928">
        <v>656</v>
      </c>
      <c r="BM928" t="s">
        <v>98</v>
      </c>
      <c r="BN928" t="s">
        <v>98</v>
      </c>
      <c r="BO928" t="s">
        <v>105</v>
      </c>
      <c r="BP928">
        <v>104</v>
      </c>
      <c r="BQ928">
        <v>100</v>
      </c>
      <c r="BR928">
        <v>0</v>
      </c>
      <c r="BS928">
        <v>0</v>
      </c>
      <c r="BT928">
        <v>0</v>
      </c>
      <c r="BU928">
        <v>0</v>
      </c>
      <c r="BV928" t="s">
        <v>83</v>
      </c>
      <c r="BW928" t="s">
        <v>83</v>
      </c>
      <c r="BX928" t="s">
        <v>83</v>
      </c>
      <c r="BY928">
        <v>0</v>
      </c>
      <c r="BZ928">
        <v>5</v>
      </c>
      <c r="CA928">
        <v>2007</v>
      </c>
      <c r="CB928" t="s">
        <v>110</v>
      </c>
      <c r="CC928" t="s">
        <v>111</v>
      </c>
      <c r="CD928">
        <v>285000</v>
      </c>
    </row>
    <row r="929" spans="1:82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 s="13" t="str">
        <f t="shared" si="14"/>
        <v>pre 2000</v>
      </c>
      <c r="V929">
        <v>1968</v>
      </c>
      <c r="W929" t="s">
        <v>93</v>
      </c>
      <c r="X929" t="s">
        <v>94</v>
      </c>
      <c r="Y929" t="s">
        <v>116</v>
      </c>
      <c r="Z929" t="s">
        <v>116</v>
      </c>
      <c r="AA929" t="s">
        <v>96</v>
      </c>
      <c r="AB929">
        <v>342</v>
      </c>
      <c r="AC929" t="s">
        <v>98</v>
      </c>
      <c r="AD929" t="s">
        <v>98</v>
      </c>
      <c r="AE929" t="s">
        <v>118</v>
      </c>
      <c r="AF929" t="s">
        <v>98</v>
      </c>
      <c r="AG929" t="s">
        <v>98</v>
      </c>
      <c r="AH929" t="s">
        <v>100</v>
      </c>
      <c r="AI929" t="s">
        <v>141</v>
      </c>
      <c r="AJ929">
        <v>552</v>
      </c>
      <c r="AK929" t="s">
        <v>102</v>
      </c>
      <c r="AL929">
        <v>0</v>
      </c>
      <c r="AM929">
        <v>280</v>
      </c>
      <c r="AN929">
        <v>832</v>
      </c>
      <c r="AO929" t="s">
        <v>103</v>
      </c>
      <c r="AP929" t="s">
        <v>97</v>
      </c>
      <c r="AQ929" t="s">
        <v>105</v>
      </c>
      <c r="AR929" t="s">
        <v>106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>
        <v>4</v>
      </c>
      <c r="BB929">
        <v>1</v>
      </c>
      <c r="BC929" t="s">
        <v>98</v>
      </c>
      <c r="BD929">
        <v>9</v>
      </c>
      <c r="BE929" t="s">
        <v>107</v>
      </c>
      <c r="BF929">
        <v>1</v>
      </c>
      <c r="BG929" t="s">
        <v>97</v>
      </c>
      <c r="BH929" t="s">
        <v>108</v>
      </c>
      <c r="BI929">
        <v>1968</v>
      </c>
      <c r="BJ929" t="s">
        <v>109</v>
      </c>
      <c r="BK929">
        <v>2</v>
      </c>
      <c r="BL929">
        <v>486</v>
      </c>
      <c r="BM929" t="s">
        <v>98</v>
      </c>
      <c r="BN929" t="s">
        <v>98</v>
      </c>
      <c r="BO929" t="s">
        <v>105</v>
      </c>
      <c r="BP929">
        <v>0</v>
      </c>
      <c r="BQ929">
        <v>43</v>
      </c>
      <c r="BR929">
        <v>0</v>
      </c>
      <c r="BS929">
        <v>0</v>
      </c>
      <c r="BT929">
        <v>0</v>
      </c>
      <c r="BU929">
        <v>0</v>
      </c>
      <c r="BV929" t="s">
        <v>83</v>
      </c>
      <c r="BW929" t="s">
        <v>165</v>
      </c>
      <c r="BX929" t="s">
        <v>83</v>
      </c>
      <c r="BY929">
        <v>0</v>
      </c>
      <c r="BZ929">
        <v>4</v>
      </c>
      <c r="CA929">
        <v>2008</v>
      </c>
      <c r="CB929" t="s">
        <v>110</v>
      </c>
      <c r="CC929" t="s">
        <v>111</v>
      </c>
      <c r="CD929">
        <v>176000</v>
      </c>
    </row>
    <row r="930" spans="1:82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 s="13" t="str">
        <f t="shared" si="14"/>
        <v>post 2000</v>
      </c>
      <c r="V930">
        <v>2001</v>
      </c>
      <c r="W930" t="s">
        <v>152</v>
      </c>
      <c r="X930" t="s">
        <v>94</v>
      </c>
      <c r="Y930" t="s">
        <v>95</v>
      </c>
      <c r="Z930" t="s">
        <v>95</v>
      </c>
      <c r="AA930" t="s">
        <v>117</v>
      </c>
      <c r="AB930">
        <v>0</v>
      </c>
      <c r="AC930" t="s">
        <v>97</v>
      </c>
      <c r="AD930" t="s">
        <v>98</v>
      </c>
      <c r="AE930" t="s">
        <v>99</v>
      </c>
      <c r="AF930" t="s">
        <v>97</v>
      </c>
      <c r="AG930" t="s">
        <v>98</v>
      </c>
      <c r="AH930" t="s">
        <v>130</v>
      </c>
      <c r="AI930" t="s">
        <v>102</v>
      </c>
      <c r="AJ930">
        <v>0</v>
      </c>
      <c r="AK930" t="s">
        <v>102</v>
      </c>
      <c r="AL930">
        <v>0</v>
      </c>
      <c r="AM930">
        <v>1753</v>
      </c>
      <c r="AN930">
        <v>1753</v>
      </c>
      <c r="AO930" t="s">
        <v>103</v>
      </c>
      <c r="AP930" t="s">
        <v>104</v>
      </c>
      <c r="AQ930" t="s">
        <v>105</v>
      </c>
      <c r="AR930" t="s">
        <v>106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>
        <v>3</v>
      </c>
      <c r="BB930">
        <v>1</v>
      </c>
      <c r="BC930" t="s">
        <v>104</v>
      </c>
      <c r="BD930">
        <v>7</v>
      </c>
      <c r="BE930" t="s">
        <v>107</v>
      </c>
      <c r="BF930">
        <v>1</v>
      </c>
      <c r="BG930" t="s">
        <v>98</v>
      </c>
      <c r="BH930" t="s">
        <v>108</v>
      </c>
      <c r="BI930">
        <v>2001</v>
      </c>
      <c r="BJ930" t="s">
        <v>109</v>
      </c>
      <c r="BK930">
        <v>2</v>
      </c>
      <c r="BL930">
        <v>522</v>
      </c>
      <c r="BM930" t="s">
        <v>98</v>
      </c>
      <c r="BN930" t="s">
        <v>98</v>
      </c>
      <c r="BO930" t="s">
        <v>105</v>
      </c>
      <c r="BP930">
        <v>202</v>
      </c>
      <c r="BQ930">
        <v>151</v>
      </c>
      <c r="BR930">
        <v>0</v>
      </c>
      <c r="BS930">
        <v>0</v>
      </c>
      <c r="BT930">
        <v>0</v>
      </c>
      <c r="BU930">
        <v>0</v>
      </c>
      <c r="BV930" t="s">
        <v>83</v>
      </c>
      <c r="BW930" t="s">
        <v>83</v>
      </c>
      <c r="BX930" t="s">
        <v>83</v>
      </c>
      <c r="BY930">
        <v>0</v>
      </c>
      <c r="BZ930">
        <v>6</v>
      </c>
      <c r="CA930">
        <v>2009</v>
      </c>
      <c r="CB930" t="s">
        <v>110</v>
      </c>
      <c r="CC930" t="s">
        <v>111</v>
      </c>
      <c r="CD930">
        <v>236500</v>
      </c>
    </row>
    <row r="931" spans="1:82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 s="13" t="str">
        <f t="shared" si="14"/>
        <v>pre 2000</v>
      </c>
      <c r="V931">
        <v>1997</v>
      </c>
      <c r="W931" t="s">
        <v>93</v>
      </c>
      <c r="X931" t="s">
        <v>94</v>
      </c>
      <c r="Y931" t="s">
        <v>140</v>
      </c>
      <c r="Z931" t="s">
        <v>140</v>
      </c>
      <c r="AA931" t="s">
        <v>96</v>
      </c>
      <c r="AB931">
        <v>285</v>
      </c>
      <c r="AC931" t="s">
        <v>98</v>
      </c>
      <c r="AD931" t="s">
        <v>98</v>
      </c>
      <c r="AE931" t="s">
        <v>99</v>
      </c>
      <c r="AF931" t="s">
        <v>97</v>
      </c>
      <c r="AG931" t="s">
        <v>98</v>
      </c>
      <c r="AH931" t="s">
        <v>100</v>
      </c>
      <c r="AI931" t="s">
        <v>102</v>
      </c>
      <c r="AJ931">
        <v>0</v>
      </c>
      <c r="AK931" t="s">
        <v>102</v>
      </c>
      <c r="AL931">
        <v>0</v>
      </c>
      <c r="AM931">
        <v>964</v>
      </c>
      <c r="AN931">
        <v>964</v>
      </c>
      <c r="AO931" t="s">
        <v>103</v>
      </c>
      <c r="AP931" t="s">
        <v>97</v>
      </c>
      <c r="AQ931" t="s">
        <v>105</v>
      </c>
      <c r="AR931" t="s">
        <v>106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>
        <v>4</v>
      </c>
      <c r="BB931">
        <v>1</v>
      </c>
      <c r="BC931" t="s">
        <v>97</v>
      </c>
      <c r="BD931">
        <v>8</v>
      </c>
      <c r="BE931" t="s">
        <v>107</v>
      </c>
      <c r="BF931">
        <v>1</v>
      </c>
      <c r="BG931" t="s">
        <v>98</v>
      </c>
      <c r="BH931" t="s">
        <v>156</v>
      </c>
      <c r="BI931">
        <v>1997</v>
      </c>
      <c r="BJ931" t="s">
        <v>157</v>
      </c>
      <c r="BK931">
        <v>2</v>
      </c>
      <c r="BL931">
        <v>642</v>
      </c>
      <c r="BM931" t="s">
        <v>98</v>
      </c>
      <c r="BN931" t="s">
        <v>98</v>
      </c>
      <c r="BO931" t="s">
        <v>105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 t="s">
        <v>83</v>
      </c>
      <c r="BW931" t="s">
        <v>83</v>
      </c>
      <c r="BX931" t="s">
        <v>83</v>
      </c>
      <c r="BY931">
        <v>0</v>
      </c>
      <c r="BZ931">
        <v>11</v>
      </c>
      <c r="CA931">
        <v>2006</v>
      </c>
      <c r="CB931" t="s">
        <v>110</v>
      </c>
      <c r="CC931" t="s">
        <v>111</v>
      </c>
      <c r="CD931">
        <v>222000</v>
      </c>
    </row>
    <row r="932" spans="1:82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 s="13" t="str">
        <f t="shared" si="14"/>
        <v>post 2000</v>
      </c>
      <c r="V932">
        <v>2007</v>
      </c>
      <c r="W932" t="s">
        <v>93</v>
      </c>
      <c r="X932" t="s">
        <v>94</v>
      </c>
      <c r="Y932" t="s">
        <v>95</v>
      </c>
      <c r="Z932" t="s">
        <v>95</v>
      </c>
      <c r="AA932" t="s">
        <v>117</v>
      </c>
      <c r="AB932">
        <v>0</v>
      </c>
      <c r="AC932" t="s">
        <v>97</v>
      </c>
      <c r="AD932" t="s">
        <v>98</v>
      </c>
      <c r="AE932" t="s">
        <v>99</v>
      </c>
      <c r="AF932" t="s">
        <v>97</v>
      </c>
      <c r="AG932" t="s">
        <v>98</v>
      </c>
      <c r="AH932" t="s">
        <v>130</v>
      </c>
      <c r="AI932" t="s">
        <v>101</v>
      </c>
      <c r="AJ932">
        <v>16</v>
      </c>
      <c r="AK932" t="s">
        <v>102</v>
      </c>
      <c r="AL932">
        <v>0</v>
      </c>
      <c r="AM932">
        <v>1450</v>
      </c>
      <c r="AN932">
        <v>1466</v>
      </c>
      <c r="AO932" t="s">
        <v>103</v>
      </c>
      <c r="AP932" t="s">
        <v>104</v>
      </c>
      <c r="AQ932" t="s">
        <v>105</v>
      </c>
      <c r="AR932" t="s">
        <v>106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>
        <v>3</v>
      </c>
      <c r="BB932">
        <v>1</v>
      </c>
      <c r="BC932" t="s">
        <v>97</v>
      </c>
      <c r="BD932">
        <v>7</v>
      </c>
      <c r="BE932" t="s">
        <v>107</v>
      </c>
      <c r="BF932">
        <v>0</v>
      </c>
      <c r="BG932" t="s">
        <v>83</v>
      </c>
      <c r="BH932" t="s">
        <v>108</v>
      </c>
      <c r="BI932">
        <v>2007</v>
      </c>
      <c r="BJ932" t="s">
        <v>157</v>
      </c>
      <c r="BK932">
        <v>3</v>
      </c>
      <c r="BL932">
        <v>610</v>
      </c>
      <c r="BM932" t="s">
        <v>98</v>
      </c>
      <c r="BN932" t="s">
        <v>98</v>
      </c>
      <c r="BO932" t="s">
        <v>105</v>
      </c>
      <c r="BP932">
        <v>100</v>
      </c>
      <c r="BQ932">
        <v>18</v>
      </c>
      <c r="BR932">
        <v>0</v>
      </c>
      <c r="BS932">
        <v>0</v>
      </c>
      <c r="BT932">
        <v>0</v>
      </c>
      <c r="BU932">
        <v>0</v>
      </c>
      <c r="BV932" t="s">
        <v>83</v>
      </c>
      <c r="BW932" t="s">
        <v>83</v>
      </c>
      <c r="BX932" t="s">
        <v>83</v>
      </c>
      <c r="BY932">
        <v>0</v>
      </c>
      <c r="BZ932">
        <v>7</v>
      </c>
      <c r="CA932">
        <v>2009</v>
      </c>
      <c r="CB932" t="s">
        <v>110</v>
      </c>
      <c r="CC932" t="s">
        <v>111</v>
      </c>
      <c r="CD932">
        <v>201000</v>
      </c>
    </row>
    <row r="933" spans="1:82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 s="13" t="str">
        <f t="shared" si="14"/>
        <v>pre 2000</v>
      </c>
      <c r="V933">
        <v>1965</v>
      </c>
      <c r="W933" t="s">
        <v>93</v>
      </c>
      <c r="X933" t="s">
        <v>94</v>
      </c>
      <c r="Y933" t="s">
        <v>95</v>
      </c>
      <c r="Z933" t="s">
        <v>95</v>
      </c>
      <c r="AA933" t="s">
        <v>117</v>
      </c>
      <c r="AB933">
        <v>0</v>
      </c>
      <c r="AC933" t="s">
        <v>98</v>
      </c>
      <c r="AD933" t="s">
        <v>98</v>
      </c>
      <c r="AE933" t="s">
        <v>118</v>
      </c>
      <c r="AF933" t="s">
        <v>98</v>
      </c>
      <c r="AG933" t="s">
        <v>98</v>
      </c>
      <c r="AH933" t="s">
        <v>100</v>
      </c>
      <c r="AI933" t="s">
        <v>141</v>
      </c>
      <c r="AJ933">
        <v>338</v>
      </c>
      <c r="AK933" t="s">
        <v>153</v>
      </c>
      <c r="AL933">
        <v>466</v>
      </c>
      <c r="AM933">
        <v>121</v>
      </c>
      <c r="AN933">
        <v>925</v>
      </c>
      <c r="AO933" t="s">
        <v>103</v>
      </c>
      <c r="AP933" t="s">
        <v>104</v>
      </c>
      <c r="AQ933" t="s">
        <v>105</v>
      </c>
      <c r="AR933" t="s">
        <v>106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>
        <v>2</v>
      </c>
      <c r="BB933">
        <v>1</v>
      </c>
      <c r="BC933" t="s">
        <v>98</v>
      </c>
      <c r="BD933">
        <v>5</v>
      </c>
      <c r="BE933" t="s">
        <v>107</v>
      </c>
      <c r="BF933">
        <v>0</v>
      </c>
      <c r="BG933" t="s">
        <v>83</v>
      </c>
      <c r="BH933" t="s">
        <v>127</v>
      </c>
      <c r="BI933">
        <v>1965</v>
      </c>
      <c r="BJ933" t="s">
        <v>102</v>
      </c>
      <c r="BK933">
        <v>1</v>
      </c>
      <c r="BL933">
        <v>429</v>
      </c>
      <c r="BM933" t="s">
        <v>98</v>
      </c>
      <c r="BN933" t="s">
        <v>98</v>
      </c>
      <c r="BO933" t="s">
        <v>105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 t="s">
        <v>83</v>
      </c>
      <c r="BW933" t="s">
        <v>163</v>
      </c>
      <c r="BX933" t="s">
        <v>83</v>
      </c>
      <c r="BY933">
        <v>0</v>
      </c>
      <c r="BZ933">
        <v>7</v>
      </c>
      <c r="CA933">
        <v>2009</v>
      </c>
      <c r="CB933" t="s">
        <v>110</v>
      </c>
      <c r="CC933" t="s">
        <v>111</v>
      </c>
      <c r="CD933">
        <v>117500</v>
      </c>
    </row>
    <row r="934" spans="1:82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 s="13" t="str">
        <f t="shared" si="14"/>
        <v>post 2000</v>
      </c>
      <c r="V934">
        <v>2006</v>
      </c>
      <c r="W934" t="s">
        <v>152</v>
      </c>
      <c r="X934" t="s">
        <v>94</v>
      </c>
      <c r="Y934" t="s">
        <v>95</v>
      </c>
      <c r="Z934" t="s">
        <v>234</v>
      </c>
      <c r="AA934" t="s">
        <v>137</v>
      </c>
      <c r="AB934">
        <v>302</v>
      </c>
      <c r="AC934" t="s">
        <v>104</v>
      </c>
      <c r="AD934" t="s">
        <v>98</v>
      </c>
      <c r="AE934" t="s">
        <v>99</v>
      </c>
      <c r="AF934" t="s">
        <v>104</v>
      </c>
      <c r="AG934" t="s">
        <v>97</v>
      </c>
      <c r="AH934" t="s">
        <v>100</v>
      </c>
      <c r="AI934" t="s">
        <v>102</v>
      </c>
      <c r="AJ934">
        <v>0</v>
      </c>
      <c r="AK934" t="s">
        <v>102</v>
      </c>
      <c r="AL934">
        <v>0</v>
      </c>
      <c r="AM934">
        <v>1905</v>
      </c>
      <c r="AN934">
        <v>1905</v>
      </c>
      <c r="AO934" t="s">
        <v>103</v>
      </c>
      <c r="AP934" t="s">
        <v>104</v>
      </c>
      <c r="AQ934" t="s">
        <v>105</v>
      </c>
      <c r="AR934" t="s">
        <v>106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>
        <v>3</v>
      </c>
      <c r="BB934">
        <v>1</v>
      </c>
      <c r="BC934" t="s">
        <v>104</v>
      </c>
      <c r="BD934">
        <v>8</v>
      </c>
      <c r="BE934" t="s">
        <v>107</v>
      </c>
      <c r="BF934">
        <v>1</v>
      </c>
      <c r="BG934" t="s">
        <v>97</v>
      </c>
      <c r="BH934" t="s">
        <v>108</v>
      </c>
      <c r="BI934">
        <v>2006</v>
      </c>
      <c r="BJ934" t="s">
        <v>157</v>
      </c>
      <c r="BK934">
        <v>3</v>
      </c>
      <c r="BL934">
        <v>788</v>
      </c>
      <c r="BM934" t="s">
        <v>98</v>
      </c>
      <c r="BN934" t="s">
        <v>98</v>
      </c>
      <c r="BO934" t="s">
        <v>105</v>
      </c>
      <c r="BP934">
        <v>0</v>
      </c>
      <c r="BQ934">
        <v>191</v>
      </c>
      <c r="BR934">
        <v>0</v>
      </c>
      <c r="BS934">
        <v>0</v>
      </c>
      <c r="BT934">
        <v>0</v>
      </c>
      <c r="BU934">
        <v>0</v>
      </c>
      <c r="BV934" t="s">
        <v>83</v>
      </c>
      <c r="BW934" t="s">
        <v>83</v>
      </c>
      <c r="BX934" t="s">
        <v>83</v>
      </c>
      <c r="BY934">
        <v>0</v>
      </c>
      <c r="BZ934">
        <v>3</v>
      </c>
      <c r="CA934">
        <v>2007</v>
      </c>
      <c r="CB934" t="s">
        <v>110</v>
      </c>
      <c r="CC934" t="s">
        <v>111</v>
      </c>
      <c r="CD934">
        <v>320000</v>
      </c>
    </row>
    <row r="935" spans="1:82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 s="13" t="str">
        <f t="shared" si="14"/>
        <v>post 2000</v>
      </c>
      <c r="V935">
        <v>2004</v>
      </c>
      <c r="W935" t="s">
        <v>93</v>
      </c>
      <c r="X935" t="s">
        <v>94</v>
      </c>
      <c r="Y935" t="s">
        <v>95</v>
      </c>
      <c r="Z935" t="s">
        <v>95</v>
      </c>
      <c r="AA935" t="s">
        <v>96</v>
      </c>
      <c r="AB935">
        <v>210</v>
      </c>
      <c r="AC935" t="s">
        <v>97</v>
      </c>
      <c r="AD935" t="s">
        <v>98</v>
      </c>
      <c r="AE935" t="s">
        <v>99</v>
      </c>
      <c r="AF935" t="s">
        <v>97</v>
      </c>
      <c r="AG935" t="s">
        <v>98</v>
      </c>
      <c r="AH935" t="s">
        <v>130</v>
      </c>
      <c r="AI935" t="s">
        <v>101</v>
      </c>
      <c r="AJ935">
        <v>20</v>
      </c>
      <c r="AK935" t="s">
        <v>102</v>
      </c>
      <c r="AL935">
        <v>0</v>
      </c>
      <c r="AM935">
        <v>1480</v>
      </c>
      <c r="AN935">
        <v>1500</v>
      </c>
      <c r="AO935" t="s">
        <v>103</v>
      </c>
      <c r="AP935" t="s">
        <v>104</v>
      </c>
      <c r="AQ935" t="s">
        <v>105</v>
      </c>
      <c r="AR935" t="s">
        <v>106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97</v>
      </c>
      <c r="BD935">
        <v>6</v>
      </c>
      <c r="BE935" t="s">
        <v>107</v>
      </c>
      <c r="BF935">
        <v>0</v>
      </c>
      <c r="BG935" t="s">
        <v>83</v>
      </c>
      <c r="BH935" t="s">
        <v>108</v>
      </c>
      <c r="BI935">
        <v>2004</v>
      </c>
      <c r="BJ935" t="s">
        <v>109</v>
      </c>
      <c r="BK935">
        <v>2</v>
      </c>
      <c r="BL935">
        <v>570</v>
      </c>
      <c r="BM935" t="s">
        <v>98</v>
      </c>
      <c r="BN935" t="s">
        <v>98</v>
      </c>
      <c r="BO935" t="s">
        <v>105</v>
      </c>
      <c r="BP935">
        <v>192</v>
      </c>
      <c r="BQ935">
        <v>36</v>
      </c>
      <c r="BR935">
        <v>0</v>
      </c>
      <c r="BS935">
        <v>0</v>
      </c>
      <c r="BT935">
        <v>0</v>
      </c>
      <c r="BU935">
        <v>0</v>
      </c>
      <c r="BV935" t="s">
        <v>83</v>
      </c>
      <c r="BW935" t="s">
        <v>83</v>
      </c>
      <c r="BX935" t="s">
        <v>83</v>
      </c>
      <c r="BY935">
        <v>0</v>
      </c>
      <c r="BZ935">
        <v>8</v>
      </c>
      <c r="CA935">
        <v>2009</v>
      </c>
      <c r="CB935" t="s">
        <v>110</v>
      </c>
      <c r="CC935" t="s">
        <v>111</v>
      </c>
      <c r="CD935">
        <v>190000</v>
      </c>
    </row>
    <row r="936" spans="1:82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 s="13" t="str">
        <f t="shared" si="14"/>
        <v>pre 2000</v>
      </c>
      <c r="V936">
        <v>2007</v>
      </c>
      <c r="W936" t="s">
        <v>214</v>
      </c>
      <c r="X936" t="s">
        <v>242</v>
      </c>
      <c r="Y936" t="s">
        <v>124</v>
      </c>
      <c r="Z936" t="s">
        <v>124</v>
      </c>
      <c r="AA936" t="s">
        <v>117</v>
      </c>
      <c r="AB936">
        <v>0</v>
      </c>
      <c r="AC936" t="s">
        <v>98</v>
      </c>
      <c r="AD936" t="s">
        <v>98</v>
      </c>
      <c r="AE936" t="s">
        <v>118</v>
      </c>
      <c r="AF936" t="s">
        <v>97</v>
      </c>
      <c r="AG936" t="s">
        <v>98</v>
      </c>
      <c r="AH936" t="s">
        <v>97</v>
      </c>
      <c r="AI936" t="s">
        <v>101</v>
      </c>
      <c r="AJ936">
        <v>425</v>
      </c>
      <c r="AK936" t="s">
        <v>102</v>
      </c>
      <c r="AL936">
        <v>0</v>
      </c>
      <c r="AM936">
        <v>160</v>
      </c>
      <c r="AN936">
        <v>585</v>
      </c>
      <c r="AO936" t="s">
        <v>103</v>
      </c>
      <c r="AP936" t="s">
        <v>104</v>
      </c>
      <c r="AQ936" t="s">
        <v>105</v>
      </c>
      <c r="AR936" t="s">
        <v>106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>
        <v>4</v>
      </c>
      <c r="BB936">
        <v>1</v>
      </c>
      <c r="BC936" t="s">
        <v>97</v>
      </c>
      <c r="BD936">
        <v>9</v>
      </c>
      <c r="BE936" t="s">
        <v>107</v>
      </c>
      <c r="BF936">
        <v>1</v>
      </c>
      <c r="BG936" t="s">
        <v>97</v>
      </c>
      <c r="BH936" t="s">
        <v>108</v>
      </c>
      <c r="BI936">
        <v>1960</v>
      </c>
      <c r="BJ936" t="s">
        <v>109</v>
      </c>
      <c r="BK936">
        <v>2</v>
      </c>
      <c r="BL936">
        <v>505</v>
      </c>
      <c r="BM936" t="s">
        <v>98</v>
      </c>
      <c r="BN936" t="s">
        <v>98</v>
      </c>
      <c r="BO936" t="s">
        <v>105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 t="s">
        <v>83</v>
      </c>
      <c r="BW936" t="s">
        <v>83</v>
      </c>
      <c r="BX936" t="s">
        <v>83</v>
      </c>
      <c r="BY936">
        <v>0</v>
      </c>
      <c r="BZ936">
        <v>11</v>
      </c>
      <c r="CA936">
        <v>2008</v>
      </c>
      <c r="CB936" t="s">
        <v>110</v>
      </c>
      <c r="CC936" t="s">
        <v>111</v>
      </c>
      <c r="CD936">
        <v>242000</v>
      </c>
    </row>
    <row r="937" spans="1:82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 s="13" t="str">
        <f t="shared" si="14"/>
        <v>pre 2000</v>
      </c>
      <c r="V937">
        <v>1953</v>
      </c>
      <c r="W937" t="s">
        <v>93</v>
      </c>
      <c r="X937" t="s">
        <v>94</v>
      </c>
      <c r="Y937" t="s">
        <v>116</v>
      </c>
      <c r="Z937" t="s">
        <v>116</v>
      </c>
      <c r="AA937" t="s">
        <v>96</v>
      </c>
      <c r="AB937">
        <v>108</v>
      </c>
      <c r="AC937" t="s">
        <v>98</v>
      </c>
      <c r="AD937" t="s">
        <v>97</v>
      </c>
      <c r="AE937" t="s">
        <v>99</v>
      </c>
      <c r="AF937" t="s">
        <v>147</v>
      </c>
      <c r="AG937" t="s">
        <v>98</v>
      </c>
      <c r="AH937" t="s">
        <v>121</v>
      </c>
      <c r="AI937" t="s">
        <v>102</v>
      </c>
      <c r="AJ937">
        <v>0</v>
      </c>
      <c r="AK937" t="s">
        <v>102</v>
      </c>
      <c r="AL937">
        <v>0</v>
      </c>
      <c r="AM937">
        <v>600</v>
      </c>
      <c r="AN937">
        <v>600</v>
      </c>
      <c r="AO937" t="s">
        <v>103</v>
      </c>
      <c r="AP937" t="s">
        <v>97</v>
      </c>
      <c r="AQ937" t="s">
        <v>105</v>
      </c>
      <c r="AR937" t="s">
        <v>106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1</v>
      </c>
      <c r="BC937" t="s">
        <v>98</v>
      </c>
      <c r="BD937">
        <v>5</v>
      </c>
      <c r="BE937" t="s">
        <v>107</v>
      </c>
      <c r="BF937">
        <v>0</v>
      </c>
      <c r="BG937" t="s">
        <v>83</v>
      </c>
      <c r="BH937" t="s">
        <v>127</v>
      </c>
      <c r="BI937">
        <v>1953</v>
      </c>
      <c r="BJ937" t="s">
        <v>102</v>
      </c>
      <c r="BK937">
        <v>2</v>
      </c>
      <c r="BL937">
        <v>528</v>
      </c>
      <c r="BM937" t="s">
        <v>98</v>
      </c>
      <c r="BN937" t="s">
        <v>98</v>
      </c>
      <c r="BO937" t="s">
        <v>105</v>
      </c>
      <c r="BP937">
        <v>0</v>
      </c>
      <c r="BQ937">
        <v>0</v>
      </c>
      <c r="BR937">
        <v>32</v>
      </c>
      <c r="BS937">
        <v>0</v>
      </c>
      <c r="BT937">
        <v>0</v>
      </c>
      <c r="BU937">
        <v>0</v>
      </c>
      <c r="BV937" t="s">
        <v>83</v>
      </c>
      <c r="BW937" t="s">
        <v>83</v>
      </c>
      <c r="BX937" t="s">
        <v>83</v>
      </c>
      <c r="BY937">
        <v>0</v>
      </c>
      <c r="BZ937">
        <v>6</v>
      </c>
      <c r="CA937">
        <v>2006</v>
      </c>
      <c r="CB937" t="s">
        <v>110</v>
      </c>
      <c r="CC937" t="s">
        <v>111</v>
      </c>
      <c r="CD937">
        <v>79900</v>
      </c>
    </row>
    <row r="938" spans="1:82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 s="13" t="str">
        <f t="shared" si="14"/>
        <v>post 2000</v>
      </c>
      <c r="V938">
        <v>2003</v>
      </c>
      <c r="W938" t="s">
        <v>93</v>
      </c>
      <c r="X938" t="s">
        <v>94</v>
      </c>
      <c r="Y938" t="s">
        <v>95</v>
      </c>
      <c r="Z938" t="s">
        <v>95</v>
      </c>
      <c r="AA938" t="s">
        <v>83</v>
      </c>
      <c r="AB938" t="s">
        <v>83</v>
      </c>
      <c r="AC938" t="s">
        <v>97</v>
      </c>
      <c r="AD938" t="s">
        <v>98</v>
      </c>
      <c r="AE938" t="s">
        <v>99</v>
      </c>
      <c r="AF938" t="s">
        <v>97</v>
      </c>
      <c r="AG938" t="s">
        <v>98</v>
      </c>
      <c r="AH938" t="s">
        <v>100</v>
      </c>
      <c r="AI938" t="s">
        <v>101</v>
      </c>
      <c r="AJ938">
        <v>833</v>
      </c>
      <c r="AK938" t="s">
        <v>102</v>
      </c>
      <c r="AL938">
        <v>0</v>
      </c>
      <c r="AM938">
        <v>343</v>
      </c>
      <c r="AN938">
        <v>1176</v>
      </c>
      <c r="AO938" t="s">
        <v>103</v>
      </c>
      <c r="AP938" t="s">
        <v>104</v>
      </c>
      <c r="AQ938" t="s">
        <v>105</v>
      </c>
      <c r="AR938" t="s">
        <v>106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>
        <v>2</v>
      </c>
      <c r="BB938">
        <v>1</v>
      </c>
      <c r="BC938" t="s">
        <v>97</v>
      </c>
      <c r="BD938">
        <v>5</v>
      </c>
      <c r="BE938" t="s">
        <v>107</v>
      </c>
      <c r="BF938">
        <v>0</v>
      </c>
      <c r="BG938" t="s">
        <v>83</v>
      </c>
      <c r="BH938" t="s">
        <v>108</v>
      </c>
      <c r="BI938">
        <v>2003</v>
      </c>
      <c r="BJ938" t="s">
        <v>109</v>
      </c>
      <c r="BK938">
        <v>2</v>
      </c>
      <c r="BL938">
        <v>555</v>
      </c>
      <c r="BM938" t="s">
        <v>98</v>
      </c>
      <c r="BN938" t="s">
        <v>98</v>
      </c>
      <c r="BO938" t="s">
        <v>105</v>
      </c>
      <c r="BP938">
        <v>0</v>
      </c>
      <c r="BQ938">
        <v>41</v>
      </c>
      <c r="BR938">
        <v>0</v>
      </c>
      <c r="BS938">
        <v>0</v>
      </c>
      <c r="BT938">
        <v>0</v>
      </c>
      <c r="BU938">
        <v>0</v>
      </c>
      <c r="BV938" t="s">
        <v>83</v>
      </c>
      <c r="BW938" t="s">
        <v>83</v>
      </c>
      <c r="BX938" t="s">
        <v>83</v>
      </c>
      <c r="BY938">
        <v>0</v>
      </c>
      <c r="BZ938">
        <v>8</v>
      </c>
      <c r="CA938">
        <v>2009</v>
      </c>
      <c r="CB938" t="s">
        <v>110</v>
      </c>
      <c r="CC938" t="s">
        <v>111</v>
      </c>
      <c r="CD938">
        <v>184900</v>
      </c>
    </row>
    <row r="939" spans="1:82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 s="13" t="str">
        <f t="shared" si="14"/>
        <v>post 2000</v>
      </c>
      <c r="V939">
        <v>2005</v>
      </c>
      <c r="W939" t="s">
        <v>93</v>
      </c>
      <c r="X939" t="s">
        <v>94</v>
      </c>
      <c r="Y939" t="s">
        <v>95</v>
      </c>
      <c r="Z939" t="s">
        <v>95</v>
      </c>
      <c r="AA939" t="s">
        <v>117</v>
      </c>
      <c r="AB939">
        <v>0</v>
      </c>
      <c r="AC939" t="s">
        <v>97</v>
      </c>
      <c r="AD939" t="s">
        <v>98</v>
      </c>
      <c r="AE939" t="s">
        <v>99</v>
      </c>
      <c r="AF939" t="s">
        <v>97</v>
      </c>
      <c r="AG939" t="s">
        <v>98</v>
      </c>
      <c r="AH939" t="s">
        <v>121</v>
      </c>
      <c r="AI939" t="s">
        <v>101</v>
      </c>
      <c r="AJ939">
        <v>341</v>
      </c>
      <c r="AK939" t="s">
        <v>102</v>
      </c>
      <c r="AL939">
        <v>0</v>
      </c>
      <c r="AM939">
        <v>772</v>
      </c>
      <c r="AN939">
        <v>1113</v>
      </c>
      <c r="AO939" t="s">
        <v>103</v>
      </c>
      <c r="AP939" t="s">
        <v>104</v>
      </c>
      <c r="AQ939" t="s">
        <v>105</v>
      </c>
      <c r="AR939" t="s">
        <v>106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>
        <v>3</v>
      </c>
      <c r="BB939">
        <v>1</v>
      </c>
      <c r="BC939" t="s">
        <v>97</v>
      </c>
      <c r="BD939">
        <v>8</v>
      </c>
      <c r="BE939" t="s">
        <v>107</v>
      </c>
      <c r="BF939">
        <v>1</v>
      </c>
      <c r="BG939" t="s">
        <v>97</v>
      </c>
      <c r="BH939" t="s">
        <v>108</v>
      </c>
      <c r="BI939">
        <v>2005</v>
      </c>
      <c r="BJ939" t="s">
        <v>109</v>
      </c>
      <c r="BK939">
        <v>2</v>
      </c>
      <c r="BL939">
        <v>689</v>
      </c>
      <c r="BM939" t="s">
        <v>98</v>
      </c>
      <c r="BN939" t="s">
        <v>98</v>
      </c>
      <c r="BO939" t="s">
        <v>105</v>
      </c>
      <c r="BP939">
        <v>0</v>
      </c>
      <c r="BQ939">
        <v>48</v>
      </c>
      <c r="BR939">
        <v>0</v>
      </c>
      <c r="BS939">
        <v>0</v>
      </c>
      <c r="BT939">
        <v>0</v>
      </c>
      <c r="BU939">
        <v>0</v>
      </c>
      <c r="BV939" t="s">
        <v>83</v>
      </c>
      <c r="BW939" t="s">
        <v>83</v>
      </c>
      <c r="BX939" t="s">
        <v>83</v>
      </c>
      <c r="BY939">
        <v>0</v>
      </c>
      <c r="BZ939">
        <v>2</v>
      </c>
      <c r="CA939">
        <v>2009</v>
      </c>
      <c r="CB939" t="s">
        <v>110</v>
      </c>
      <c r="CC939" t="s">
        <v>111</v>
      </c>
      <c r="CD939">
        <v>253000</v>
      </c>
    </row>
    <row r="940" spans="1:82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 s="13" t="str">
        <f t="shared" si="14"/>
        <v>post 2000</v>
      </c>
      <c r="V940">
        <v>2006</v>
      </c>
      <c r="W940" t="s">
        <v>93</v>
      </c>
      <c r="X940" t="s">
        <v>94</v>
      </c>
      <c r="Y940" t="s">
        <v>95</v>
      </c>
      <c r="Z940" t="s">
        <v>95</v>
      </c>
      <c r="AA940" t="s">
        <v>117</v>
      </c>
      <c r="AB940">
        <v>0</v>
      </c>
      <c r="AC940" t="s">
        <v>97</v>
      </c>
      <c r="AD940" t="s">
        <v>98</v>
      </c>
      <c r="AE940" t="s">
        <v>99</v>
      </c>
      <c r="AF940" t="s">
        <v>97</v>
      </c>
      <c r="AG940" t="s">
        <v>97</v>
      </c>
      <c r="AH940" t="s">
        <v>121</v>
      </c>
      <c r="AI940" t="s">
        <v>101</v>
      </c>
      <c r="AJ940">
        <v>464</v>
      </c>
      <c r="AK940" t="s">
        <v>102</v>
      </c>
      <c r="AL940">
        <v>0</v>
      </c>
      <c r="AM940">
        <v>927</v>
      </c>
      <c r="AN940">
        <v>1391</v>
      </c>
      <c r="AO940" t="s">
        <v>103</v>
      </c>
      <c r="AP940" t="s">
        <v>104</v>
      </c>
      <c r="AQ940" t="s">
        <v>105</v>
      </c>
      <c r="AR940" t="s">
        <v>106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>
        <v>3</v>
      </c>
      <c r="BB940">
        <v>1</v>
      </c>
      <c r="BC940" t="s">
        <v>97</v>
      </c>
      <c r="BD940">
        <v>7</v>
      </c>
      <c r="BE940" t="s">
        <v>107</v>
      </c>
      <c r="BF940">
        <v>0</v>
      </c>
      <c r="BG940" t="s">
        <v>83</v>
      </c>
      <c r="BH940" t="s">
        <v>108</v>
      </c>
      <c r="BI940">
        <v>2006</v>
      </c>
      <c r="BJ940" t="s">
        <v>109</v>
      </c>
      <c r="BK940">
        <v>3</v>
      </c>
      <c r="BL940">
        <v>868</v>
      </c>
      <c r="BM940" t="s">
        <v>98</v>
      </c>
      <c r="BN940" t="s">
        <v>98</v>
      </c>
      <c r="BO940" t="s">
        <v>105</v>
      </c>
      <c r="BP940">
        <v>0</v>
      </c>
      <c r="BQ940">
        <v>90</v>
      </c>
      <c r="BR940">
        <v>0</v>
      </c>
      <c r="BS940">
        <v>0</v>
      </c>
      <c r="BT940">
        <v>0</v>
      </c>
      <c r="BU940">
        <v>0</v>
      </c>
      <c r="BV940" t="s">
        <v>83</v>
      </c>
      <c r="BW940" t="s">
        <v>83</v>
      </c>
      <c r="BX940" t="s">
        <v>83</v>
      </c>
      <c r="BY940">
        <v>0</v>
      </c>
      <c r="BZ940">
        <v>8</v>
      </c>
      <c r="CA940">
        <v>2006</v>
      </c>
      <c r="CB940" t="s">
        <v>158</v>
      </c>
      <c r="CC940" t="s">
        <v>159</v>
      </c>
      <c r="CD940">
        <v>239799</v>
      </c>
    </row>
    <row r="941" spans="1:82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 s="13" t="str">
        <f t="shared" si="14"/>
        <v>pre 2000</v>
      </c>
      <c r="V941">
        <v>1950</v>
      </c>
      <c r="W941" t="s">
        <v>93</v>
      </c>
      <c r="X941" t="s">
        <v>94</v>
      </c>
      <c r="Y941" t="s">
        <v>116</v>
      </c>
      <c r="Z941" t="s">
        <v>116</v>
      </c>
      <c r="AA941" t="s">
        <v>117</v>
      </c>
      <c r="AB941">
        <v>0</v>
      </c>
      <c r="AC941" t="s">
        <v>98</v>
      </c>
      <c r="AD941" t="s">
        <v>97</v>
      </c>
      <c r="AE941" t="s">
        <v>118</v>
      </c>
      <c r="AF941" t="s">
        <v>98</v>
      </c>
      <c r="AG941" t="s">
        <v>98</v>
      </c>
      <c r="AH941" t="s">
        <v>121</v>
      </c>
      <c r="AI941" t="s">
        <v>102</v>
      </c>
      <c r="AJ941">
        <v>0</v>
      </c>
      <c r="AK941" t="s">
        <v>102</v>
      </c>
      <c r="AL941">
        <v>0</v>
      </c>
      <c r="AM941">
        <v>1032</v>
      </c>
      <c r="AN941">
        <v>1032</v>
      </c>
      <c r="AO941" t="s">
        <v>103</v>
      </c>
      <c r="AP941" t="s">
        <v>104</v>
      </c>
      <c r="AQ941" t="s">
        <v>105</v>
      </c>
      <c r="AR941" t="s">
        <v>106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>
        <v>4</v>
      </c>
      <c r="BB941">
        <v>1</v>
      </c>
      <c r="BC941" t="s">
        <v>98</v>
      </c>
      <c r="BD941">
        <v>10</v>
      </c>
      <c r="BE941" t="s">
        <v>107</v>
      </c>
      <c r="BF941">
        <v>2</v>
      </c>
      <c r="BG941" t="s">
        <v>98</v>
      </c>
      <c r="BH941" t="s">
        <v>108</v>
      </c>
      <c r="BI941">
        <v>1940</v>
      </c>
      <c r="BJ941" t="s">
        <v>102</v>
      </c>
      <c r="BK941">
        <v>1</v>
      </c>
      <c r="BL941">
        <v>349</v>
      </c>
      <c r="BM941" t="s">
        <v>98</v>
      </c>
      <c r="BN941" t="s">
        <v>98</v>
      </c>
      <c r="BO941" t="s">
        <v>105</v>
      </c>
      <c r="BP941">
        <v>56</v>
      </c>
      <c r="BQ941">
        <v>0</v>
      </c>
      <c r="BR941">
        <v>318</v>
      </c>
      <c r="BS941">
        <v>0</v>
      </c>
      <c r="BT941">
        <v>0</v>
      </c>
      <c r="BU941">
        <v>0</v>
      </c>
      <c r="BV941" t="s">
        <v>83</v>
      </c>
      <c r="BW941" t="s">
        <v>83</v>
      </c>
      <c r="BX941" t="s">
        <v>83</v>
      </c>
      <c r="BY941">
        <v>0</v>
      </c>
      <c r="BZ941">
        <v>6</v>
      </c>
      <c r="CA941">
        <v>2010</v>
      </c>
      <c r="CB941" t="s">
        <v>173</v>
      </c>
      <c r="CC941" t="s">
        <v>111</v>
      </c>
      <c r="CD941">
        <v>244400</v>
      </c>
    </row>
    <row r="942" spans="1:82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 s="13" t="str">
        <f t="shared" si="14"/>
        <v>pre 2000</v>
      </c>
      <c r="V942">
        <v>1976</v>
      </c>
      <c r="W942" t="s">
        <v>93</v>
      </c>
      <c r="X942" t="s">
        <v>94</v>
      </c>
      <c r="Y942" t="s">
        <v>161</v>
      </c>
      <c r="Z942" t="s">
        <v>161</v>
      </c>
      <c r="AA942" t="s">
        <v>117</v>
      </c>
      <c r="AB942">
        <v>0</v>
      </c>
      <c r="AC942" t="s">
        <v>98</v>
      </c>
      <c r="AD942" t="s">
        <v>98</v>
      </c>
      <c r="AE942" t="s">
        <v>118</v>
      </c>
      <c r="AF942" t="s">
        <v>98</v>
      </c>
      <c r="AG942" t="s">
        <v>98</v>
      </c>
      <c r="AH942" t="s">
        <v>97</v>
      </c>
      <c r="AI942" t="s">
        <v>153</v>
      </c>
      <c r="AJ942">
        <v>936</v>
      </c>
      <c r="AK942" t="s">
        <v>172</v>
      </c>
      <c r="AL942">
        <v>396</v>
      </c>
      <c r="AM942">
        <v>396</v>
      </c>
      <c r="AN942">
        <v>1728</v>
      </c>
      <c r="AO942" t="s">
        <v>103</v>
      </c>
      <c r="AP942" t="s">
        <v>98</v>
      </c>
      <c r="AQ942" t="s">
        <v>105</v>
      </c>
      <c r="AR942" t="s">
        <v>106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>
        <v>4</v>
      </c>
      <c r="BB942">
        <v>2</v>
      </c>
      <c r="BC942" t="s">
        <v>98</v>
      </c>
      <c r="BD942">
        <v>8</v>
      </c>
      <c r="BE942" t="s">
        <v>107</v>
      </c>
      <c r="BF942">
        <v>0</v>
      </c>
      <c r="BG942" t="s">
        <v>83</v>
      </c>
      <c r="BH942" t="s">
        <v>108</v>
      </c>
      <c r="BI942">
        <v>1976</v>
      </c>
      <c r="BJ942" t="s">
        <v>102</v>
      </c>
      <c r="BK942">
        <v>2</v>
      </c>
      <c r="BL942">
        <v>574</v>
      </c>
      <c r="BM942" t="s">
        <v>98</v>
      </c>
      <c r="BN942" t="s">
        <v>98</v>
      </c>
      <c r="BO942" t="s">
        <v>105</v>
      </c>
      <c r="BP942">
        <v>40</v>
      </c>
      <c r="BQ942">
        <v>0</v>
      </c>
      <c r="BR942">
        <v>0</v>
      </c>
      <c r="BS942">
        <v>0</v>
      </c>
      <c r="BT942">
        <v>0</v>
      </c>
      <c r="BU942">
        <v>0</v>
      </c>
      <c r="BV942" t="s">
        <v>83</v>
      </c>
      <c r="BW942" t="s">
        <v>83</v>
      </c>
      <c r="BX942" t="s">
        <v>83</v>
      </c>
      <c r="BY942">
        <v>0</v>
      </c>
      <c r="BZ942">
        <v>7</v>
      </c>
      <c r="CA942">
        <v>2006</v>
      </c>
      <c r="CB942" t="s">
        <v>110</v>
      </c>
      <c r="CC942" t="s">
        <v>111</v>
      </c>
      <c r="CD942">
        <v>150900</v>
      </c>
    </row>
    <row r="943" spans="1:82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 s="13" t="str">
        <f t="shared" si="14"/>
        <v>pre 2000</v>
      </c>
      <c r="V943">
        <v>1999</v>
      </c>
      <c r="W943" t="s">
        <v>93</v>
      </c>
      <c r="X943" t="s">
        <v>94</v>
      </c>
      <c r="Y943" t="s">
        <v>95</v>
      </c>
      <c r="Z943" t="s">
        <v>95</v>
      </c>
      <c r="AA943" t="s">
        <v>96</v>
      </c>
      <c r="AB943">
        <v>298</v>
      </c>
      <c r="AC943" t="s">
        <v>97</v>
      </c>
      <c r="AD943" t="s">
        <v>98</v>
      </c>
      <c r="AE943" t="s">
        <v>99</v>
      </c>
      <c r="AF943" t="s">
        <v>97</v>
      </c>
      <c r="AG943" t="s">
        <v>98</v>
      </c>
      <c r="AH943" t="s">
        <v>100</v>
      </c>
      <c r="AI943" t="s">
        <v>119</v>
      </c>
      <c r="AJ943">
        <v>772</v>
      </c>
      <c r="AK943" t="s">
        <v>102</v>
      </c>
      <c r="AL943">
        <v>0</v>
      </c>
      <c r="AM943">
        <v>220</v>
      </c>
      <c r="AN943">
        <v>992</v>
      </c>
      <c r="AO943" t="s">
        <v>103</v>
      </c>
      <c r="AP943" t="s">
        <v>104</v>
      </c>
      <c r="AQ943" t="s">
        <v>105</v>
      </c>
      <c r="AR943" t="s">
        <v>106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>
        <v>3</v>
      </c>
      <c r="BB943">
        <v>1</v>
      </c>
      <c r="BC943" t="s">
        <v>97</v>
      </c>
      <c r="BD943">
        <v>8</v>
      </c>
      <c r="BE943" t="s">
        <v>107</v>
      </c>
      <c r="BF943">
        <v>1</v>
      </c>
      <c r="BG943" t="s">
        <v>98</v>
      </c>
      <c r="BH943" t="s">
        <v>156</v>
      </c>
      <c r="BI943">
        <v>1999</v>
      </c>
      <c r="BJ943" t="s">
        <v>109</v>
      </c>
      <c r="BK943">
        <v>2</v>
      </c>
      <c r="BL943">
        <v>390</v>
      </c>
      <c r="BM943" t="s">
        <v>98</v>
      </c>
      <c r="BN943" t="s">
        <v>98</v>
      </c>
      <c r="BO943" t="s">
        <v>105</v>
      </c>
      <c r="BP943">
        <v>0</v>
      </c>
      <c r="BQ943">
        <v>0</v>
      </c>
      <c r="BR943">
        <v>0</v>
      </c>
      <c r="BS943">
        <v>168</v>
      </c>
      <c r="BT943">
        <v>0</v>
      </c>
      <c r="BU943">
        <v>0</v>
      </c>
      <c r="BV943" t="s">
        <v>83</v>
      </c>
      <c r="BW943" t="s">
        <v>165</v>
      </c>
      <c r="BX943" t="s">
        <v>83</v>
      </c>
      <c r="BY943">
        <v>0</v>
      </c>
      <c r="BZ943">
        <v>6</v>
      </c>
      <c r="CA943">
        <v>2009</v>
      </c>
      <c r="CB943" t="s">
        <v>110</v>
      </c>
      <c r="CC943" t="s">
        <v>111</v>
      </c>
      <c r="CD943">
        <v>214000</v>
      </c>
    </row>
    <row r="944" spans="1:82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 s="13" t="str">
        <f t="shared" si="14"/>
        <v>pre 2000</v>
      </c>
      <c r="V944">
        <v>1977</v>
      </c>
      <c r="W944" t="s">
        <v>93</v>
      </c>
      <c r="X944" t="s">
        <v>94</v>
      </c>
      <c r="Y944" t="s">
        <v>116</v>
      </c>
      <c r="Z944" t="s">
        <v>116</v>
      </c>
      <c r="AA944" t="s">
        <v>117</v>
      </c>
      <c r="AB944">
        <v>0</v>
      </c>
      <c r="AC944" t="s">
        <v>98</v>
      </c>
      <c r="AD944" t="s">
        <v>98</v>
      </c>
      <c r="AE944" t="s">
        <v>99</v>
      </c>
      <c r="AF944" t="s">
        <v>97</v>
      </c>
      <c r="AG944" t="s">
        <v>98</v>
      </c>
      <c r="AH944" t="s">
        <v>97</v>
      </c>
      <c r="AI944" t="s">
        <v>101</v>
      </c>
      <c r="AJ944">
        <v>1440</v>
      </c>
      <c r="AK944" t="s">
        <v>102</v>
      </c>
      <c r="AL944">
        <v>0</v>
      </c>
      <c r="AM944">
        <v>0</v>
      </c>
      <c r="AN944">
        <v>1440</v>
      </c>
      <c r="AO944" t="s">
        <v>103</v>
      </c>
      <c r="AP944" t="s">
        <v>98</v>
      </c>
      <c r="AQ944" t="s">
        <v>105</v>
      </c>
      <c r="AR944" t="s">
        <v>106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>
        <v>4</v>
      </c>
      <c r="BB944">
        <v>2</v>
      </c>
      <c r="BC944" t="s">
        <v>98</v>
      </c>
      <c r="BD944">
        <v>8</v>
      </c>
      <c r="BE944" t="s">
        <v>107</v>
      </c>
      <c r="BF944">
        <v>0</v>
      </c>
      <c r="BG944" t="s">
        <v>83</v>
      </c>
      <c r="BH944" t="s">
        <v>83</v>
      </c>
      <c r="BI944" t="s">
        <v>83</v>
      </c>
      <c r="BJ944" t="s">
        <v>83</v>
      </c>
      <c r="BK944">
        <v>0</v>
      </c>
      <c r="BL944">
        <v>0</v>
      </c>
      <c r="BM944" t="s">
        <v>83</v>
      </c>
      <c r="BN944" t="s">
        <v>83</v>
      </c>
      <c r="BO944" t="s">
        <v>177</v>
      </c>
      <c r="BP944">
        <v>321</v>
      </c>
      <c r="BQ944">
        <v>0</v>
      </c>
      <c r="BR944">
        <v>0</v>
      </c>
      <c r="BS944">
        <v>0</v>
      </c>
      <c r="BT944">
        <v>0</v>
      </c>
      <c r="BU944">
        <v>0</v>
      </c>
      <c r="BV944" t="s">
        <v>83</v>
      </c>
      <c r="BW944" t="s">
        <v>83</v>
      </c>
      <c r="BX944" t="s">
        <v>83</v>
      </c>
      <c r="BY944">
        <v>0</v>
      </c>
      <c r="BZ944">
        <v>8</v>
      </c>
      <c r="CA944">
        <v>2007</v>
      </c>
      <c r="CB944" t="s">
        <v>249</v>
      </c>
      <c r="CC944" t="s">
        <v>128</v>
      </c>
      <c r="CD944">
        <v>150000</v>
      </c>
    </row>
    <row r="945" spans="1:82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 s="13" t="str">
        <f t="shared" si="14"/>
        <v>pre 2000</v>
      </c>
      <c r="V945">
        <v>1967</v>
      </c>
      <c r="W945" t="s">
        <v>93</v>
      </c>
      <c r="X945" t="s">
        <v>94</v>
      </c>
      <c r="Y945" t="s">
        <v>140</v>
      </c>
      <c r="Z945" t="s">
        <v>161</v>
      </c>
      <c r="AA945" t="s">
        <v>117</v>
      </c>
      <c r="AB945">
        <v>0</v>
      </c>
      <c r="AC945" t="s">
        <v>98</v>
      </c>
      <c r="AD945" t="s">
        <v>98</v>
      </c>
      <c r="AE945" t="s">
        <v>118</v>
      </c>
      <c r="AF945" t="s">
        <v>98</v>
      </c>
      <c r="AG945" t="s">
        <v>98</v>
      </c>
      <c r="AH945" t="s">
        <v>130</v>
      </c>
      <c r="AI945" t="s">
        <v>102</v>
      </c>
      <c r="AJ945">
        <v>0</v>
      </c>
      <c r="AK945" t="s">
        <v>102</v>
      </c>
      <c r="AL945">
        <v>0</v>
      </c>
      <c r="AM945">
        <v>1632</v>
      </c>
      <c r="AN945">
        <v>1632</v>
      </c>
      <c r="AO945" t="s">
        <v>103</v>
      </c>
      <c r="AP945" t="s">
        <v>98</v>
      </c>
      <c r="AQ945" t="s">
        <v>105</v>
      </c>
      <c r="AR945" t="s">
        <v>106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>
        <v>4</v>
      </c>
      <c r="BB945">
        <v>2</v>
      </c>
      <c r="BC945" t="s">
        <v>98</v>
      </c>
      <c r="BD945">
        <v>8</v>
      </c>
      <c r="BE945" t="s">
        <v>107</v>
      </c>
      <c r="BF945">
        <v>0</v>
      </c>
      <c r="BG945" t="s">
        <v>83</v>
      </c>
      <c r="BH945" t="s">
        <v>108</v>
      </c>
      <c r="BI945">
        <v>1967</v>
      </c>
      <c r="BJ945" t="s">
        <v>102</v>
      </c>
      <c r="BK945">
        <v>2</v>
      </c>
      <c r="BL945">
        <v>576</v>
      </c>
      <c r="BM945" t="s">
        <v>98</v>
      </c>
      <c r="BN945" t="s">
        <v>98</v>
      </c>
      <c r="BO945" t="s">
        <v>190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 t="s">
        <v>83</v>
      </c>
      <c r="BW945" t="s">
        <v>83</v>
      </c>
      <c r="BX945" t="s">
        <v>83</v>
      </c>
      <c r="BY945">
        <v>0</v>
      </c>
      <c r="BZ945">
        <v>6</v>
      </c>
      <c r="CA945">
        <v>2007</v>
      </c>
      <c r="CB945" t="s">
        <v>110</v>
      </c>
      <c r="CC945" t="s">
        <v>111</v>
      </c>
      <c r="CD945">
        <v>143000</v>
      </c>
    </row>
    <row r="946" spans="1:82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 s="13" t="str">
        <f t="shared" si="14"/>
        <v>pre 2000</v>
      </c>
      <c r="V946">
        <v>1958</v>
      </c>
      <c r="W946" t="s">
        <v>93</v>
      </c>
      <c r="X946" t="s">
        <v>94</v>
      </c>
      <c r="Y946" t="s">
        <v>140</v>
      </c>
      <c r="Z946" t="s">
        <v>140</v>
      </c>
      <c r="AA946" t="s">
        <v>96</v>
      </c>
      <c r="AB946">
        <v>541</v>
      </c>
      <c r="AC946" t="s">
        <v>98</v>
      </c>
      <c r="AD946" t="s">
        <v>98</v>
      </c>
      <c r="AE946" t="s">
        <v>118</v>
      </c>
      <c r="AF946" t="s">
        <v>98</v>
      </c>
      <c r="AG946" t="s">
        <v>98</v>
      </c>
      <c r="AH946" t="s">
        <v>100</v>
      </c>
      <c r="AI946" t="s">
        <v>101</v>
      </c>
      <c r="AJ946">
        <v>111</v>
      </c>
      <c r="AK946" t="s">
        <v>153</v>
      </c>
      <c r="AL946">
        <v>354</v>
      </c>
      <c r="AM946">
        <v>354</v>
      </c>
      <c r="AN946">
        <v>819</v>
      </c>
      <c r="AO946" t="s">
        <v>103</v>
      </c>
      <c r="AP946" t="s">
        <v>97</v>
      </c>
      <c r="AQ946" t="s">
        <v>105</v>
      </c>
      <c r="AR946" t="s">
        <v>164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>
        <v>3</v>
      </c>
      <c r="BB946">
        <v>1</v>
      </c>
      <c r="BC946" t="s">
        <v>97</v>
      </c>
      <c r="BD946">
        <v>7</v>
      </c>
      <c r="BE946" t="s">
        <v>107</v>
      </c>
      <c r="BF946">
        <v>1</v>
      </c>
      <c r="BG946" t="s">
        <v>97</v>
      </c>
      <c r="BH946" t="s">
        <v>209</v>
      </c>
      <c r="BI946">
        <v>1958</v>
      </c>
      <c r="BJ946" t="s">
        <v>109</v>
      </c>
      <c r="BK946">
        <v>2</v>
      </c>
      <c r="BL946">
        <v>525</v>
      </c>
      <c r="BM946" t="s">
        <v>98</v>
      </c>
      <c r="BN946" t="s">
        <v>98</v>
      </c>
      <c r="BO946" t="s">
        <v>105</v>
      </c>
      <c r="BP946">
        <v>0</v>
      </c>
      <c r="BQ946">
        <v>118</v>
      </c>
      <c r="BR946">
        <v>0</v>
      </c>
      <c r="BS946">
        <v>0</v>
      </c>
      <c r="BT946">
        <v>233</v>
      </c>
      <c r="BU946">
        <v>0</v>
      </c>
      <c r="BV946" t="s">
        <v>83</v>
      </c>
      <c r="BW946" t="s">
        <v>83</v>
      </c>
      <c r="BX946" t="s">
        <v>83</v>
      </c>
      <c r="BY946">
        <v>0</v>
      </c>
      <c r="BZ946">
        <v>1</v>
      </c>
      <c r="CA946">
        <v>2009</v>
      </c>
      <c r="CB946" t="s">
        <v>173</v>
      </c>
      <c r="CC946" t="s">
        <v>128</v>
      </c>
      <c r="CD946">
        <v>137500</v>
      </c>
    </row>
    <row r="947" spans="1:82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 s="13" t="str">
        <f t="shared" si="14"/>
        <v>pre 2000</v>
      </c>
      <c r="V947">
        <v>1996</v>
      </c>
      <c r="W947" t="s">
        <v>152</v>
      </c>
      <c r="X947" t="s">
        <v>94</v>
      </c>
      <c r="Y947" t="s">
        <v>95</v>
      </c>
      <c r="Z947" t="s">
        <v>95</v>
      </c>
      <c r="AA947" t="s">
        <v>117</v>
      </c>
      <c r="AB947">
        <v>0</v>
      </c>
      <c r="AC947" t="s">
        <v>98</v>
      </c>
      <c r="AD947" t="s">
        <v>98</v>
      </c>
      <c r="AE947" t="s">
        <v>126</v>
      </c>
      <c r="AF947" t="s">
        <v>98</v>
      </c>
      <c r="AG947" t="s">
        <v>98</v>
      </c>
      <c r="AH947" t="s">
        <v>100</v>
      </c>
      <c r="AI947" t="s">
        <v>172</v>
      </c>
      <c r="AJ947">
        <v>1088</v>
      </c>
      <c r="AK947" t="s">
        <v>102</v>
      </c>
      <c r="AL947">
        <v>0</v>
      </c>
      <c r="AM947">
        <v>0</v>
      </c>
      <c r="AN947">
        <v>1088</v>
      </c>
      <c r="AO947" t="s">
        <v>103</v>
      </c>
      <c r="AP947" t="s">
        <v>98</v>
      </c>
      <c r="AQ947" t="s">
        <v>105</v>
      </c>
      <c r="AR947" t="s">
        <v>106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>
        <v>2</v>
      </c>
      <c r="BB947">
        <v>1</v>
      </c>
      <c r="BC947" t="s">
        <v>98</v>
      </c>
      <c r="BD947">
        <v>7</v>
      </c>
      <c r="BE947" t="s">
        <v>107</v>
      </c>
      <c r="BF947">
        <v>0</v>
      </c>
      <c r="BG947" t="s">
        <v>83</v>
      </c>
      <c r="BH947" t="s">
        <v>127</v>
      </c>
      <c r="BI947">
        <v>1963</v>
      </c>
      <c r="BJ947" t="s">
        <v>102</v>
      </c>
      <c r="BK947">
        <v>2</v>
      </c>
      <c r="BL947">
        <v>456</v>
      </c>
      <c r="BM947" t="s">
        <v>98</v>
      </c>
      <c r="BN947" t="s">
        <v>98</v>
      </c>
      <c r="BO947" t="s">
        <v>105</v>
      </c>
      <c r="BP947">
        <v>48</v>
      </c>
      <c r="BQ947">
        <v>0</v>
      </c>
      <c r="BR947">
        <v>244</v>
      </c>
      <c r="BS947">
        <v>0</v>
      </c>
      <c r="BT947">
        <v>0</v>
      </c>
      <c r="BU947">
        <v>0</v>
      </c>
      <c r="BV947" t="s">
        <v>83</v>
      </c>
      <c r="BW947" t="s">
        <v>218</v>
      </c>
      <c r="BX947" t="s">
        <v>83</v>
      </c>
      <c r="BY947">
        <v>0</v>
      </c>
      <c r="BZ947">
        <v>9</v>
      </c>
      <c r="CA947">
        <v>2009</v>
      </c>
      <c r="CB947" t="s">
        <v>110</v>
      </c>
      <c r="CC947" t="s">
        <v>111</v>
      </c>
      <c r="CD947">
        <v>124900</v>
      </c>
    </row>
    <row r="948" spans="1:82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 s="13" t="str">
        <f t="shared" si="14"/>
        <v>pre 2000</v>
      </c>
      <c r="V948">
        <v>1959</v>
      </c>
      <c r="W948" t="s">
        <v>93</v>
      </c>
      <c r="X948" t="s">
        <v>94</v>
      </c>
      <c r="Y948" t="s">
        <v>140</v>
      </c>
      <c r="Z948" t="s">
        <v>140</v>
      </c>
      <c r="AA948" t="s">
        <v>96</v>
      </c>
      <c r="AB948">
        <v>128</v>
      </c>
      <c r="AC948" t="s">
        <v>98</v>
      </c>
      <c r="AD948" t="s">
        <v>97</v>
      </c>
      <c r="AE948" t="s">
        <v>118</v>
      </c>
      <c r="AF948" t="s">
        <v>98</v>
      </c>
      <c r="AG948" t="s">
        <v>98</v>
      </c>
      <c r="AH948" t="s">
        <v>130</v>
      </c>
      <c r="AI948" t="s">
        <v>119</v>
      </c>
      <c r="AJ948">
        <v>748</v>
      </c>
      <c r="AK948" t="s">
        <v>141</v>
      </c>
      <c r="AL948">
        <v>294</v>
      </c>
      <c r="AM948">
        <v>102</v>
      </c>
      <c r="AN948">
        <v>1144</v>
      </c>
      <c r="AO948" t="s">
        <v>103</v>
      </c>
      <c r="AP948" t="s">
        <v>98</v>
      </c>
      <c r="AQ948" t="s">
        <v>105</v>
      </c>
      <c r="AR948" t="s">
        <v>106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98</v>
      </c>
      <c r="BD948">
        <v>6</v>
      </c>
      <c r="BE948" t="s">
        <v>107</v>
      </c>
      <c r="BF948">
        <v>1</v>
      </c>
      <c r="BG948" t="s">
        <v>98</v>
      </c>
      <c r="BH948" t="s">
        <v>108</v>
      </c>
      <c r="BI948">
        <v>1959</v>
      </c>
      <c r="BJ948" t="s">
        <v>109</v>
      </c>
      <c r="BK948">
        <v>1</v>
      </c>
      <c r="BL948">
        <v>796</v>
      </c>
      <c r="BM948" t="s">
        <v>98</v>
      </c>
      <c r="BN948" t="s">
        <v>98</v>
      </c>
      <c r="BO948" t="s">
        <v>105</v>
      </c>
      <c r="BP948">
        <v>86</v>
      </c>
      <c r="BQ948">
        <v>0</v>
      </c>
      <c r="BR948">
        <v>0</v>
      </c>
      <c r="BS948">
        <v>0</v>
      </c>
      <c r="BT948">
        <v>0</v>
      </c>
      <c r="BU948">
        <v>0</v>
      </c>
      <c r="BV948" t="s">
        <v>83</v>
      </c>
      <c r="BW948" t="s">
        <v>83</v>
      </c>
      <c r="BX948" t="s">
        <v>83</v>
      </c>
      <c r="BY948">
        <v>0</v>
      </c>
      <c r="BZ948">
        <v>3</v>
      </c>
      <c r="CA948">
        <v>2006</v>
      </c>
      <c r="CB948" t="s">
        <v>110</v>
      </c>
      <c r="CC948" t="s">
        <v>111</v>
      </c>
      <c r="CD948">
        <v>143000</v>
      </c>
    </row>
    <row r="949" spans="1:82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 s="13" t="str">
        <f t="shared" si="14"/>
        <v>post 2000</v>
      </c>
      <c r="V949">
        <v>2003</v>
      </c>
      <c r="W949" t="s">
        <v>152</v>
      </c>
      <c r="X949" t="s">
        <v>94</v>
      </c>
      <c r="Y949" t="s">
        <v>95</v>
      </c>
      <c r="Z949" t="s">
        <v>95</v>
      </c>
      <c r="AA949" t="s">
        <v>96</v>
      </c>
      <c r="AB949">
        <v>236</v>
      </c>
      <c r="AC949" t="s">
        <v>97</v>
      </c>
      <c r="AD949" t="s">
        <v>98</v>
      </c>
      <c r="AE949" t="s">
        <v>99</v>
      </c>
      <c r="AF949" t="s">
        <v>97</v>
      </c>
      <c r="AG949" t="s">
        <v>98</v>
      </c>
      <c r="AH949" t="s">
        <v>130</v>
      </c>
      <c r="AI949" t="s">
        <v>101</v>
      </c>
      <c r="AJ949">
        <v>1300</v>
      </c>
      <c r="AK949" t="s">
        <v>102</v>
      </c>
      <c r="AL949">
        <v>0</v>
      </c>
      <c r="AM949">
        <v>316</v>
      </c>
      <c r="AN949">
        <v>1616</v>
      </c>
      <c r="AO949" t="s">
        <v>103</v>
      </c>
      <c r="AP949" t="s">
        <v>104</v>
      </c>
      <c r="AQ949" t="s">
        <v>105</v>
      </c>
      <c r="AR949" t="s">
        <v>106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>
        <v>3</v>
      </c>
      <c r="BB949">
        <v>1</v>
      </c>
      <c r="BC949" t="s">
        <v>97</v>
      </c>
      <c r="BD949">
        <v>9</v>
      </c>
      <c r="BE949" t="s">
        <v>107</v>
      </c>
      <c r="BF949">
        <v>1</v>
      </c>
      <c r="BG949" t="s">
        <v>97</v>
      </c>
      <c r="BH949" t="s">
        <v>108</v>
      </c>
      <c r="BI949">
        <v>2002</v>
      </c>
      <c r="BJ949" t="s">
        <v>157</v>
      </c>
      <c r="BK949">
        <v>3</v>
      </c>
      <c r="BL949">
        <v>808</v>
      </c>
      <c r="BM949" t="s">
        <v>98</v>
      </c>
      <c r="BN949" t="s">
        <v>98</v>
      </c>
      <c r="BO949" t="s">
        <v>105</v>
      </c>
      <c r="BP949">
        <v>0</v>
      </c>
      <c r="BQ949">
        <v>252</v>
      </c>
      <c r="BR949">
        <v>0</v>
      </c>
      <c r="BS949">
        <v>0</v>
      </c>
      <c r="BT949">
        <v>0</v>
      </c>
      <c r="BU949">
        <v>0</v>
      </c>
      <c r="BV949" t="s">
        <v>83</v>
      </c>
      <c r="BW949" t="s">
        <v>83</v>
      </c>
      <c r="BX949" t="s">
        <v>83</v>
      </c>
      <c r="BY949">
        <v>0</v>
      </c>
      <c r="BZ949">
        <v>11</v>
      </c>
      <c r="CA949">
        <v>2007</v>
      </c>
      <c r="CB949" t="s">
        <v>110</v>
      </c>
      <c r="CC949" t="s">
        <v>111</v>
      </c>
      <c r="CD949">
        <v>270000</v>
      </c>
    </row>
    <row r="950" spans="1:82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 s="13" t="str">
        <f t="shared" si="14"/>
        <v>post 2000</v>
      </c>
      <c r="V950">
        <v>2002</v>
      </c>
      <c r="W950" t="s">
        <v>93</v>
      </c>
      <c r="X950" t="s">
        <v>94</v>
      </c>
      <c r="Y950" t="s">
        <v>95</v>
      </c>
      <c r="Z950" t="s">
        <v>95</v>
      </c>
      <c r="AA950" t="s">
        <v>96</v>
      </c>
      <c r="AB950">
        <v>144</v>
      </c>
      <c r="AC950" t="s">
        <v>97</v>
      </c>
      <c r="AD950" t="s">
        <v>98</v>
      </c>
      <c r="AE950" t="s">
        <v>99</v>
      </c>
      <c r="AF950" t="s">
        <v>97</v>
      </c>
      <c r="AG950" t="s">
        <v>98</v>
      </c>
      <c r="AH950" t="s">
        <v>83</v>
      </c>
      <c r="AI950" t="s">
        <v>102</v>
      </c>
      <c r="AJ950">
        <v>0</v>
      </c>
      <c r="AK950" t="s">
        <v>102</v>
      </c>
      <c r="AL950">
        <v>0</v>
      </c>
      <c r="AM950">
        <v>936</v>
      </c>
      <c r="AN950">
        <v>936</v>
      </c>
      <c r="AO950" t="s">
        <v>103</v>
      </c>
      <c r="AP950" t="s">
        <v>104</v>
      </c>
      <c r="AQ950" t="s">
        <v>105</v>
      </c>
      <c r="AR950" t="s">
        <v>106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>
        <v>3</v>
      </c>
      <c r="BB950">
        <v>1</v>
      </c>
      <c r="BC950" t="s">
        <v>97</v>
      </c>
      <c r="BD950">
        <v>7</v>
      </c>
      <c r="BE950" t="s">
        <v>107</v>
      </c>
      <c r="BF950">
        <v>1</v>
      </c>
      <c r="BG950" t="s">
        <v>98</v>
      </c>
      <c r="BH950" t="s">
        <v>108</v>
      </c>
      <c r="BI950">
        <v>2002</v>
      </c>
      <c r="BJ950" t="s">
        <v>109</v>
      </c>
      <c r="BK950">
        <v>2</v>
      </c>
      <c r="BL950">
        <v>474</v>
      </c>
      <c r="BM950" t="s">
        <v>98</v>
      </c>
      <c r="BN950" t="s">
        <v>98</v>
      </c>
      <c r="BO950" t="s">
        <v>105</v>
      </c>
      <c r="BP950">
        <v>144</v>
      </c>
      <c r="BQ950">
        <v>96</v>
      </c>
      <c r="BR950">
        <v>0</v>
      </c>
      <c r="BS950">
        <v>0</v>
      </c>
      <c r="BT950">
        <v>0</v>
      </c>
      <c r="BU950">
        <v>0</v>
      </c>
      <c r="BV950" t="s">
        <v>83</v>
      </c>
      <c r="BW950" t="s">
        <v>83</v>
      </c>
      <c r="BX950" t="s">
        <v>83</v>
      </c>
      <c r="BY950">
        <v>0</v>
      </c>
      <c r="BZ950">
        <v>2</v>
      </c>
      <c r="CA950">
        <v>2006</v>
      </c>
      <c r="CB950" t="s">
        <v>110</v>
      </c>
      <c r="CC950" t="s">
        <v>111</v>
      </c>
      <c r="CD950">
        <v>192500</v>
      </c>
    </row>
    <row r="951" spans="1:82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 s="13" t="str">
        <f t="shared" si="14"/>
        <v>pre 2000</v>
      </c>
      <c r="V951">
        <v>2006</v>
      </c>
      <c r="W951" t="s">
        <v>152</v>
      </c>
      <c r="X951" t="s">
        <v>94</v>
      </c>
      <c r="Y951" t="s">
        <v>161</v>
      </c>
      <c r="Z951" t="s">
        <v>161</v>
      </c>
      <c r="AA951" t="s">
        <v>117</v>
      </c>
      <c r="AB951">
        <v>0</v>
      </c>
      <c r="AC951" t="s">
        <v>98</v>
      </c>
      <c r="AD951" t="s">
        <v>98</v>
      </c>
      <c r="AE951" t="s">
        <v>118</v>
      </c>
      <c r="AF951" t="s">
        <v>98</v>
      </c>
      <c r="AG951" t="s">
        <v>98</v>
      </c>
      <c r="AH951" t="s">
        <v>100</v>
      </c>
      <c r="AI951" t="s">
        <v>119</v>
      </c>
      <c r="AJ951">
        <v>982</v>
      </c>
      <c r="AK951" t="s">
        <v>102</v>
      </c>
      <c r="AL951">
        <v>0</v>
      </c>
      <c r="AM951">
        <v>179</v>
      </c>
      <c r="AN951">
        <v>1161</v>
      </c>
      <c r="AO951" t="s">
        <v>103</v>
      </c>
      <c r="AP951" t="s">
        <v>98</v>
      </c>
      <c r="AQ951" t="s">
        <v>105</v>
      </c>
      <c r="AR951" t="s">
        <v>106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>
        <v>3</v>
      </c>
      <c r="BB951">
        <v>1</v>
      </c>
      <c r="BC951" t="s">
        <v>97</v>
      </c>
      <c r="BD951">
        <v>5</v>
      </c>
      <c r="BE951" t="s">
        <v>107</v>
      </c>
      <c r="BF951">
        <v>1</v>
      </c>
      <c r="BG951" t="s">
        <v>98</v>
      </c>
      <c r="BH951" t="s">
        <v>108</v>
      </c>
      <c r="BI951">
        <v>1972</v>
      </c>
      <c r="BJ951" t="s">
        <v>109</v>
      </c>
      <c r="BK951">
        <v>2</v>
      </c>
      <c r="BL951">
        <v>676</v>
      </c>
      <c r="BM951" t="s">
        <v>98</v>
      </c>
      <c r="BN951" t="s">
        <v>98</v>
      </c>
      <c r="BO951" t="s">
        <v>105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 t="s">
        <v>83</v>
      </c>
      <c r="BW951" t="s">
        <v>83</v>
      </c>
      <c r="BX951" t="s">
        <v>83</v>
      </c>
      <c r="BY951">
        <v>0</v>
      </c>
      <c r="BZ951">
        <v>3</v>
      </c>
      <c r="CA951">
        <v>2010</v>
      </c>
      <c r="CB951" t="s">
        <v>110</v>
      </c>
      <c r="CC951" t="s">
        <v>111</v>
      </c>
      <c r="CD951">
        <v>197500</v>
      </c>
    </row>
    <row r="952" spans="1:82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 s="13" t="str">
        <f t="shared" si="14"/>
        <v>pre 2000</v>
      </c>
      <c r="V952">
        <v>2002</v>
      </c>
      <c r="W952" t="s">
        <v>93</v>
      </c>
      <c r="X952" t="s">
        <v>94</v>
      </c>
      <c r="Y952" t="s">
        <v>95</v>
      </c>
      <c r="Z952" t="s">
        <v>95</v>
      </c>
      <c r="AA952" t="s">
        <v>117</v>
      </c>
      <c r="AB952">
        <v>0</v>
      </c>
      <c r="AC952" t="s">
        <v>98</v>
      </c>
      <c r="AD952" t="s">
        <v>98</v>
      </c>
      <c r="AE952" t="s">
        <v>118</v>
      </c>
      <c r="AF952" t="s">
        <v>98</v>
      </c>
      <c r="AG952" t="s">
        <v>98</v>
      </c>
      <c r="AH952" t="s">
        <v>100</v>
      </c>
      <c r="AI952" t="s">
        <v>119</v>
      </c>
      <c r="AJ952">
        <v>398</v>
      </c>
      <c r="AK952" t="s">
        <v>141</v>
      </c>
      <c r="AL952">
        <v>149</v>
      </c>
      <c r="AM952">
        <v>317</v>
      </c>
      <c r="AN952">
        <v>864</v>
      </c>
      <c r="AO952" t="s">
        <v>103</v>
      </c>
      <c r="AP952" t="s">
        <v>97</v>
      </c>
      <c r="AQ952" t="s">
        <v>105</v>
      </c>
      <c r="AR952" t="s">
        <v>106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>
        <v>3</v>
      </c>
      <c r="BB952">
        <v>1</v>
      </c>
      <c r="BC952" t="s">
        <v>97</v>
      </c>
      <c r="BD952">
        <v>5</v>
      </c>
      <c r="BE952" t="s">
        <v>107</v>
      </c>
      <c r="BF952">
        <v>0</v>
      </c>
      <c r="BG952" t="s">
        <v>83</v>
      </c>
      <c r="BH952" t="s">
        <v>127</v>
      </c>
      <c r="BI952">
        <v>1980</v>
      </c>
      <c r="BJ952" t="s">
        <v>109</v>
      </c>
      <c r="BK952">
        <v>2</v>
      </c>
      <c r="BL952">
        <v>720</v>
      </c>
      <c r="BM952" t="s">
        <v>98</v>
      </c>
      <c r="BN952" t="s">
        <v>98</v>
      </c>
      <c r="BO952" t="s">
        <v>105</v>
      </c>
      <c r="BP952">
        <v>194</v>
      </c>
      <c r="BQ952">
        <v>0</v>
      </c>
      <c r="BR952">
        <v>0</v>
      </c>
      <c r="BS952">
        <v>0</v>
      </c>
      <c r="BT952">
        <v>0</v>
      </c>
      <c r="BU952">
        <v>0</v>
      </c>
      <c r="BV952" t="s">
        <v>83</v>
      </c>
      <c r="BW952" t="s">
        <v>83</v>
      </c>
      <c r="BX952" t="s">
        <v>83</v>
      </c>
      <c r="BY952">
        <v>0</v>
      </c>
      <c r="BZ952">
        <v>7</v>
      </c>
      <c r="CA952">
        <v>2007</v>
      </c>
      <c r="CB952" t="s">
        <v>110</v>
      </c>
      <c r="CC952" t="s">
        <v>111</v>
      </c>
      <c r="CD952">
        <v>129000</v>
      </c>
    </row>
    <row r="953" spans="1:82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 s="13" t="str">
        <f t="shared" si="14"/>
        <v>pre 2000</v>
      </c>
      <c r="V953">
        <v>1965</v>
      </c>
      <c r="W953" t="s">
        <v>93</v>
      </c>
      <c r="X953" t="s">
        <v>94</v>
      </c>
      <c r="Y953" t="s">
        <v>95</v>
      </c>
      <c r="Z953" t="s">
        <v>95</v>
      </c>
      <c r="AA953" t="s">
        <v>117</v>
      </c>
      <c r="AB953">
        <v>0</v>
      </c>
      <c r="AC953" t="s">
        <v>98</v>
      </c>
      <c r="AD953" t="s">
        <v>98</v>
      </c>
      <c r="AE953" t="s">
        <v>118</v>
      </c>
      <c r="AF953" t="s">
        <v>98</v>
      </c>
      <c r="AG953" t="s">
        <v>98</v>
      </c>
      <c r="AH953" t="s">
        <v>100</v>
      </c>
      <c r="AI953" t="s">
        <v>141</v>
      </c>
      <c r="AJ953">
        <v>641</v>
      </c>
      <c r="AK953" t="s">
        <v>102</v>
      </c>
      <c r="AL953">
        <v>0</v>
      </c>
      <c r="AM953">
        <v>187</v>
      </c>
      <c r="AN953">
        <v>828</v>
      </c>
      <c r="AO953" t="s">
        <v>103</v>
      </c>
      <c r="AP953" t="s">
        <v>97</v>
      </c>
      <c r="AQ953" t="s">
        <v>105</v>
      </c>
      <c r="AR953" t="s">
        <v>106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>
        <v>3</v>
      </c>
      <c r="BB953">
        <v>1</v>
      </c>
      <c r="BC953" t="s">
        <v>98</v>
      </c>
      <c r="BD953">
        <v>6</v>
      </c>
      <c r="BE953" t="s">
        <v>107</v>
      </c>
      <c r="BF953">
        <v>0</v>
      </c>
      <c r="BG953" t="s">
        <v>83</v>
      </c>
      <c r="BH953" t="s">
        <v>127</v>
      </c>
      <c r="BI953">
        <v>1979</v>
      </c>
      <c r="BJ953" t="s">
        <v>102</v>
      </c>
      <c r="BK953">
        <v>1</v>
      </c>
      <c r="BL953">
        <v>300</v>
      </c>
      <c r="BM953" t="s">
        <v>98</v>
      </c>
      <c r="BN953" t="s">
        <v>98</v>
      </c>
      <c r="BO953" t="s">
        <v>105</v>
      </c>
      <c r="BP953">
        <v>421</v>
      </c>
      <c r="BQ953">
        <v>0</v>
      </c>
      <c r="BR953">
        <v>0</v>
      </c>
      <c r="BS953">
        <v>0</v>
      </c>
      <c r="BT953">
        <v>0</v>
      </c>
      <c r="BU953">
        <v>0</v>
      </c>
      <c r="BV953" t="s">
        <v>83</v>
      </c>
      <c r="BW953" t="s">
        <v>134</v>
      </c>
      <c r="BX953" t="s">
        <v>83</v>
      </c>
      <c r="BY953">
        <v>0</v>
      </c>
      <c r="BZ953">
        <v>7</v>
      </c>
      <c r="CA953">
        <v>2006</v>
      </c>
      <c r="CB953" t="s">
        <v>110</v>
      </c>
      <c r="CC953" t="s">
        <v>128</v>
      </c>
      <c r="CD953">
        <v>119900</v>
      </c>
    </row>
    <row r="954" spans="1:82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 s="13" t="str">
        <f t="shared" si="14"/>
        <v>pre 2000</v>
      </c>
      <c r="V954">
        <v>2003</v>
      </c>
      <c r="W954" t="s">
        <v>93</v>
      </c>
      <c r="X954" t="s">
        <v>94</v>
      </c>
      <c r="Y954" t="s">
        <v>155</v>
      </c>
      <c r="Z954" t="s">
        <v>140</v>
      </c>
      <c r="AA954" t="s">
        <v>117</v>
      </c>
      <c r="AB954">
        <v>0</v>
      </c>
      <c r="AC954" t="s">
        <v>98</v>
      </c>
      <c r="AD954" t="s">
        <v>97</v>
      </c>
      <c r="AE954" t="s">
        <v>118</v>
      </c>
      <c r="AF954" t="s">
        <v>97</v>
      </c>
      <c r="AG954" t="s">
        <v>98</v>
      </c>
      <c r="AH954" t="s">
        <v>130</v>
      </c>
      <c r="AI954" t="s">
        <v>101</v>
      </c>
      <c r="AJ954">
        <v>660</v>
      </c>
      <c r="AK954" t="s">
        <v>102</v>
      </c>
      <c r="AL954">
        <v>0</v>
      </c>
      <c r="AM954">
        <v>108</v>
      </c>
      <c r="AN954">
        <v>768</v>
      </c>
      <c r="AO954" t="s">
        <v>103</v>
      </c>
      <c r="AP954" t="s">
        <v>97</v>
      </c>
      <c r="AQ954" t="s">
        <v>105</v>
      </c>
      <c r="AR954" t="s">
        <v>106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>
        <v>2</v>
      </c>
      <c r="BB954">
        <v>1</v>
      </c>
      <c r="BC954" t="s">
        <v>98</v>
      </c>
      <c r="BD954">
        <v>5</v>
      </c>
      <c r="BE954" t="s">
        <v>107</v>
      </c>
      <c r="BF954">
        <v>0</v>
      </c>
      <c r="BG954" t="s">
        <v>83</v>
      </c>
      <c r="BH954" t="s">
        <v>127</v>
      </c>
      <c r="BI954">
        <v>1974</v>
      </c>
      <c r="BJ954" t="s">
        <v>157</v>
      </c>
      <c r="BK954">
        <v>1</v>
      </c>
      <c r="BL954">
        <v>396</v>
      </c>
      <c r="BM954" t="s">
        <v>98</v>
      </c>
      <c r="BN954" t="s">
        <v>98</v>
      </c>
      <c r="BO954" t="s">
        <v>105</v>
      </c>
      <c r="BP954">
        <v>192</v>
      </c>
      <c r="BQ954">
        <v>0</v>
      </c>
      <c r="BR954">
        <v>0</v>
      </c>
      <c r="BS954">
        <v>0</v>
      </c>
      <c r="BT954">
        <v>0</v>
      </c>
      <c r="BU954">
        <v>0</v>
      </c>
      <c r="BV954" t="s">
        <v>83</v>
      </c>
      <c r="BW954" t="s">
        <v>134</v>
      </c>
      <c r="BX954" t="s">
        <v>83</v>
      </c>
      <c r="BY954">
        <v>0</v>
      </c>
      <c r="BZ954">
        <v>4</v>
      </c>
      <c r="CA954">
        <v>2009</v>
      </c>
      <c r="CB954" t="s">
        <v>110</v>
      </c>
      <c r="CC954" t="s">
        <v>111</v>
      </c>
      <c r="CD954">
        <v>133900</v>
      </c>
    </row>
    <row r="955" spans="1:82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 s="13" t="str">
        <f t="shared" si="14"/>
        <v>pre 2000</v>
      </c>
      <c r="V955">
        <v>1969</v>
      </c>
      <c r="W955" t="s">
        <v>93</v>
      </c>
      <c r="X955" t="s">
        <v>94</v>
      </c>
      <c r="Y955" t="s">
        <v>140</v>
      </c>
      <c r="Z955" t="s">
        <v>140</v>
      </c>
      <c r="AA955" t="s">
        <v>96</v>
      </c>
      <c r="AB955">
        <v>232</v>
      </c>
      <c r="AC955" t="s">
        <v>98</v>
      </c>
      <c r="AD955" t="s">
        <v>98</v>
      </c>
      <c r="AE955" t="s">
        <v>118</v>
      </c>
      <c r="AF955" t="s">
        <v>98</v>
      </c>
      <c r="AG955" t="s">
        <v>98</v>
      </c>
      <c r="AH955" t="s">
        <v>130</v>
      </c>
      <c r="AI955" t="s">
        <v>119</v>
      </c>
      <c r="AJ955">
        <v>562</v>
      </c>
      <c r="AK955" t="s">
        <v>172</v>
      </c>
      <c r="AL955">
        <v>193</v>
      </c>
      <c r="AM955">
        <v>29</v>
      </c>
      <c r="AN955">
        <v>784</v>
      </c>
      <c r="AO955" t="s">
        <v>103</v>
      </c>
      <c r="AP955" t="s">
        <v>104</v>
      </c>
      <c r="AQ955" t="s">
        <v>105</v>
      </c>
      <c r="AR955" t="s">
        <v>106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>
        <v>4</v>
      </c>
      <c r="BB955">
        <v>1</v>
      </c>
      <c r="BC955" t="s">
        <v>98</v>
      </c>
      <c r="BD955">
        <v>7</v>
      </c>
      <c r="BE955" t="s">
        <v>224</v>
      </c>
      <c r="BF955">
        <v>1</v>
      </c>
      <c r="BG955" t="s">
        <v>212</v>
      </c>
      <c r="BH955" t="s">
        <v>108</v>
      </c>
      <c r="BI955">
        <v>1969</v>
      </c>
      <c r="BJ955" t="s">
        <v>109</v>
      </c>
      <c r="BK955">
        <v>2</v>
      </c>
      <c r="BL955">
        <v>530</v>
      </c>
      <c r="BM955" t="s">
        <v>98</v>
      </c>
      <c r="BN955" t="s">
        <v>98</v>
      </c>
      <c r="BO955" t="s">
        <v>105</v>
      </c>
      <c r="BP955">
        <v>305</v>
      </c>
      <c r="BQ955">
        <v>189</v>
      </c>
      <c r="BR955">
        <v>0</v>
      </c>
      <c r="BS955">
        <v>0</v>
      </c>
      <c r="BT955">
        <v>0</v>
      </c>
      <c r="BU955">
        <v>0</v>
      </c>
      <c r="BV955" t="s">
        <v>83</v>
      </c>
      <c r="BW955" t="s">
        <v>134</v>
      </c>
      <c r="BX955" t="s">
        <v>135</v>
      </c>
      <c r="BY955">
        <v>400</v>
      </c>
      <c r="BZ955">
        <v>9</v>
      </c>
      <c r="CA955">
        <v>2008</v>
      </c>
      <c r="CB955" t="s">
        <v>110</v>
      </c>
      <c r="CC955" t="s">
        <v>111</v>
      </c>
      <c r="CD955">
        <v>172000</v>
      </c>
    </row>
    <row r="956" spans="1:82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 s="13" t="str">
        <f t="shared" si="14"/>
        <v>pre 2000</v>
      </c>
      <c r="V956">
        <v>1975</v>
      </c>
      <c r="W956" t="s">
        <v>214</v>
      </c>
      <c r="X956" t="s">
        <v>242</v>
      </c>
      <c r="Y956" t="s">
        <v>155</v>
      </c>
      <c r="Z956" t="s">
        <v>161</v>
      </c>
      <c r="AA956" t="s">
        <v>96</v>
      </c>
      <c r="AB956">
        <v>250</v>
      </c>
      <c r="AC956" t="s">
        <v>98</v>
      </c>
      <c r="AD956" t="s">
        <v>98</v>
      </c>
      <c r="AE956" t="s">
        <v>118</v>
      </c>
      <c r="AF956" t="s">
        <v>97</v>
      </c>
      <c r="AG956" t="s">
        <v>97</v>
      </c>
      <c r="AH956" t="s">
        <v>97</v>
      </c>
      <c r="AI956" t="s">
        <v>101</v>
      </c>
      <c r="AJ956">
        <v>945</v>
      </c>
      <c r="AK956" t="s">
        <v>102</v>
      </c>
      <c r="AL956">
        <v>0</v>
      </c>
      <c r="AM956">
        <v>0</v>
      </c>
      <c r="AN956">
        <v>945</v>
      </c>
      <c r="AO956" t="s">
        <v>103</v>
      </c>
      <c r="AP956" t="s">
        <v>98</v>
      </c>
      <c r="AQ956" t="s">
        <v>105</v>
      </c>
      <c r="AR956" t="s">
        <v>106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>
        <v>4</v>
      </c>
      <c r="BB956">
        <v>0</v>
      </c>
      <c r="BC956" t="s">
        <v>98</v>
      </c>
      <c r="BD956">
        <v>4</v>
      </c>
      <c r="BE956" t="s">
        <v>107</v>
      </c>
      <c r="BF956">
        <v>0</v>
      </c>
      <c r="BG956" t="s">
        <v>83</v>
      </c>
      <c r="BH956" t="s">
        <v>83</v>
      </c>
      <c r="BI956" t="s">
        <v>83</v>
      </c>
      <c r="BJ956" t="s">
        <v>83</v>
      </c>
      <c r="BK956">
        <v>0</v>
      </c>
      <c r="BL956">
        <v>0</v>
      </c>
      <c r="BM956" t="s">
        <v>83</v>
      </c>
      <c r="BN956" t="s">
        <v>83</v>
      </c>
      <c r="BO956" t="s">
        <v>105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83</v>
      </c>
      <c r="BW956" t="s">
        <v>83</v>
      </c>
      <c r="BX956" t="s">
        <v>83</v>
      </c>
      <c r="BY956">
        <v>0</v>
      </c>
      <c r="BZ956">
        <v>10</v>
      </c>
      <c r="CA956">
        <v>2006</v>
      </c>
      <c r="CB956" t="s">
        <v>110</v>
      </c>
      <c r="CC956" t="s">
        <v>188</v>
      </c>
      <c r="CD956">
        <v>127500</v>
      </c>
    </row>
    <row r="957" spans="1:82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 s="13" t="str">
        <f t="shared" si="14"/>
        <v>pre 2000</v>
      </c>
      <c r="V957">
        <v>1950</v>
      </c>
      <c r="W957" t="s">
        <v>93</v>
      </c>
      <c r="X957" t="s">
        <v>94</v>
      </c>
      <c r="Y957" t="s">
        <v>116</v>
      </c>
      <c r="Z957" t="s">
        <v>116</v>
      </c>
      <c r="AA957" t="s">
        <v>96</v>
      </c>
      <c r="AB957">
        <v>423</v>
      </c>
      <c r="AC957" t="s">
        <v>98</v>
      </c>
      <c r="AD957" t="s">
        <v>98</v>
      </c>
      <c r="AE957" t="s">
        <v>118</v>
      </c>
      <c r="AF957" t="s">
        <v>97</v>
      </c>
      <c r="AG957" t="s">
        <v>98</v>
      </c>
      <c r="AH957" t="s">
        <v>100</v>
      </c>
      <c r="AI957" t="s">
        <v>153</v>
      </c>
      <c r="AJ957">
        <v>484</v>
      </c>
      <c r="AK957" t="s">
        <v>102</v>
      </c>
      <c r="AL957">
        <v>0</v>
      </c>
      <c r="AM957">
        <v>495</v>
      </c>
      <c r="AN957">
        <v>979</v>
      </c>
      <c r="AO957" t="s">
        <v>103</v>
      </c>
      <c r="AP957" t="s">
        <v>98</v>
      </c>
      <c r="AQ957" t="s">
        <v>177</v>
      </c>
      <c r="AR957" t="s">
        <v>145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>
        <v>4</v>
      </c>
      <c r="BB957">
        <v>2</v>
      </c>
      <c r="BC957" t="s">
        <v>98</v>
      </c>
      <c r="BD957">
        <v>8</v>
      </c>
      <c r="BE957" t="s">
        <v>107</v>
      </c>
      <c r="BF957">
        <v>0</v>
      </c>
      <c r="BG957" t="s">
        <v>83</v>
      </c>
      <c r="BH957" t="s">
        <v>108</v>
      </c>
      <c r="BI957">
        <v>1946</v>
      </c>
      <c r="BJ957" t="s">
        <v>102</v>
      </c>
      <c r="BK957">
        <v>2</v>
      </c>
      <c r="BL957">
        <v>492</v>
      </c>
      <c r="BM957" t="s">
        <v>98</v>
      </c>
      <c r="BN957" t="s">
        <v>98</v>
      </c>
      <c r="BO957" t="s">
        <v>105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83</v>
      </c>
      <c r="BW957" t="s">
        <v>83</v>
      </c>
      <c r="BX957" t="s">
        <v>83</v>
      </c>
      <c r="BY957">
        <v>0</v>
      </c>
      <c r="BZ957">
        <v>8</v>
      </c>
      <c r="CA957">
        <v>2007</v>
      </c>
      <c r="CB957" t="s">
        <v>110</v>
      </c>
      <c r="CC957" t="s">
        <v>111</v>
      </c>
      <c r="CD957">
        <v>145000</v>
      </c>
    </row>
    <row r="958" spans="1:82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 s="13" t="str">
        <f t="shared" si="14"/>
        <v>pre 2000</v>
      </c>
      <c r="V958">
        <v>1980</v>
      </c>
      <c r="W958" t="s">
        <v>93</v>
      </c>
      <c r="X958" t="s">
        <v>94</v>
      </c>
      <c r="Y958" t="s">
        <v>116</v>
      </c>
      <c r="Z958" t="s">
        <v>116</v>
      </c>
      <c r="AA958" t="s">
        <v>117</v>
      </c>
      <c r="AB958">
        <v>0</v>
      </c>
      <c r="AC958" t="s">
        <v>98</v>
      </c>
      <c r="AD958" t="s">
        <v>98</v>
      </c>
      <c r="AE958" t="s">
        <v>118</v>
      </c>
      <c r="AF958" t="s">
        <v>97</v>
      </c>
      <c r="AG958" t="s">
        <v>98</v>
      </c>
      <c r="AH958" t="s">
        <v>100</v>
      </c>
      <c r="AI958" t="s">
        <v>119</v>
      </c>
      <c r="AJ958">
        <v>285</v>
      </c>
      <c r="AK958" t="s">
        <v>102</v>
      </c>
      <c r="AL958">
        <v>0</v>
      </c>
      <c r="AM958">
        <v>276</v>
      </c>
      <c r="AN958">
        <v>561</v>
      </c>
      <c r="AO958" t="s">
        <v>103</v>
      </c>
      <c r="AP958" t="s">
        <v>98</v>
      </c>
      <c r="AQ958" t="s">
        <v>105</v>
      </c>
      <c r="AR958" t="s">
        <v>106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>
        <v>2</v>
      </c>
      <c r="BB958">
        <v>1</v>
      </c>
      <c r="BC958" t="s">
        <v>98</v>
      </c>
      <c r="BD958">
        <v>5</v>
      </c>
      <c r="BE958" t="s">
        <v>107</v>
      </c>
      <c r="BF958">
        <v>1</v>
      </c>
      <c r="BG958" t="s">
        <v>98</v>
      </c>
      <c r="BH958" t="s">
        <v>108</v>
      </c>
      <c r="BI958">
        <v>1980</v>
      </c>
      <c r="BJ958" t="s">
        <v>157</v>
      </c>
      <c r="BK958">
        <v>2</v>
      </c>
      <c r="BL958">
        <v>462</v>
      </c>
      <c r="BM958" t="s">
        <v>98</v>
      </c>
      <c r="BN958" t="s">
        <v>98</v>
      </c>
      <c r="BO958" t="s">
        <v>105</v>
      </c>
      <c r="BP958">
        <v>150</v>
      </c>
      <c r="BQ958">
        <v>0</v>
      </c>
      <c r="BR958">
        <v>0</v>
      </c>
      <c r="BS958">
        <v>0</v>
      </c>
      <c r="BT958">
        <v>0</v>
      </c>
      <c r="BU958">
        <v>0</v>
      </c>
      <c r="BV958" t="s">
        <v>83</v>
      </c>
      <c r="BW958" t="s">
        <v>165</v>
      </c>
      <c r="BX958" t="s">
        <v>83</v>
      </c>
      <c r="BY958">
        <v>0</v>
      </c>
      <c r="BZ958">
        <v>5</v>
      </c>
      <c r="CA958">
        <v>2009</v>
      </c>
      <c r="CB958" t="s">
        <v>110</v>
      </c>
      <c r="CC958" t="s">
        <v>111</v>
      </c>
      <c r="CD958">
        <v>124000</v>
      </c>
    </row>
    <row r="959" spans="1:82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 s="13" t="str">
        <f t="shared" si="14"/>
        <v>pre 2000</v>
      </c>
      <c r="V959">
        <v>1962</v>
      </c>
      <c r="W959" t="s">
        <v>152</v>
      </c>
      <c r="X959" t="s">
        <v>94</v>
      </c>
      <c r="Y959" t="s">
        <v>116</v>
      </c>
      <c r="Z959" t="s">
        <v>116</v>
      </c>
      <c r="AA959" t="s">
        <v>117</v>
      </c>
      <c r="AB959">
        <v>0</v>
      </c>
      <c r="AC959" t="s">
        <v>98</v>
      </c>
      <c r="AD959" t="s">
        <v>98</v>
      </c>
      <c r="AE959" t="s">
        <v>118</v>
      </c>
      <c r="AF959" t="s">
        <v>98</v>
      </c>
      <c r="AG959" t="s">
        <v>98</v>
      </c>
      <c r="AH959" t="s">
        <v>100</v>
      </c>
      <c r="AI959" t="s">
        <v>153</v>
      </c>
      <c r="AJ959">
        <v>417</v>
      </c>
      <c r="AK959" t="s">
        <v>102</v>
      </c>
      <c r="AL959">
        <v>0</v>
      </c>
      <c r="AM959">
        <v>640</v>
      </c>
      <c r="AN959">
        <v>1057</v>
      </c>
      <c r="AO959" t="s">
        <v>103</v>
      </c>
      <c r="AP959" t="s">
        <v>98</v>
      </c>
      <c r="AQ959" t="s">
        <v>105</v>
      </c>
      <c r="AR959" t="s">
        <v>106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>
        <v>3</v>
      </c>
      <c r="BB959">
        <v>1</v>
      </c>
      <c r="BC959" t="s">
        <v>98</v>
      </c>
      <c r="BD959">
        <v>6</v>
      </c>
      <c r="BE959" t="s">
        <v>107</v>
      </c>
      <c r="BF959">
        <v>0</v>
      </c>
      <c r="BG959" t="s">
        <v>83</v>
      </c>
      <c r="BH959" t="s">
        <v>127</v>
      </c>
      <c r="BI959">
        <v>1977</v>
      </c>
      <c r="BJ959" t="s">
        <v>157</v>
      </c>
      <c r="BK959">
        <v>2</v>
      </c>
      <c r="BL959">
        <v>576</v>
      </c>
      <c r="BM959" t="s">
        <v>98</v>
      </c>
      <c r="BN959" t="s">
        <v>98</v>
      </c>
      <c r="BO959" t="s">
        <v>105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83</v>
      </c>
      <c r="BW959" t="s">
        <v>83</v>
      </c>
      <c r="BX959" t="s">
        <v>83</v>
      </c>
      <c r="BY959">
        <v>0</v>
      </c>
      <c r="BZ959">
        <v>4</v>
      </c>
      <c r="CA959">
        <v>2007</v>
      </c>
      <c r="CB959" t="s">
        <v>110</v>
      </c>
      <c r="CC959" t="s">
        <v>111</v>
      </c>
      <c r="CD959">
        <v>132000</v>
      </c>
    </row>
    <row r="960" spans="1:82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 s="13" t="str">
        <f t="shared" si="14"/>
        <v>post 2000</v>
      </c>
      <c r="V960">
        <v>2003</v>
      </c>
      <c r="W960" t="s">
        <v>93</v>
      </c>
      <c r="X960" t="s">
        <v>94</v>
      </c>
      <c r="Y960" t="s">
        <v>95</v>
      </c>
      <c r="Z960" t="s">
        <v>95</v>
      </c>
      <c r="AA960" t="s">
        <v>117</v>
      </c>
      <c r="AB960">
        <v>0</v>
      </c>
      <c r="AC960" t="s">
        <v>97</v>
      </c>
      <c r="AD960" t="s">
        <v>98</v>
      </c>
      <c r="AE960" t="s">
        <v>99</v>
      </c>
      <c r="AF960" t="s">
        <v>97</v>
      </c>
      <c r="AG960" t="s">
        <v>98</v>
      </c>
      <c r="AH960" t="s">
        <v>121</v>
      </c>
      <c r="AI960" t="s">
        <v>101</v>
      </c>
      <c r="AJ960">
        <v>699</v>
      </c>
      <c r="AK960" t="s">
        <v>102</v>
      </c>
      <c r="AL960">
        <v>0</v>
      </c>
      <c r="AM960">
        <v>638</v>
      </c>
      <c r="AN960">
        <v>1337</v>
      </c>
      <c r="AO960" t="s">
        <v>103</v>
      </c>
      <c r="AP960" t="s">
        <v>104</v>
      </c>
      <c r="AQ960" t="s">
        <v>105</v>
      </c>
      <c r="AR960" t="s">
        <v>106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>
        <v>3</v>
      </c>
      <c r="BB960">
        <v>1</v>
      </c>
      <c r="BC960" t="s">
        <v>97</v>
      </c>
      <c r="BD960">
        <v>6</v>
      </c>
      <c r="BE960" t="s">
        <v>107</v>
      </c>
      <c r="BF960">
        <v>0</v>
      </c>
      <c r="BG960" t="s">
        <v>83</v>
      </c>
      <c r="BH960" t="s">
        <v>108</v>
      </c>
      <c r="BI960">
        <v>2003</v>
      </c>
      <c r="BJ960" t="s">
        <v>109</v>
      </c>
      <c r="BK960">
        <v>2</v>
      </c>
      <c r="BL960">
        <v>531</v>
      </c>
      <c r="BM960" t="s">
        <v>98</v>
      </c>
      <c r="BN960" t="s">
        <v>98</v>
      </c>
      <c r="BO960" t="s">
        <v>105</v>
      </c>
      <c r="BP960">
        <v>0</v>
      </c>
      <c r="BQ960">
        <v>39</v>
      </c>
      <c r="BR960">
        <v>0</v>
      </c>
      <c r="BS960">
        <v>0</v>
      </c>
      <c r="BT960">
        <v>0</v>
      </c>
      <c r="BU960">
        <v>0</v>
      </c>
      <c r="BV960" t="s">
        <v>83</v>
      </c>
      <c r="BW960" t="s">
        <v>83</v>
      </c>
      <c r="BX960" t="s">
        <v>83</v>
      </c>
      <c r="BY960">
        <v>0</v>
      </c>
      <c r="BZ960">
        <v>10</v>
      </c>
      <c r="CA960">
        <v>2007</v>
      </c>
      <c r="CB960" t="s">
        <v>110</v>
      </c>
      <c r="CC960" t="s">
        <v>111</v>
      </c>
      <c r="CD960">
        <v>185000</v>
      </c>
    </row>
    <row r="961" spans="1:82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 s="13" t="str">
        <f t="shared" si="14"/>
        <v>pre 2000</v>
      </c>
      <c r="V961">
        <v>1999</v>
      </c>
      <c r="W961" t="s">
        <v>152</v>
      </c>
      <c r="X961" t="s">
        <v>94</v>
      </c>
      <c r="Y961" t="s">
        <v>116</v>
      </c>
      <c r="Z961" t="s">
        <v>116</v>
      </c>
      <c r="AA961" t="s">
        <v>117</v>
      </c>
      <c r="AB961">
        <v>0</v>
      </c>
      <c r="AC961" t="s">
        <v>97</v>
      </c>
      <c r="AD961" t="s">
        <v>98</v>
      </c>
      <c r="AE961" t="s">
        <v>99</v>
      </c>
      <c r="AF961" t="s">
        <v>97</v>
      </c>
      <c r="AG961" t="s">
        <v>98</v>
      </c>
      <c r="AH961" t="s">
        <v>100</v>
      </c>
      <c r="AI961" t="s">
        <v>119</v>
      </c>
      <c r="AJ961">
        <v>604</v>
      </c>
      <c r="AK961" t="s">
        <v>102</v>
      </c>
      <c r="AL961">
        <v>0</v>
      </c>
      <c r="AM961">
        <v>92</v>
      </c>
      <c r="AN961">
        <v>696</v>
      </c>
      <c r="AO961" t="s">
        <v>103</v>
      </c>
      <c r="AP961" t="s">
        <v>104</v>
      </c>
      <c r="AQ961" t="s">
        <v>105</v>
      </c>
      <c r="AR961" t="s">
        <v>106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>
        <v>3</v>
      </c>
      <c r="BB961">
        <v>1</v>
      </c>
      <c r="BC961" t="s">
        <v>97</v>
      </c>
      <c r="BD961">
        <v>6</v>
      </c>
      <c r="BE961" t="s">
        <v>107</v>
      </c>
      <c r="BF961">
        <v>0</v>
      </c>
      <c r="BG961" t="s">
        <v>83</v>
      </c>
      <c r="BH961" t="s">
        <v>127</v>
      </c>
      <c r="BI961">
        <v>1999</v>
      </c>
      <c r="BJ961" t="s">
        <v>102</v>
      </c>
      <c r="BK961">
        <v>2</v>
      </c>
      <c r="BL961">
        <v>484</v>
      </c>
      <c r="BM961" t="s">
        <v>98</v>
      </c>
      <c r="BN961" t="s">
        <v>98</v>
      </c>
      <c r="BO961" t="s">
        <v>105</v>
      </c>
      <c r="BP961">
        <v>0</v>
      </c>
      <c r="BQ961">
        <v>44</v>
      </c>
      <c r="BR961">
        <v>0</v>
      </c>
      <c r="BS961">
        <v>0</v>
      </c>
      <c r="BT961">
        <v>0</v>
      </c>
      <c r="BU961">
        <v>0</v>
      </c>
      <c r="BV961" t="s">
        <v>83</v>
      </c>
      <c r="BW961" t="s">
        <v>83</v>
      </c>
      <c r="BX961" t="s">
        <v>83</v>
      </c>
      <c r="BY961">
        <v>0</v>
      </c>
      <c r="BZ961">
        <v>5</v>
      </c>
      <c r="CA961">
        <v>2010</v>
      </c>
      <c r="CB961" t="s">
        <v>110</v>
      </c>
      <c r="CC961" t="s">
        <v>111</v>
      </c>
      <c r="CD961">
        <v>155000</v>
      </c>
    </row>
    <row r="962" spans="1:82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 s="13" t="str">
        <f t="shared" si="14"/>
        <v>pre 2000</v>
      </c>
      <c r="V962">
        <v>2008</v>
      </c>
      <c r="W962" t="s">
        <v>93</v>
      </c>
      <c r="X962" t="s">
        <v>94</v>
      </c>
      <c r="Y962" t="s">
        <v>124</v>
      </c>
      <c r="Z962" t="s">
        <v>161</v>
      </c>
      <c r="AA962" t="s">
        <v>117</v>
      </c>
      <c r="AB962">
        <v>0</v>
      </c>
      <c r="AC962" t="s">
        <v>98</v>
      </c>
      <c r="AD962" t="s">
        <v>97</v>
      </c>
      <c r="AE962" t="s">
        <v>118</v>
      </c>
      <c r="AF962" t="s">
        <v>98</v>
      </c>
      <c r="AG962" t="s">
        <v>98</v>
      </c>
      <c r="AH962" t="s">
        <v>97</v>
      </c>
      <c r="AI962" t="s">
        <v>141</v>
      </c>
      <c r="AJ962">
        <v>696</v>
      </c>
      <c r="AK962" t="s">
        <v>102</v>
      </c>
      <c r="AL962">
        <v>0</v>
      </c>
      <c r="AM962">
        <v>162</v>
      </c>
      <c r="AN962">
        <v>858</v>
      </c>
      <c r="AO962" t="s">
        <v>103</v>
      </c>
      <c r="AP962" t="s">
        <v>97</v>
      </c>
      <c r="AQ962" t="s">
        <v>105</v>
      </c>
      <c r="AR962" t="s">
        <v>106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>
        <v>2</v>
      </c>
      <c r="BB962">
        <v>1</v>
      </c>
      <c r="BC962" t="s">
        <v>98</v>
      </c>
      <c r="BD962">
        <v>4</v>
      </c>
      <c r="BE962" t="s">
        <v>107</v>
      </c>
      <c r="BF962">
        <v>0</v>
      </c>
      <c r="BG962" t="s">
        <v>83</v>
      </c>
      <c r="BH962" t="s">
        <v>83</v>
      </c>
      <c r="BI962" t="s">
        <v>83</v>
      </c>
      <c r="BJ962" t="s">
        <v>83</v>
      </c>
      <c r="BK962">
        <v>0</v>
      </c>
      <c r="BL962">
        <v>0</v>
      </c>
      <c r="BM962" t="s">
        <v>83</v>
      </c>
      <c r="BN962" t="s">
        <v>83</v>
      </c>
      <c r="BO962" t="s">
        <v>105</v>
      </c>
      <c r="BP962">
        <v>117</v>
      </c>
      <c r="BQ962">
        <v>0</v>
      </c>
      <c r="BR962">
        <v>0</v>
      </c>
      <c r="BS962">
        <v>0</v>
      </c>
      <c r="BT962">
        <v>0</v>
      </c>
      <c r="BU962">
        <v>0</v>
      </c>
      <c r="BV962" t="s">
        <v>83</v>
      </c>
      <c r="BW962" t="s">
        <v>83</v>
      </c>
      <c r="BX962" t="s">
        <v>83</v>
      </c>
      <c r="BY962">
        <v>0</v>
      </c>
      <c r="BZ962">
        <v>2</v>
      </c>
      <c r="CA962">
        <v>2010</v>
      </c>
      <c r="CB962" t="s">
        <v>110</v>
      </c>
      <c r="CC962" t="s">
        <v>111</v>
      </c>
      <c r="CD962">
        <v>116500</v>
      </c>
    </row>
    <row r="963" spans="1:82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 s="13" t="str">
        <f t="shared" ref="U963:U1026" si="15">IF(T963&gt;=2000,"post 2000",IF(T963&lt;2000,"pre 2000"))</f>
        <v>pre 2000</v>
      </c>
      <c r="V963">
        <v>1995</v>
      </c>
      <c r="W963" t="s">
        <v>93</v>
      </c>
      <c r="X963" t="s">
        <v>94</v>
      </c>
      <c r="Y963" t="s">
        <v>140</v>
      </c>
      <c r="Z963" t="s">
        <v>140</v>
      </c>
      <c r="AA963" t="s">
        <v>96</v>
      </c>
      <c r="AB963">
        <v>424</v>
      </c>
      <c r="AC963" t="s">
        <v>98</v>
      </c>
      <c r="AD963" t="s">
        <v>97</v>
      </c>
      <c r="AE963" t="s">
        <v>118</v>
      </c>
      <c r="AF963" t="s">
        <v>97</v>
      </c>
      <c r="AG963" t="s">
        <v>97</v>
      </c>
      <c r="AH963" t="s">
        <v>100</v>
      </c>
      <c r="AI963" t="s">
        <v>119</v>
      </c>
      <c r="AJ963">
        <v>896</v>
      </c>
      <c r="AK963" t="s">
        <v>102</v>
      </c>
      <c r="AL963">
        <v>0</v>
      </c>
      <c r="AM963">
        <v>434</v>
      </c>
      <c r="AN963">
        <v>1330</v>
      </c>
      <c r="AO963" t="s">
        <v>103</v>
      </c>
      <c r="AP963" t="s">
        <v>98</v>
      </c>
      <c r="AQ963" t="s">
        <v>105</v>
      </c>
      <c r="AR963" t="s">
        <v>106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>
        <v>4</v>
      </c>
      <c r="BB963">
        <v>1</v>
      </c>
      <c r="BC963" t="s">
        <v>98</v>
      </c>
      <c r="BD963">
        <v>11</v>
      </c>
      <c r="BE963" t="s">
        <v>107</v>
      </c>
      <c r="BF963">
        <v>1</v>
      </c>
      <c r="BG963" t="s">
        <v>98</v>
      </c>
      <c r="BH963" t="s">
        <v>108</v>
      </c>
      <c r="BI963">
        <v>1977</v>
      </c>
      <c r="BJ963" t="s">
        <v>157</v>
      </c>
      <c r="BK963">
        <v>2</v>
      </c>
      <c r="BL963">
        <v>619</v>
      </c>
      <c r="BM963" t="s">
        <v>98</v>
      </c>
      <c r="BN963" t="s">
        <v>98</v>
      </c>
      <c r="BO963" t="s">
        <v>105</v>
      </c>
      <c r="BP963">
        <v>550</v>
      </c>
      <c r="BQ963">
        <v>282</v>
      </c>
      <c r="BR963">
        <v>0</v>
      </c>
      <c r="BS963">
        <v>0</v>
      </c>
      <c r="BT963">
        <v>0</v>
      </c>
      <c r="BU963">
        <v>0</v>
      </c>
      <c r="BV963" t="s">
        <v>83</v>
      </c>
      <c r="BW963" t="s">
        <v>83</v>
      </c>
      <c r="BX963" t="s">
        <v>83</v>
      </c>
      <c r="BY963">
        <v>0</v>
      </c>
      <c r="BZ963">
        <v>7</v>
      </c>
      <c r="CA963">
        <v>2008</v>
      </c>
      <c r="CB963" t="s">
        <v>110</v>
      </c>
      <c r="CC963" t="s">
        <v>111</v>
      </c>
      <c r="CD963">
        <v>272000</v>
      </c>
    </row>
    <row r="964" spans="1:82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 s="13" t="str">
        <f t="shared" si="15"/>
        <v>pre 2000</v>
      </c>
      <c r="V964">
        <v>1976</v>
      </c>
      <c r="W964" t="s">
        <v>93</v>
      </c>
      <c r="X964" t="s">
        <v>94</v>
      </c>
      <c r="Y964" t="s">
        <v>161</v>
      </c>
      <c r="Z964" t="s">
        <v>226</v>
      </c>
      <c r="AA964" t="s">
        <v>117</v>
      </c>
      <c r="AB964">
        <v>0</v>
      </c>
      <c r="AC964" t="s">
        <v>98</v>
      </c>
      <c r="AD964" t="s">
        <v>98</v>
      </c>
      <c r="AE964" t="s">
        <v>118</v>
      </c>
      <c r="AF964" t="s">
        <v>97</v>
      </c>
      <c r="AG964" t="s">
        <v>98</v>
      </c>
      <c r="AH964" t="s">
        <v>100</v>
      </c>
      <c r="AI964" t="s">
        <v>119</v>
      </c>
      <c r="AJ964">
        <v>556</v>
      </c>
      <c r="AK964" t="s">
        <v>102</v>
      </c>
      <c r="AL964">
        <v>0</v>
      </c>
      <c r="AM964">
        <v>248</v>
      </c>
      <c r="AN964">
        <v>804</v>
      </c>
      <c r="AO964" t="s">
        <v>103</v>
      </c>
      <c r="AP964" t="s">
        <v>98</v>
      </c>
      <c r="AQ964" t="s">
        <v>105</v>
      </c>
      <c r="AR964" t="s">
        <v>106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>
        <v>3</v>
      </c>
      <c r="BB964">
        <v>1</v>
      </c>
      <c r="BC964" t="s">
        <v>97</v>
      </c>
      <c r="BD964">
        <v>7</v>
      </c>
      <c r="BE964" t="s">
        <v>107</v>
      </c>
      <c r="BF964">
        <v>1</v>
      </c>
      <c r="BG964" t="s">
        <v>98</v>
      </c>
      <c r="BH964" t="s">
        <v>127</v>
      </c>
      <c r="BI964">
        <v>1976</v>
      </c>
      <c r="BJ964" t="s">
        <v>102</v>
      </c>
      <c r="BK964">
        <v>2</v>
      </c>
      <c r="BL964">
        <v>440</v>
      </c>
      <c r="BM964" t="s">
        <v>98</v>
      </c>
      <c r="BN964" t="s">
        <v>98</v>
      </c>
      <c r="BO964" t="s">
        <v>105</v>
      </c>
      <c r="BP964">
        <v>48</v>
      </c>
      <c r="BQ964">
        <v>0</v>
      </c>
      <c r="BR964">
        <v>0</v>
      </c>
      <c r="BS964">
        <v>0</v>
      </c>
      <c r="BT964">
        <v>0</v>
      </c>
      <c r="BU964">
        <v>0</v>
      </c>
      <c r="BV964" t="s">
        <v>83</v>
      </c>
      <c r="BW964" t="s">
        <v>83</v>
      </c>
      <c r="BX964" t="s">
        <v>83</v>
      </c>
      <c r="BY964">
        <v>0</v>
      </c>
      <c r="BZ964">
        <v>7</v>
      </c>
      <c r="CA964">
        <v>2007</v>
      </c>
      <c r="CB964" t="s">
        <v>110</v>
      </c>
      <c r="CC964" t="s">
        <v>111</v>
      </c>
      <c r="CD964">
        <v>155000</v>
      </c>
    </row>
    <row r="965" spans="1:82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 s="13" t="str">
        <f t="shared" si="15"/>
        <v>post 2000</v>
      </c>
      <c r="V965">
        <v>2007</v>
      </c>
      <c r="W965" t="s">
        <v>93</v>
      </c>
      <c r="X965" t="s">
        <v>94</v>
      </c>
      <c r="Y965" t="s">
        <v>95</v>
      </c>
      <c r="Z965" t="s">
        <v>95</v>
      </c>
      <c r="AA965" t="s">
        <v>117</v>
      </c>
      <c r="AB965">
        <v>0</v>
      </c>
      <c r="AC965" t="s">
        <v>97</v>
      </c>
      <c r="AD965" t="s">
        <v>98</v>
      </c>
      <c r="AE965" t="s">
        <v>99</v>
      </c>
      <c r="AF965" t="s">
        <v>104</v>
      </c>
      <c r="AG965" t="s">
        <v>98</v>
      </c>
      <c r="AH965" t="s">
        <v>100</v>
      </c>
      <c r="AI965" t="s">
        <v>102</v>
      </c>
      <c r="AJ965">
        <v>0</v>
      </c>
      <c r="AK965" t="s">
        <v>102</v>
      </c>
      <c r="AL965">
        <v>0</v>
      </c>
      <c r="AM965">
        <v>1800</v>
      </c>
      <c r="AN965">
        <v>1800</v>
      </c>
      <c r="AO965" t="s">
        <v>103</v>
      </c>
      <c r="AP965" t="s">
        <v>104</v>
      </c>
      <c r="AQ965" t="s">
        <v>105</v>
      </c>
      <c r="AR965" t="s">
        <v>106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>
        <v>2</v>
      </c>
      <c r="BB965">
        <v>1</v>
      </c>
      <c r="BC965" t="s">
        <v>104</v>
      </c>
      <c r="BD965">
        <v>7</v>
      </c>
      <c r="BE965" t="s">
        <v>107</v>
      </c>
      <c r="BF965">
        <v>0</v>
      </c>
      <c r="BG965" t="s">
        <v>83</v>
      </c>
      <c r="BH965" t="s">
        <v>108</v>
      </c>
      <c r="BI965">
        <v>2007</v>
      </c>
      <c r="BJ965" t="s">
        <v>157</v>
      </c>
      <c r="BK965">
        <v>2</v>
      </c>
      <c r="BL965">
        <v>702</v>
      </c>
      <c r="BM965" t="s">
        <v>98</v>
      </c>
      <c r="BN965" t="s">
        <v>98</v>
      </c>
      <c r="BO965" t="s">
        <v>105</v>
      </c>
      <c r="BP965">
        <v>288</v>
      </c>
      <c r="BQ965">
        <v>136</v>
      </c>
      <c r="BR965">
        <v>0</v>
      </c>
      <c r="BS965">
        <v>0</v>
      </c>
      <c r="BT965">
        <v>0</v>
      </c>
      <c r="BU965">
        <v>0</v>
      </c>
      <c r="BV965" t="s">
        <v>83</v>
      </c>
      <c r="BW965" t="s">
        <v>83</v>
      </c>
      <c r="BX965" t="s">
        <v>83</v>
      </c>
      <c r="BY965">
        <v>0</v>
      </c>
      <c r="BZ965">
        <v>5</v>
      </c>
      <c r="CA965">
        <v>2009</v>
      </c>
      <c r="CB965" t="s">
        <v>110</v>
      </c>
      <c r="CC965" t="s">
        <v>111</v>
      </c>
      <c r="CD965">
        <v>239000</v>
      </c>
    </row>
    <row r="966" spans="1:82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 s="13" t="str">
        <f t="shared" si="15"/>
        <v>post 2000</v>
      </c>
      <c r="V966">
        <v>2003</v>
      </c>
      <c r="W966" t="s">
        <v>93</v>
      </c>
      <c r="X966" t="s">
        <v>94</v>
      </c>
      <c r="Y966" t="s">
        <v>95</v>
      </c>
      <c r="Z966" t="s">
        <v>95</v>
      </c>
      <c r="AA966" t="s">
        <v>96</v>
      </c>
      <c r="AB966">
        <v>44</v>
      </c>
      <c r="AC966" t="s">
        <v>97</v>
      </c>
      <c r="AD966" t="s">
        <v>98</v>
      </c>
      <c r="AE966" t="s">
        <v>99</v>
      </c>
      <c r="AF966" t="s">
        <v>97</v>
      </c>
      <c r="AG966" t="s">
        <v>98</v>
      </c>
      <c r="AH966" t="s">
        <v>100</v>
      </c>
      <c r="AI966" t="s">
        <v>101</v>
      </c>
      <c r="AJ966">
        <v>624</v>
      </c>
      <c r="AK966" t="s">
        <v>102</v>
      </c>
      <c r="AL966">
        <v>0</v>
      </c>
      <c r="AM966">
        <v>193</v>
      </c>
      <c r="AN966">
        <v>817</v>
      </c>
      <c r="AO966" t="s">
        <v>103</v>
      </c>
      <c r="AP966" t="s">
        <v>104</v>
      </c>
      <c r="AQ966" t="s">
        <v>105</v>
      </c>
      <c r="AR966" t="s">
        <v>106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>
        <v>4</v>
      </c>
      <c r="BB966">
        <v>1</v>
      </c>
      <c r="BC966" t="s">
        <v>97</v>
      </c>
      <c r="BD966">
        <v>8</v>
      </c>
      <c r="BE966" t="s">
        <v>107</v>
      </c>
      <c r="BF966">
        <v>1</v>
      </c>
      <c r="BG966" t="s">
        <v>97</v>
      </c>
      <c r="BH966" t="s">
        <v>156</v>
      </c>
      <c r="BI966">
        <v>2002</v>
      </c>
      <c r="BJ966" t="s">
        <v>157</v>
      </c>
      <c r="BK966">
        <v>2</v>
      </c>
      <c r="BL966">
        <v>510</v>
      </c>
      <c r="BM966" t="s">
        <v>98</v>
      </c>
      <c r="BN966" t="s">
        <v>98</v>
      </c>
      <c r="BO966" t="s">
        <v>105</v>
      </c>
      <c r="BP966">
        <v>0</v>
      </c>
      <c r="BQ966">
        <v>40</v>
      </c>
      <c r="BR966">
        <v>0</v>
      </c>
      <c r="BS966">
        <v>0</v>
      </c>
      <c r="BT966">
        <v>0</v>
      </c>
      <c r="BU966">
        <v>0</v>
      </c>
      <c r="BV966" t="s">
        <v>83</v>
      </c>
      <c r="BW966" t="s">
        <v>83</v>
      </c>
      <c r="BX966" t="s">
        <v>83</v>
      </c>
      <c r="BY966">
        <v>0</v>
      </c>
      <c r="BZ966">
        <v>2</v>
      </c>
      <c r="CA966">
        <v>2010</v>
      </c>
      <c r="CB966" t="s">
        <v>110</v>
      </c>
      <c r="CC966" t="s">
        <v>111</v>
      </c>
      <c r="CD966">
        <v>214900</v>
      </c>
    </row>
    <row r="967" spans="1:82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 s="13" t="str">
        <f t="shared" si="15"/>
        <v>post 2000</v>
      </c>
      <c r="V967">
        <v>2007</v>
      </c>
      <c r="W967" t="s">
        <v>93</v>
      </c>
      <c r="X967" t="s">
        <v>94</v>
      </c>
      <c r="Y967" t="s">
        <v>95</v>
      </c>
      <c r="Z967" t="s">
        <v>95</v>
      </c>
      <c r="AA967" t="s">
        <v>117</v>
      </c>
      <c r="AB967">
        <v>0</v>
      </c>
      <c r="AC967" t="s">
        <v>97</v>
      </c>
      <c r="AD967" t="s">
        <v>98</v>
      </c>
      <c r="AE967" t="s">
        <v>99</v>
      </c>
      <c r="AF967" t="s">
        <v>97</v>
      </c>
      <c r="AG967" t="s">
        <v>98</v>
      </c>
      <c r="AH967" t="s">
        <v>100</v>
      </c>
      <c r="AI967" t="s">
        <v>102</v>
      </c>
      <c r="AJ967">
        <v>0</v>
      </c>
      <c r="AK967" t="s">
        <v>102</v>
      </c>
      <c r="AL967">
        <v>0</v>
      </c>
      <c r="AM967">
        <v>783</v>
      </c>
      <c r="AN967">
        <v>783</v>
      </c>
      <c r="AO967" t="s">
        <v>103</v>
      </c>
      <c r="AP967" t="s">
        <v>104</v>
      </c>
      <c r="AQ967" t="s">
        <v>105</v>
      </c>
      <c r="AR967" t="s">
        <v>106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>
        <v>3</v>
      </c>
      <c r="BB967">
        <v>1</v>
      </c>
      <c r="BC967" t="s">
        <v>97</v>
      </c>
      <c r="BD967">
        <v>8</v>
      </c>
      <c r="BE967" t="s">
        <v>107</v>
      </c>
      <c r="BF967">
        <v>1</v>
      </c>
      <c r="BG967" t="s">
        <v>97</v>
      </c>
      <c r="BH967" t="s">
        <v>108</v>
      </c>
      <c r="BI967">
        <v>2005</v>
      </c>
      <c r="BJ967" t="s">
        <v>157</v>
      </c>
      <c r="BK967">
        <v>2</v>
      </c>
      <c r="BL967">
        <v>393</v>
      </c>
      <c r="BM967" t="s">
        <v>98</v>
      </c>
      <c r="BN967" t="s">
        <v>98</v>
      </c>
      <c r="BO967" t="s">
        <v>105</v>
      </c>
      <c r="BP967">
        <v>0</v>
      </c>
      <c r="BQ967">
        <v>72</v>
      </c>
      <c r="BR967">
        <v>0</v>
      </c>
      <c r="BS967">
        <v>0</v>
      </c>
      <c r="BT967">
        <v>0</v>
      </c>
      <c r="BU967">
        <v>0</v>
      </c>
      <c r="BV967" t="s">
        <v>83</v>
      </c>
      <c r="BW967" t="s">
        <v>83</v>
      </c>
      <c r="BX967" t="s">
        <v>83</v>
      </c>
      <c r="BY967">
        <v>0</v>
      </c>
      <c r="BZ967">
        <v>7</v>
      </c>
      <c r="CA967">
        <v>2007</v>
      </c>
      <c r="CB967" t="s">
        <v>158</v>
      </c>
      <c r="CC967" t="s">
        <v>159</v>
      </c>
      <c r="CD967">
        <v>178900</v>
      </c>
    </row>
    <row r="968" spans="1:82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 s="13" t="str">
        <f t="shared" si="15"/>
        <v>pre 2000</v>
      </c>
      <c r="V968">
        <v>1950</v>
      </c>
      <c r="W968" t="s">
        <v>93</v>
      </c>
      <c r="X968" t="s">
        <v>94</v>
      </c>
      <c r="Y968" t="s">
        <v>116</v>
      </c>
      <c r="Z968" t="s">
        <v>116</v>
      </c>
      <c r="AA968" t="s">
        <v>117</v>
      </c>
      <c r="AB968">
        <v>0</v>
      </c>
      <c r="AC968" t="s">
        <v>97</v>
      </c>
      <c r="AD968" t="s">
        <v>97</v>
      </c>
      <c r="AE968" t="s">
        <v>126</v>
      </c>
      <c r="AF968" t="s">
        <v>98</v>
      </c>
      <c r="AG968" t="s">
        <v>147</v>
      </c>
      <c r="AH968" t="s">
        <v>100</v>
      </c>
      <c r="AI968" t="s">
        <v>153</v>
      </c>
      <c r="AJ968">
        <v>428</v>
      </c>
      <c r="AK968" t="s">
        <v>102</v>
      </c>
      <c r="AL968">
        <v>0</v>
      </c>
      <c r="AM968">
        <v>300</v>
      </c>
      <c r="AN968">
        <v>728</v>
      </c>
      <c r="AO968" t="s">
        <v>103</v>
      </c>
      <c r="AP968" t="s">
        <v>104</v>
      </c>
      <c r="AQ968" t="s">
        <v>105</v>
      </c>
      <c r="AR968" t="s">
        <v>106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>
        <v>2</v>
      </c>
      <c r="BB968">
        <v>1</v>
      </c>
      <c r="BC968" t="s">
        <v>98</v>
      </c>
      <c r="BD968">
        <v>7</v>
      </c>
      <c r="BE968" t="s">
        <v>224</v>
      </c>
      <c r="BF968">
        <v>2</v>
      </c>
      <c r="BG968" t="s">
        <v>98</v>
      </c>
      <c r="BH968" t="s">
        <v>127</v>
      </c>
      <c r="BI968">
        <v>1940</v>
      </c>
      <c r="BJ968" t="s">
        <v>102</v>
      </c>
      <c r="BK968">
        <v>1</v>
      </c>
      <c r="BL968">
        <v>256</v>
      </c>
      <c r="BM968" t="s">
        <v>98</v>
      </c>
      <c r="BN968" t="s">
        <v>98</v>
      </c>
      <c r="BO968" t="s">
        <v>105</v>
      </c>
      <c r="BP968">
        <v>0</v>
      </c>
      <c r="BQ968">
        <v>70</v>
      </c>
      <c r="BR968">
        <v>0</v>
      </c>
      <c r="BS968">
        <v>0</v>
      </c>
      <c r="BT968">
        <v>0</v>
      </c>
      <c r="BU968">
        <v>0</v>
      </c>
      <c r="BV968" t="s">
        <v>83</v>
      </c>
      <c r="BW968" t="s">
        <v>83</v>
      </c>
      <c r="BX968" t="s">
        <v>83</v>
      </c>
      <c r="BY968">
        <v>0</v>
      </c>
      <c r="BZ968">
        <v>6</v>
      </c>
      <c r="CA968">
        <v>2009</v>
      </c>
      <c r="CB968" t="s">
        <v>110</v>
      </c>
      <c r="CC968" t="s">
        <v>111</v>
      </c>
      <c r="CD968">
        <v>160000</v>
      </c>
    </row>
    <row r="969" spans="1:82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 s="13" t="str">
        <f t="shared" si="15"/>
        <v>pre 2000</v>
      </c>
      <c r="V969">
        <v>1955</v>
      </c>
      <c r="W969" t="s">
        <v>152</v>
      </c>
      <c r="X969" t="s">
        <v>94</v>
      </c>
      <c r="Y969" t="s">
        <v>124</v>
      </c>
      <c r="Z969" t="s">
        <v>124</v>
      </c>
      <c r="AA969" t="s">
        <v>96</v>
      </c>
      <c r="AB969">
        <v>151</v>
      </c>
      <c r="AC969" t="s">
        <v>98</v>
      </c>
      <c r="AD969" t="s">
        <v>98</v>
      </c>
      <c r="AE969" t="s">
        <v>118</v>
      </c>
      <c r="AF969" t="s">
        <v>98</v>
      </c>
      <c r="AG969" t="s">
        <v>98</v>
      </c>
      <c r="AH969" t="s">
        <v>100</v>
      </c>
      <c r="AI969" t="s">
        <v>119</v>
      </c>
      <c r="AJ969">
        <v>902</v>
      </c>
      <c r="AK969" t="s">
        <v>102</v>
      </c>
      <c r="AL969">
        <v>0</v>
      </c>
      <c r="AM969">
        <v>196</v>
      </c>
      <c r="AN969">
        <v>1098</v>
      </c>
      <c r="AO969" t="s">
        <v>103</v>
      </c>
      <c r="AP969" t="s">
        <v>98</v>
      </c>
      <c r="AQ969" t="s">
        <v>105</v>
      </c>
      <c r="AR969" t="s">
        <v>106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>
        <v>3</v>
      </c>
      <c r="BB969">
        <v>1</v>
      </c>
      <c r="BC969" t="s">
        <v>98</v>
      </c>
      <c r="BD969">
        <v>6</v>
      </c>
      <c r="BE969" t="s">
        <v>107</v>
      </c>
      <c r="BF969">
        <v>0</v>
      </c>
      <c r="BG969" t="s">
        <v>83</v>
      </c>
      <c r="BH969" t="s">
        <v>108</v>
      </c>
      <c r="BI969">
        <v>1955</v>
      </c>
      <c r="BJ969" t="s">
        <v>102</v>
      </c>
      <c r="BK969">
        <v>1</v>
      </c>
      <c r="BL969">
        <v>260</v>
      </c>
      <c r="BM969" t="s">
        <v>98</v>
      </c>
      <c r="BN969" t="s">
        <v>98</v>
      </c>
      <c r="BO969" t="s">
        <v>105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 t="s">
        <v>83</v>
      </c>
      <c r="BW969" t="s">
        <v>83</v>
      </c>
      <c r="BX969" t="s">
        <v>83</v>
      </c>
      <c r="BY969">
        <v>0</v>
      </c>
      <c r="BZ969">
        <v>7</v>
      </c>
      <c r="CA969">
        <v>2008</v>
      </c>
      <c r="CB969" t="s">
        <v>110</v>
      </c>
      <c r="CC969" t="s">
        <v>111</v>
      </c>
      <c r="CD969">
        <v>135000</v>
      </c>
    </row>
    <row r="970" spans="1:82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 s="13" t="str">
        <f t="shared" si="15"/>
        <v>pre 2000</v>
      </c>
      <c r="V970">
        <v>1950</v>
      </c>
      <c r="W970" t="s">
        <v>93</v>
      </c>
      <c r="X970" t="s">
        <v>94</v>
      </c>
      <c r="Y970" t="s">
        <v>95</v>
      </c>
      <c r="Z970" t="s">
        <v>95</v>
      </c>
      <c r="AA970" t="s">
        <v>117</v>
      </c>
      <c r="AB970">
        <v>0</v>
      </c>
      <c r="AC970" t="s">
        <v>98</v>
      </c>
      <c r="AD970" t="s">
        <v>98</v>
      </c>
      <c r="AE970" t="s">
        <v>126</v>
      </c>
      <c r="AF970" t="s">
        <v>98</v>
      </c>
      <c r="AG970" t="s">
        <v>98</v>
      </c>
      <c r="AH970" t="s">
        <v>100</v>
      </c>
      <c r="AI970" t="s">
        <v>102</v>
      </c>
      <c r="AJ970">
        <v>0</v>
      </c>
      <c r="AK970" t="s">
        <v>102</v>
      </c>
      <c r="AL970">
        <v>0</v>
      </c>
      <c r="AM970">
        <v>600</v>
      </c>
      <c r="AN970">
        <v>600</v>
      </c>
      <c r="AO970" t="s">
        <v>222</v>
      </c>
      <c r="AP970" t="s">
        <v>147</v>
      </c>
      <c r="AQ970" t="s">
        <v>177</v>
      </c>
      <c r="AR970" t="s">
        <v>106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>
        <v>2</v>
      </c>
      <c r="BB970">
        <v>1</v>
      </c>
      <c r="BC970" t="s">
        <v>98</v>
      </c>
      <c r="BD970">
        <v>6</v>
      </c>
      <c r="BE970" t="s">
        <v>107</v>
      </c>
      <c r="BF970">
        <v>0</v>
      </c>
      <c r="BG970" t="s">
        <v>83</v>
      </c>
      <c r="BH970" t="s">
        <v>83</v>
      </c>
      <c r="BI970" t="s">
        <v>83</v>
      </c>
      <c r="BJ970" t="s">
        <v>83</v>
      </c>
      <c r="BK970">
        <v>0</v>
      </c>
      <c r="BL970">
        <v>0</v>
      </c>
      <c r="BM970" t="s">
        <v>83</v>
      </c>
      <c r="BN970" t="s">
        <v>83</v>
      </c>
      <c r="BO970" t="s">
        <v>105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 t="s">
        <v>83</v>
      </c>
      <c r="BW970" t="s">
        <v>163</v>
      </c>
      <c r="BX970" t="s">
        <v>83</v>
      </c>
      <c r="BY970">
        <v>0</v>
      </c>
      <c r="BZ970">
        <v>5</v>
      </c>
      <c r="CA970">
        <v>2009</v>
      </c>
      <c r="CB970" t="s">
        <v>110</v>
      </c>
      <c r="CC970" t="s">
        <v>128</v>
      </c>
      <c r="CD970">
        <v>37900</v>
      </c>
    </row>
    <row r="971" spans="1:82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 s="13" t="str">
        <f t="shared" si="15"/>
        <v>pre 2000</v>
      </c>
      <c r="V971">
        <v>1958</v>
      </c>
      <c r="W971" t="s">
        <v>152</v>
      </c>
      <c r="X971" t="s">
        <v>94</v>
      </c>
      <c r="Y971" t="s">
        <v>140</v>
      </c>
      <c r="Z971" t="s">
        <v>140</v>
      </c>
      <c r="AA971" t="s">
        <v>96</v>
      </c>
      <c r="AB971">
        <v>105</v>
      </c>
      <c r="AC971" t="s">
        <v>98</v>
      </c>
      <c r="AD971" t="s">
        <v>147</v>
      </c>
      <c r="AE971" t="s">
        <v>118</v>
      </c>
      <c r="AF971" t="s">
        <v>98</v>
      </c>
      <c r="AG971" t="s">
        <v>98</v>
      </c>
      <c r="AH971" t="s">
        <v>97</v>
      </c>
      <c r="AI971" t="s">
        <v>119</v>
      </c>
      <c r="AJ971">
        <v>513</v>
      </c>
      <c r="AK971" t="s">
        <v>102</v>
      </c>
      <c r="AL971">
        <v>0</v>
      </c>
      <c r="AM971">
        <v>75</v>
      </c>
      <c r="AN971">
        <v>588</v>
      </c>
      <c r="AO971" t="s">
        <v>103</v>
      </c>
      <c r="AP971" t="s">
        <v>98</v>
      </c>
      <c r="AQ971" t="s">
        <v>105</v>
      </c>
      <c r="AR971" t="s">
        <v>106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>
        <v>2</v>
      </c>
      <c r="BB971">
        <v>1</v>
      </c>
      <c r="BC971" t="s">
        <v>98</v>
      </c>
      <c r="BD971">
        <v>6</v>
      </c>
      <c r="BE971" t="s">
        <v>107</v>
      </c>
      <c r="BF971">
        <v>0</v>
      </c>
      <c r="BG971" t="s">
        <v>83</v>
      </c>
      <c r="BH971" t="s">
        <v>108</v>
      </c>
      <c r="BI971">
        <v>1958</v>
      </c>
      <c r="BJ971" t="s">
        <v>109</v>
      </c>
      <c r="BK971">
        <v>1</v>
      </c>
      <c r="BL971">
        <v>264</v>
      </c>
      <c r="BM971" t="s">
        <v>98</v>
      </c>
      <c r="BN971" t="s">
        <v>98</v>
      </c>
      <c r="BO971" t="s">
        <v>105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 t="s">
        <v>83</v>
      </c>
      <c r="BW971" t="s">
        <v>83</v>
      </c>
      <c r="BX971" t="s">
        <v>83</v>
      </c>
      <c r="BY971">
        <v>0</v>
      </c>
      <c r="BZ971">
        <v>3</v>
      </c>
      <c r="CA971">
        <v>2006</v>
      </c>
      <c r="CB971" t="s">
        <v>208</v>
      </c>
      <c r="CC971" t="s">
        <v>111</v>
      </c>
      <c r="CD971">
        <v>140000</v>
      </c>
    </row>
    <row r="972" spans="1:82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 s="13" t="str">
        <f t="shared" si="15"/>
        <v>pre 2000</v>
      </c>
      <c r="V972">
        <v>1950</v>
      </c>
      <c r="W972" t="s">
        <v>93</v>
      </c>
      <c r="X972" t="s">
        <v>94</v>
      </c>
      <c r="Y972" t="s">
        <v>186</v>
      </c>
      <c r="Z972" t="s">
        <v>186</v>
      </c>
      <c r="AA972" t="s">
        <v>117</v>
      </c>
      <c r="AB972">
        <v>0</v>
      </c>
      <c r="AC972" t="s">
        <v>98</v>
      </c>
      <c r="AD972" t="s">
        <v>98</v>
      </c>
      <c r="AE972" t="s">
        <v>118</v>
      </c>
      <c r="AF972" t="s">
        <v>98</v>
      </c>
      <c r="AG972" t="s">
        <v>98</v>
      </c>
      <c r="AH972" t="s">
        <v>100</v>
      </c>
      <c r="AI972" t="s">
        <v>102</v>
      </c>
      <c r="AJ972">
        <v>0</v>
      </c>
      <c r="AK972" t="s">
        <v>102</v>
      </c>
      <c r="AL972">
        <v>0</v>
      </c>
      <c r="AM972">
        <v>720</v>
      </c>
      <c r="AN972">
        <v>720</v>
      </c>
      <c r="AO972" t="s">
        <v>103</v>
      </c>
      <c r="AP972" t="s">
        <v>98</v>
      </c>
      <c r="AQ972" t="s">
        <v>177</v>
      </c>
      <c r="AR972" t="s">
        <v>164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>
        <v>4</v>
      </c>
      <c r="BB972">
        <v>1</v>
      </c>
      <c r="BC972" t="s">
        <v>98</v>
      </c>
      <c r="BD972">
        <v>6</v>
      </c>
      <c r="BE972" t="s">
        <v>107</v>
      </c>
      <c r="BF972">
        <v>0</v>
      </c>
      <c r="BG972" t="s">
        <v>83</v>
      </c>
      <c r="BH972" t="s">
        <v>83</v>
      </c>
      <c r="BI972" t="s">
        <v>83</v>
      </c>
      <c r="BJ972" t="s">
        <v>83</v>
      </c>
      <c r="BK972">
        <v>0</v>
      </c>
      <c r="BL972">
        <v>0</v>
      </c>
      <c r="BM972" t="s">
        <v>83</v>
      </c>
      <c r="BN972" t="s">
        <v>83</v>
      </c>
      <c r="BO972" t="s">
        <v>105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 t="s">
        <v>83</v>
      </c>
      <c r="BW972" t="s">
        <v>83</v>
      </c>
      <c r="BX972" t="s">
        <v>83</v>
      </c>
      <c r="BY972">
        <v>0</v>
      </c>
      <c r="BZ972">
        <v>12</v>
      </c>
      <c r="CA972">
        <v>2006</v>
      </c>
      <c r="CB972" t="s">
        <v>110</v>
      </c>
      <c r="CC972" t="s">
        <v>128</v>
      </c>
      <c r="CD972">
        <v>135000</v>
      </c>
    </row>
    <row r="973" spans="1:82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 s="13" t="str">
        <f t="shared" si="15"/>
        <v>post 2000</v>
      </c>
      <c r="V973">
        <v>2004</v>
      </c>
      <c r="W973" t="s">
        <v>93</v>
      </c>
      <c r="X973" t="s">
        <v>94</v>
      </c>
      <c r="Y973" t="s">
        <v>95</v>
      </c>
      <c r="Z973" t="s">
        <v>125</v>
      </c>
      <c r="AA973" t="s">
        <v>137</v>
      </c>
      <c r="AB973">
        <v>106</v>
      </c>
      <c r="AC973" t="s">
        <v>97</v>
      </c>
      <c r="AD973" t="s">
        <v>98</v>
      </c>
      <c r="AE973" t="s">
        <v>99</v>
      </c>
      <c r="AF973" t="s">
        <v>97</v>
      </c>
      <c r="AG973" t="s">
        <v>98</v>
      </c>
      <c r="AH973" t="s">
        <v>100</v>
      </c>
      <c r="AI973" t="s">
        <v>101</v>
      </c>
      <c r="AJ973">
        <v>567</v>
      </c>
      <c r="AK973" t="s">
        <v>102</v>
      </c>
      <c r="AL973">
        <v>0</v>
      </c>
      <c r="AM973">
        <v>197</v>
      </c>
      <c r="AN973">
        <v>764</v>
      </c>
      <c r="AO973" t="s">
        <v>103</v>
      </c>
      <c r="AP973" t="s">
        <v>104</v>
      </c>
      <c r="AQ973" t="s">
        <v>105</v>
      </c>
      <c r="AR973" t="s">
        <v>106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>
        <v>2</v>
      </c>
      <c r="BB973">
        <v>1</v>
      </c>
      <c r="BC973" t="s">
        <v>97</v>
      </c>
      <c r="BD973">
        <v>6</v>
      </c>
      <c r="BE973" t="s">
        <v>107</v>
      </c>
      <c r="BF973">
        <v>0</v>
      </c>
      <c r="BG973" t="s">
        <v>83</v>
      </c>
      <c r="BH973" t="s">
        <v>156</v>
      </c>
      <c r="BI973">
        <v>2003</v>
      </c>
      <c r="BJ973" t="s">
        <v>109</v>
      </c>
      <c r="BK973">
        <v>2</v>
      </c>
      <c r="BL973">
        <v>474</v>
      </c>
      <c r="BM973" t="s">
        <v>98</v>
      </c>
      <c r="BN973" t="s">
        <v>98</v>
      </c>
      <c r="BO973" t="s">
        <v>105</v>
      </c>
      <c r="BP973">
        <v>0</v>
      </c>
      <c r="BQ973">
        <v>27</v>
      </c>
      <c r="BR973">
        <v>0</v>
      </c>
      <c r="BS973">
        <v>0</v>
      </c>
      <c r="BT973">
        <v>0</v>
      </c>
      <c r="BU973">
        <v>0</v>
      </c>
      <c r="BV973" t="s">
        <v>83</v>
      </c>
      <c r="BW973" t="s">
        <v>83</v>
      </c>
      <c r="BX973" t="s">
        <v>83</v>
      </c>
      <c r="BY973">
        <v>0</v>
      </c>
      <c r="BZ973">
        <v>7</v>
      </c>
      <c r="CA973">
        <v>2009</v>
      </c>
      <c r="CB973" t="s">
        <v>110</v>
      </c>
      <c r="CC973" t="s">
        <v>111</v>
      </c>
      <c r="CD973">
        <v>173000</v>
      </c>
    </row>
    <row r="974" spans="1:82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 s="13" t="str">
        <f t="shared" si="15"/>
        <v>pre 2000</v>
      </c>
      <c r="V974">
        <v>1979</v>
      </c>
      <c r="W974" t="s">
        <v>93</v>
      </c>
      <c r="X974" t="s">
        <v>94</v>
      </c>
      <c r="Y974" t="s">
        <v>161</v>
      </c>
      <c r="Z974" t="s">
        <v>161</v>
      </c>
      <c r="AA974" t="s">
        <v>117</v>
      </c>
      <c r="AB974">
        <v>0</v>
      </c>
      <c r="AC974" t="s">
        <v>98</v>
      </c>
      <c r="AD974" t="s">
        <v>98</v>
      </c>
      <c r="AE974" t="s">
        <v>118</v>
      </c>
      <c r="AF974" t="s">
        <v>97</v>
      </c>
      <c r="AG974" t="s">
        <v>98</v>
      </c>
      <c r="AH974" t="s">
        <v>100</v>
      </c>
      <c r="AI974" t="s">
        <v>102</v>
      </c>
      <c r="AJ974">
        <v>0</v>
      </c>
      <c r="AK974" t="s">
        <v>102</v>
      </c>
      <c r="AL974">
        <v>0</v>
      </c>
      <c r="AM974">
        <v>918</v>
      </c>
      <c r="AN974">
        <v>918</v>
      </c>
      <c r="AO974" t="s">
        <v>103</v>
      </c>
      <c r="AP974" t="s">
        <v>98</v>
      </c>
      <c r="AQ974" t="s">
        <v>105</v>
      </c>
      <c r="AR974" t="s">
        <v>106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>
        <v>2</v>
      </c>
      <c r="BB974">
        <v>1</v>
      </c>
      <c r="BC974" t="s">
        <v>98</v>
      </c>
      <c r="BD974">
        <v>5</v>
      </c>
      <c r="BE974" t="s">
        <v>107</v>
      </c>
      <c r="BF974">
        <v>1</v>
      </c>
      <c r="BG974" t="s">
        <v>98</v>
      </c>
      <c r="BH974" t="s">
        <v>108</v>
      </c>
      <c r="BI974">
        <v>1979</v>
      </c>
      <c r="BJ974" t="s">
        <v>102</v>
      </c>
      <c r="BK974">
        <v>1</v>
      </c>
      <c r="BL974">
        <v>264</v>
      </c>
      <c r="BM974" t="s">
        <v>98</v>
      </c>
      <c r="BN974" t="s">
        <v>98</v>
      </c>
      <c r="BO974" t="s">
        <v>105</v>
      </c>
      <c r="BP974">
        <v>28</v>
      </c>
      <c r="BQ974">
        <v>0</v>
      </c>
      <c r="BR974">
        <v>0</v>
      </c>
      <c r="BS974">
        <v>0</v>
      </c>
      <c r="BT974">
        <v>0</v>
      </c>
      <c r="BU974">
        <v>0</v>
      </c>
      <c r="BV974" t="s">
        <v>83</v>
      </c>
      <c r="BW974" t="s">
        <v>83</v>
      </c>
      <c r="BX974" t="s">
        <v>83</v>
      </c>
      <c r="BY974">
        <v>0</v>
      </c>
      <c r="BZ974">
        <v>4</v>
      </c>
      <c r="CA974">
        <v>2010</v>
      </c>
      <c r="CB974" t="s">
        <v>110</v>
      </c>
      <c r="CC974" t="s">
        <v>111</v>
      </c>
      <c r="CD974">
        <v>99500</v>
      </c>
    </row>
    <row r="975" spans="1:82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 s="13" t="str">
        <f t="shared" si="15"/>
        <v>post 2000</v>
      </c>
      <c r="V975">
        <v>2008</v>
      </c>
      <c r="W975" t="s">
        <v>93</v>
      </c>
      <c r="X975" t="s">
        <v>94</v>
      </c>
      <c r="Y975" t="s">
        <v>180</v>
      </c>
      <c r="Z975" t="s">
        <v>181</v>
      </c>
      <c r="AA975" t="s">
        <v>83</v>
      </c>
      <c r="AB975" t="s">
        <v>83</v>
      </c>
      <c r="AC975" t="s">
        <v>97</v>
      </c>
      <c r="AD975" t="s">
        <v>98</v>
      </c>
      <c r="AE975" t="s">
        <v>99</v>
      </c>
      <c r="AF975" t="s">
        <v>97</v>
      </c>
      <c r="AG975" t="s">
        <v>98</v>
      </c>
      <c r="AH975" t="s">
        <v>100</v>
      </c>
      <c r="AI975" t="s">
        <v>102</v>
      </c>
      <c r="AJ975">
        <v>0</v>
      </c>
      <c r="AK975" t="s">
        <v>102</v>
      </c>
      <c r="AL975">
        <v>0</v>
      </c>
      <c r="AM975">
        <v>1428</v>
      </c>
      <c r="AN975">
        <v>1428</v>
      </c>
      <c r="AO975" t="s">
        <v>103</v>
      </c>
      <c r="AP975" t="s">
        <v>104</v>
      </c>
      <c r="AQ975" t="s">
        <v>105</v>
      </c>
      <c r="AR975" t="s">
        <v>106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>
        <v>3</v>
      </c>
      <c r="BB975">
        <v>1</v>
      </c>
      <c r="BC975" t="s">
        <v>97</v>
      </c>
      <c r="BD975">
        <v>6</v>
      </c>
      <c r="BE975" t="s">
        <v>107</v>
      </c>
      <c r="BF975">
        <v>0</v>
      </c>
      <c r="BG975" t="s">
        <v>83</v>
      </c>
      <c r="BH975" t="s">
        <v>108</v>
      </c>
      <c r="BI975">
        <v>2007</v>
      </c>
      <c r="BJ975" t="s">
        <v>157</v>
      </c>
      <c r="BK975">
        <v>2</v>
      </c>
      <c r="BL975">
        <v>480</v>
      </c>
      <c r="BM975" t="s">
        <v>98</v>
      </c>
      <c r="BN975" t="s">
        <v>98</v>
      </c>
      <c r="BO975" t="s">
        <v>105</v>
      </c>
      <c r="BP975">
        <v>0</v>
      </c>
      <c r="BQ975">
        <v>120</v>
      </c>
      <c r="BR975">
        <v>0</v>
      </c>
      <c r="BS975">
        <v>0</v>
      </c>
      <c r="BT975">
        <v>0</v>
      </c>
      <c r="BU975">
        <v>0</v>
      </c>
      <c r="BV975" t="s">
        <v>83</v>
      </c>
      <c r="BW975" t="s">
        <v>83</v>
      </c>
      <c r="BX975" t="s">
        <v>83</v>
      </c>
      <c r="BY975">
        <v>0</v>
      </c>
      <c r="BZ975">
        <v>12</v>
      </c>
      <c r="CA975">
        <v>2008</v>
      </c>
      <c r="CB975" t="s">
        <v>158</v>
      </c>
      <c r="CC975" t="s">
        <v>159</v>
      </c>
      <c r="CD975">
        <v>182000</v>
      </c>
    </row>
    <row r="976" spans="1:82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 s="13" t="str">
        <f t="shared" si="15"/>
        <v>pre 2000</v>
      </c>
      <c r="V976">
        <v>1993</v>
      </c>
      <c r="W976" t="s">
        <v>93</v>
      </c>
      <c r="X976" t="s">
        <v>94</v>
      </c>
      <c r="Y976" t="s">
        <v>140</v>
      </c>
      <c r="Z976" t="s">
        <v>140</v>
      </c>
      <c r="AA976" t="s">
        <v>117</v>
      </c>
      <c r="AB976">
        <v>0</v>
      </c>
      <c r="AC976" t="s">
        <v>98</v>
      </c>
      <c r="AD976" t="s">
        <v>97</v>
      </c>
      <c r="AE976" t="s">
        <v>126</v>
      </c>
      <c r="AF976" t="s">
        <v>97</v>
      </c>
      <c r="AG976" t="s">
        <v>98</v>
      </c>
      <c r="AH976" t="s">
        <v>100</v>
      </c>
      <c r="AI976" t="s">
        <v>102</v>
      </c>
      <c r="AJ976">
        <v>0</v>
      </c>
      <c r="AK976" t="s">
        <v>102</v>
      </c>
      <c r="AL976">
        <v>0</v>
      </c>
      <c r="AM976">
        <v>728</v>
      </c>
      <c r="AN976">
        <v>728</v>
      </c>
      <c r="AO976" t="s">
        <v>103</v>
      </c>
      <c r="AP976" t="s">
        <v>98</v>
      </c>
      <c r="AQ976" t="s">
        <v>177</v>
      </c>
      <c r="AR976" t="s">
        <v>106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>
        <v>3</v>
      </c>
      <c r="BB976">
        <v>1</v>
      </c>
      <c r="BC976" t="s">
        <v>97</v>
      </c>
      <c r="BD976">
        <v>8</v>
      </c>
      <c r="BE976" t="s">
        <v>107</v>
      </c>
      <c r="BF976">
        <v>0</v>
      </c>
      <c r="BG976" t="s">
        <v>83</v>
      </c>
      <c r="BH976" t="s">
        <v>127</v>
      </c>
      <c r="BI976">
        <v>1997</v>
      </c>
      <c r="BJ976" t="s">
        <v>102</v>
      </c>
      <c r="BK976">
        <v>2</v>
      </c>
      <c r="BL976">
        <v>532</v>
      </c>
      <c r="BM976" t="s">
        <v>98</v>
      </c>
      <c r="BN976" t="s">
        <v>98</v>
      </c>
      <c r="BO976" t="s">
        <v>105</v>
      </c>
      <c r="BP976">
        <v>509</v>
      </c>
      <c r="BQ976">
        <v>135</v>
      </c>
      <c r="BR976">
        <v>0</v>
      </c>
      <c r="BS976">
        <v>0</v>
      </c>
      <c r="BT976">
        <v>0</v>
      </c>
      <c r="BU976">
        <v>0</v>
      </c>
      <c r="BV976" t="s">
        <v>83</v>
      </c>
      <c r="BW976" t="s">
        <v>165</v>
      </c>
      <c r="BX976" t="s">
        <v>83</v>
      </c>
      <c r="BY976">
        <v>0</v>
      </c>
      <c r="BZ976">
        <v>10</v>
      </c>
      <c r="CA976">
        <v>2009</v>
      </c>
      <c r="CB976" t="s">
        <v>110</v>
      </c>
      <c r="CC976" t="s">
        <v>111</v>
      </c>
      <c r="CD976">
        <v>167500</v>
      </c>
    </row>
    <row r="977" spans="1:82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 s="13" t="str">
        <f t="shared" si="15"/>
        <v>post 2000</v>
      </c>
      <c r="V977">
        <v>2000</v>
      </c>
      <c r="W977" t="s">
        <v>93</v>
      </c>
      <c r="X977" t="s">
        <v>94</v>
      </c>
      <c r="Y977" t="s">
        <v>116</v>
      </c>
      <c r="Z977" t="s">
        <v>116</v>
      </c>
      <c r="AA977" t="s">
        <v>117</v>
      </c>
      <c r="AB977">
        <v>0</v>
      </c>
      <c r="AC977" t="s">
        <v>97</v>
      </c>
      <c r="AD977" t="s">
        <v>98</v>
      </c>
      <c r="AE977" t="s">
        <v>99</v>
      </c>
      <c r="AF977" t="s">
        <v>97</v>
      </c>
      <c r="AG977" t="s">
        <v>98</v>
      </c>
      <c r="AH977" t="s">
        <v>100</v>
      </c>
      <c r="AI977" t="s">
        <v>101</v>
      </c>
      <c r="AJ977">
        <v>641</v>
      </c>
      <c r="AK977" t="s">
        <v>102</v>
      </c>
      <c r="AL977">
        <v>0</v>
      </c>
      <c r="AM977">
        <v>32</v>
      </c>
      <c r="AN977">
        <v>673</v>
      </c>
      <c r="AO977" t="s">
        <v>103</v>
      </c>
      <c r="AP977" t="s">
        <v>104</v>
      </c>
      <c r="AQ977" t="s">
        <v>105</v>
      </c>
      <c r="AR977" t="s">
        <v>106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>
        <v>3</v>
      </c>
      <c r="BB977">
        <v>1</v>
      </c>
      <c r="BC977" t="s">
        <v>97</v>
      </c>
      <c r="BD977">
        <v>6</v>
      </c>
      <c r="BE977" t="s">
        <v>107</v>
      </c>
      <c r="BF977">
        <v>0</v>
      </c>
      <c r="BG977" t="s">
        <v>83</v>
      </c>
      <c r="BH977" t="s">
        <v>127</v>
      </c>
      <c r="BI977">
        <v>2000</v>
      </c>
      <c r="BJ977" t="s">
        <v>102</v>
      </c>
      <c r="BK977">
        <v>2</v>
      </c>
      <c r="BL977">
        <v>490</v>
      </c>
      <c r="BM977" t="s">
        <v>98</v>
      </c>
      <c r="BN977" t="s">
        <v>98</v>
      </c>
      <c r="BO977" t="s">
        <v>105</v>
      </c>
      <c r="BP977">
        <v>153</v>
      </c>
      <c r="BQ977">
        <v>50</v>
      </c>
      <c r="BR977">
        <v>0</v>
      </c>
      <c r="BS977">
        <v>0</v>
      </c>
      <c r="BT977">
        <v>0</v>
      </c>
      <c r="BU977">
        <v>0</v>
      </c>
      <c r="BV977" t="s">
        <v>83</v>
      </c>
      <c r="BW977" t="s">
        <v>83</v>
      </c>
      <c r="BX977" t="s">
        <v>83</v>
      </c>
      <c r="BY977">
        <v>0</v>
      </c>
      <c r="BZ977">
        <v>4</v>
      </c>
      <c r="CA977">
        <v>2006</v>
      </c>
      <c r="CB977" t="s">
        <v>110</v>
      </c>
      <c r="CC977" t="s">
        <v>111</v>
      </c>
      <c r="CD977">
        <v>165000</v>
      </c>
    </row>
    <row r="978" spans="1:82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 s="13" t="str">
        <f t="shared" si="15"/>
        <v>pre 2000</v>
      </c>
      <c r="V978">
        <v>1958</v>
      </c>
      <c r="W978" t="s">
        <v>93</v>
      </c>
      <c r="X978" t="s">
        <v>94</v>
      </c>
      <c r="Y978" t="s">
        <v>124</v>
      </c>
      <c r="Z978" t="s">
        <v>124</v>
      </c>
      <c r="AA978" t="s">
        <v>117</v>
      </c>
      <c r="AB978">
        <v>0</v>
      </c>
      <c r="AC978" t="s">
        <v>98</v>
      </c>
      <c r="AD978" t="s">
        <v>98</v>
      </c>
      <c r="AE978" t="s">
        <v>99</v>
      </c>
      <c r="AF978" t="s">
        <v>97</v>
      </c>
      <c r="AG978" t="s">
        <v>98</v>
      </c>
      <c r="AH978" t="s">
        <v>100</v>
      </c>
      <c r="AI978" t="s">
        <v>102</v>
      </c>
      <c r="AJ978">
        <v>0</v>
      </c>
      <c r="AK978" t="s">
        <v>102</v>
      </c>
      <c r="AL978">
        <v>0</v>
      </c>
      <c r="AM978">
        <v>440</v>
      </c>
      <c r="AN978">
        <v>440</v>
      </c>
      <c r="AO978" t="s">
        <v>103</v>
      </c>
      <c r="AP978" t="s">
        <v>98</v>
      </c>
      <c r="AQ978" t="s">
        <v>105</v>
      </c>
      <c r="AR978" t="s">
        <v>164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 t="s">
        <v>147</v>
      </c>
      <c r="BD978">
        <v>4</v>
      </c>
      <c r="BE978" t="s">
        <v>107</v>
      </c>
      <c r="BF978">
        <v>0</v>
      </c>
      <c r="BG978" t="s">
        <v>83</v>
      </c>
      <c r="BH978" t="s">
        <v>83</v>
      </c>
      <c r="BI978" t="s">
        <v>83</v>
      </c>
      <c r="BJ978" t="s">
        <v>83</v>
      </c>
      <c r="BK978">
        <v>0</v>
      </c>
      <c r="BL978">
        <v>0</v>
      </c>
      <c r="BM978" t="s">
        <v>83</v>
      </c>
      <c r="BN978" t="s">
        <v>83</v>
      </c>
      <c r="BO978" t="s">
        <v>105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 t="s">
        <v>83</v>
      </c>
      <c r="BW978" t="s">
        <v>83</v>
      </c>
      <c r="BX978" t="s">
        <v>83</v>
      </c>
      <c r="BY978">
        <v>0</v>
      </c>
      <c r="BZ978">
        <v>8</v>
      </c>
      <c r="CA978">
        <v>2006</v>
      </c>
      <c r="CB978" t="s">
        <v>110</v>
      </c>
      <c r="CC978" t="s">
        <v>111</v>
      </c>
      <c r="CD978">
        <v>85500</v>
      </c>
    </row>
    <row r="979" spans="1:82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 s="13" t="str">
        <f t="shared" si="15"/>
        <v>post 2000</v>
      </c>
      <c r="V979">
        <v>2007</v>
      </c>
      <c r="W979" t="s">
        <v>93</v>
      </c>
      <c r="X979" t="s">
        <v>94</v>
      </c>
      <c r="Y979" t="s">
        <v>95</v>
      </c>
      <c r="Z979" t="s">
        <v>95</v>
      </c>
      <c r="AA979" t="s">
        <v>83</v>
      </c>
      <c r="AB979" t="s">
        <v>83</v>
      </c>
      <c r="AC979" t="s">
        <v>97</v>
      </c>
      <c r="AD979" t="s">
        <v>98</v>
      </c>
      <c r="AE979" t="s">
        <v>99</v>
      </c>
      <c r="AF979" t="s">
        <v>97</v>
      </c>
      <c r="AG979" t="s">
        <v>98</v>
      </c>
      <c r="AH979" t="s">
        <v>100</v>
      </c>
      <c r="AI979" t="s">
        <v>101</v>
      </c>
      <c r="AJ979">
        <v>1106</v>
      </c>
      <c r="AK979" t="s">
        <v>102</v>
      </c>
      <c r="AL979">
        <v>0</v>
      </c>
      <c r="AM979">
        <v>135</v>
      </c>
      <c r="AN979">
        <v>1241</v>
      </c>
      <c r="AO979" t="s">
        <v>103</v>
      </c>
      <c r="AP979" t="s">
        <v>104</v>
      </c>
      <c r="AQ979" t="s">
        <v>105</v>
      </c>
      <c r="AR979" t="s">
        <v>106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>
        <v>1</v>
      </c>
      <c r="BB979">
        <v>1</v>
      </c>
      <c r="BC979" t="s">
        <v>97</v>
      </c>
      <c r="BD979">
        <v>4</v>
      </c>
      <c r="BE979" t="s">
        <v>107</v>
      </c>
      <c r="BF979">
        <v>0</v>
      </c>
      <c r="BG979" t="s">
        <v>83</v>
      </c>
      <c r="BH979" t="s">
        <v>108</v>
      </c>
      <c r="BI979">
        <v>2007</v>
      </c>
      <c r="BJ979" t="s">
        <v>157</v>
      </c>
      <c r="BK979">
        <v>2</v>
      </c>
      <c r="BL979">
        <v>569</v>
      </c>
      <c r="BM979" t="s">
        <v>98</v>
      </c>
      <c r="BN979" t="s">
        <v>98</v>
      </c>
      <c r="BO979" t="s">
        <v>105</v>
      </c>
      <c r="BP979">
        <v>0</v>
      </c>
      <c r="BQ979">
        <v>116</v>
      </c>
      <c r="BR979">
        <v>0</v>
      </c>
      <c r="BS979">
        <v>0</v>
      </c>
      <c r="BT979">
        <v>0</v>
      </c>
      <c r="BU979">
        <v>0</v>
      </c>
      <c r="BV979" t="s">
        <v>83</v>
      </c>
      <c r="BW979" t="s">
        <v>83</v>
      </c>
      <c r="BX979" t="s">
        <v>83</v>
      </c>
      <c r="BY979">
        <v>0</v>
      </c>
      <c r="BZ979">
        <v>11</v>
      </c>
      <c r="CA979">
        <v>2007</v>
      </c>
      <c r="CB979" t="s">
        <v>158</v>
      </c>
      <c r="CC979" t="s">
        <v>159</v>
      </c>
      <c r="CD979">
        <v>199900</v>
      </c>
    </row>
    <row r="980" spans="1:82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 s="13" t="str">
        <f t="shared" si="15"/>
        <v>pre 2000</v>
      </c>
      <c r="V980">
        <v>1954</v>
      </c>
      <c r="W980" t="s">
        <v>93</v>
      </c>
      <c r="X980" t="s">
        <v>94</v>
      </c>
      <c r="Y980" t="s">
        <v>116</v>
      </c>
      <c r="Z980" t="s">
        <v>116</v>
      </c>
      <c r="AA980" t="s">
        <v>117</v>
      </c>
      <c r="AB980">
        <v>0</v>
      </c>
      <c r="AC980" t="s">
        <v>98</v>
      </c>
      <c r="AD980" t="s">
        <v>98</v>
      </c>
      <c r="AE980" t="s">
        <v>118</v>
      </c>
      <c r="AF980" t="s">
        <v>98</v>
      </c>
      <c r="AG980" t="s">
        <v>98</v>
      </c>
      <c r="AH980" t="s">
        <v>100</v>
      </c>
      <c r="AI980" t="s">
        <v>172</v>
      </c>
      <c r="AJ980">
        <v>552</v>
      </c>
      <c r="AK980" t="s">
        <v>102</v>
      </c>
      <c r="AL980">
        <v>0</v>
      </c>
      <c r="AM980">
        <v>342</v>
      </c>
      <c r="AN980">
        <v>894</v>
      </c>
      <c r="AO980" t="s">
        <v>103</v>
      </c>
      <c r="AP980" t="s">
        <v>104</v>
      </c>
      <c r="AQ980" t="s">
        <v>105</v>
      </c>
      <c r="AR980" t="s">
        <v>106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>
        <v>3</v>
      </c>
      <c r="BB980">
        <v>1</v>
      </c>
      <c r="BC980" t="s">
        <v>98</v>
      </c>
      <c r="BD980">
        <v>5</v>
      </c>
      <c r="BE980" t="s">
        <v>107</v>
      </c>
      <c r="BF980">
        <v>0</v>
      </c>
      <c r="BG980" t="s">
        <v>83</v>
      </c>
      <c r="BH980" t="s">
        <v>127</v>
      </c>
      <c r="BI980">
        <v>1999</v>
      </c>
      <c r="BJ980" t="s">
        <v>102</v>
      </c>
      <c r="BK980">
        <v>2</v>
      </c>
      <c r="BL980">
        <v>400</v>
      </c>
      <c r="BM980" t="s">
        <v>98</v>
      </c>
      <c r="BN980" t="s">
        <v>98</v>
      </c>
      <c r="BO980" t="s">
        <v>105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 t="s">
        <v>83</v>
      </c>
      <c r="BW980" t="s">
        <v>83</v>
      </c>
      <c r="BX980" t="s">
        <v>83</v>
      </c>
      <c r="BY980">
        <v>0</v>
      </c>
      <c r="BZ980">
        <v>5</v>
      </c>
      <c r="CA980">
        <v>2007</v>
      </c>
      <c r="CB980" t="s">
        <v>110</v>
      </c>
      <c r="CC980" t="s">
        <v>128</v>
      </c>
      <c r="CD980">
        <v>110000</v>
      </c>
    </row>
    <row r="981" spans="1:82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 s="13" t="str">
        <f t="shared" si="15"/>
        <v>pre 2000</v>
      </c>
      <c r="V981">
        <v>1963</v>
      </c>
      <c r="W981" t="s">
        <v>93</v>
      </c>
      <c r="X981" t="s">
        <v>94</v>
      </c>
      <c r="Y981" t="s">
        <v>95</v>
      </c>
      <c r="Z981" t="s">
        <v>95</v>
      </c>
      <c r="AA981" t="s">
        <v>117</v>
      </c>
      <c r="AB981">
        <v>0</v>
      </c>
      <c r="AC981" t="s">
        <v>98</v>
      </c>
      <c r="AD981" t="s">
        <v>98</v>
      </c>
      <c r="AE981" t="s">
        <v>99</v>
      </c>
      <c r="AF981" t="s">
        <v>98</v>
      </c>
      <c r="AG981" t="s">
        <v>98</v>
      </c>
      <c r="AH981" t="s">
        <v>100</v>
      </c>
      <c r="AI981" t="s">
        <v>153</v>
      </c>
      <c r="AJ981">
        <v>651</v>
      </c>
      <c r="AK981" t="s">
        <v>102</v>
      </c>
      <c r="AL981">
        <v>0</v>
      </c>
      <c r="AM981">
        <v>470</v>
      </c>
      <c r="AN981">
        <v>1121</v>
      </c>
      <c r="AO981" t="s">
        <v>103</v>
      </c>
      <c r="AP981" t="s">
        <v>98</v>
      </c>
      <c r="AQ981" t="s">
        <v>105</v>
      </c>
      <c r="AR981" t="s">
        <v>106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98</v>
      </c>
      <c r="BD981">
        <v>5</v>
      </c>
      <c r="BE981" t="s">
        <v>107</v>
      </c>
      <c r="BF981">
        <v>0</v>
      </c>
      <c r="BG981" t="s">
        <v>83</v>
      </c>
      <c r="BH981" t="s">
        <v>127</v>
      </c>
      <c r="BI981">
        <v>1963</v>
      </c>
      <c r="BJ981" t="s">
        <v>102</v>
      </c>
      <c r="BK981">
        <v>2</v>
      </c>
      <c r="BL981">
        <v>480</v>
      </c>
      <c r="BM981" t="s">
        <v>98</v>
      </c>
      <c r="BN981" t="s">
        <v>98</v>
      </c>
      <c r="BO981" t="s">
        <v>105</v>
      </c>
      <c r="BP981">
        <v>0</v>
      </c>
      <c r="BQ981">
        <v>80</v>
      </c>
      <c r="BR981">
        <v>0</v>
      </c>
      <c r="BS981">
        <v>0</v>
      </c>
      <c r="BT981">
        <v>0</v>
      </c>
      <c r="BU981">
        <v>0</v>
      </c>
      <c r="BV981" t="s">
        <v>83</v>
      </c>
      <c r="BW981" t="s">
        <v>134</v>
      </c>
      <c r="BX981" t="s">
        <v>83</v>
      </c>
      <c r="BY981">
        <v>0</v>
      </c>
      <c r="BZ981">
        <v>6</v>
      </c>
      <c r="CA981">
        <v>2009</v>
      </c>
      <c r="CB981" t="s">
        <v>110</v>
      </c>
      <c r="CC981" t="s">
        <v>111</v>
      </c>
      <c r="CD981">
        <v>139000</v>
      </c>
    </row>
    <row r="982" spans="1:82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 s="13" t="str">
        <f t="shared" si="15"/>
        <v>pre 2000</v>
      </c>
      <c r="V982">
        <v>2007</v>
      </c>
      <c r="W982" t="s">
        <v>93</v>
      </c>
      <c r="X982" t="s">
        <v>94</v>
      </c>
      <c r="Y982" t="s">
        <v>180</v>
      </c>
      <c r="Z982" t="s">
        <v>181</v>
      </c>
      <c r="AA982" t="s">
        <v>137</v>
      </c>
      <c r="AB982">
        <v>210</v>
      </c>
      <c r="AC982" t="s">
        <v>104</v>
      </c>
      <c r="AD982" t="s">
        <v>98</v>
      </c>
      <c r="AE982" t="s">
        <v>118</v>
      </c>
      <c r="AF982" t="s">
        <v>98</v>
      </c>
      <c r="AG982" t="s">
        <v>98</v>
      </c>
      <c r="AH982" t="s">
        <v>130</v>
      </c>
      <c r="AI982" t="s">
        <v>119</v>
      </c>
      <c r="AJ982">
        <v>867</v>
      </c>
      <c r="AK982" t="s">
        <v>102</v>
      </c>
      <c r="AL982">
        <v>0</v>
      </c>
      <c r="AM982">
        <v>77</v>
      </c>
      <c r="AN982">
        <v>944</v>
      </c>
      <c r="AO982" t="s">
        <v>103</v>
      </c>
      <c r="AP982" t="s">
        <v>97</v>
      </c>
      <c r="AQ982" t="s">
        <v>105</v>
      </c>
      <c r="AR982" t="s">
        <v>106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>
        <v>3</v>
      </c>
      <c r="BB982">
        <v>1</v>
      </c>
      <c r="BC982" t="s">
        <v>104</v>
      </c>
      <c r="BD982">
        <v>6</v>
      </c>
      <c r="BE982" t="s">
        <v>107</v>
      </c>
      <c r="BF982">
        <v>0</v>
      </c>
      <c r="BG982" t="s">
        <v>83</v>
      </c>
      <c r="BH982" t="s">
        <v>108</v>
      </c>
      <c r="BI982">
        <v>1961</v>
      </c>
      <c r="BJ982" t="s">
        <v>109</v>
      </c>
      <c r="BK982">
        <v>2</v>
      </c>
      <c r="BL982">
        <v>588</v>
      </c>
      <c r="BM982" t="s">
        <v>98</v>
      </c>
      <c r="BN982" t="s">
        <v>98</v>
      </c>
      <c r="BO982" t="s">
        <v>105</v>
      </c>
      <c r="BP982">
        <v>144</v>
      </c>
      <c r="BQ982">
        <v>76</v>
      </c>
      <c r="BR982">
        <v>0</v>
      </c>
      <c r="BS982">
        <v>0</v>
      </c>
      <c r="BT982">
        <v>0</v>
      </c>
      <c r="BU982">
        <v>0</v>
      </c>
      <c r="BV982" t="s">
        <v>83</v>
      </c>
      <c r="BW982" t="s">
        <v>83</v>
      </c>
      <c r="BX982" t="s">
        <v>83</v>
      </c>
      <c r="BY982">
        <v>0</v>
      </c>
      <c r="BZ982">
        <v>7</v>
      </c>
      <c r="CA982">
        <v>2008</v>
      </c>
      <c r="CB982" t="s">
        <v>110</v>
      </c>
      <c r="CC982" t="s">
        <v>111</v>
      </c>
      <c r="CD982">
        <v>178400</v>
      </c>
    </row>
    <row r="983" spans="1:82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 s="13" t="str">
        <f t="shared" si="15"/>
        <v>pre 2000</v>
      </c>
      <c r="V983">
        <v>1999</v>
      </c>
      <c r="W983" t="s">
        <v>152</v>
      </c>
      <c r="X983" t="s">
        <v>94</v>
      </c>
      <c r="Y983" t="s">
        <v>95</v>
      </c>
      <c r="Z983" t="s">
        <v>95</v>
      </c>
      <c r="AA983" t="s">
        <v>96</v>
      </c>
      <c r="AB983">
        <v>975</v>
      </c>
      <c r="AC983" t="s">
        <v>97</v>
      </c>
      <c r="AD983" t="s">
        <v>98</v>
      </c>
      <c r="AE983" t="s">
        <v>99</v>
      </c>
      <c r="AF983" t="s">
        <v>97</v>
      </c>
      <c r="AG983" t="s">
        <v>98</v>
      </c>
      <c r="AH983" t="s">
        <v>100</v>
      </c>
      <c r="AI983" t="s">
        <v>101</v>
      </c>
      <c r="AJ983">
        <v>854</v>
      </c>
      <c r="AK983" t="s">
        <v>102</v>
      </c>
      <c r="AL983">
        <v>0</v>
      </c>
      <c r="AM983">
        <v>371</v>
      </c>
      <c r="AN983">
        <v>1225</v>
      </c>
      <c r="AO983" t="s">
        <v>103</v>
      </c>
      <c r="AP983" t="s">
        <v>104</v>
      </c>
      <c r="AQ983" t="s">
        <v>105</v>
      </c>
      <c r="AR983" t="s">
        <v>106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>
        <v>4</v>
      </c>
      <c r="BB983">
        <v>1</v>
      </c>
      <c r="BC983" t="s">
        <v>97</v>
      </c>
      <c r="BD983">
        <v>8</v>
      </c>
      <c r="BE983" t="s">
        <v>107</v>
      </c>
      <c r="BF983">
        <v>1</v>
      </c>
      <c r="BG983" t="s">
        <v>98</v>
      </c>
      <c r="BH983" t="s">
        <v>108</v>
      </c>
      <c r="BI983">
        <v>1998</v>
      </c>
      <c r="BJ983" t="s">
        <v>157</v>
      </c>
      <c r="BK983">
        <v>3</v>
      </c>
      <c r="BL983">
        <v>676</v>
      </c>
      <c r="BM983" t="s">
        <v>98</v>
      </c>
      <c r="BN983" t="s">
        <v>98</v>
      </c>
      <c r="BO983" t="s">
        <v>105</v>
      </c>
      <c r="BP983">
        <v>250</v>
      </c>
      <c r="BQ983">
        <v>0</v>
      </c>
      <c r="BR983">
        <v>0</v>
      </c>
      <c r="BS983">
        <v>0</v>
      </c>
      <c r="BT983">
        <v>0</v>
      </c>
      <c r="BU983">
        <v>0</v>
      </c>
      <c r="BV983" t="s">
        <v>83</v>
      </c>
      <c r="BW983" t="s">
        <v>83</v>
      </c>
      <c r="BX983" t="s">
        <v>83</v>
      </c>
      <c r="BY983">
        <v>0</v>
      </c>
      <c r="BZ983">
        <v>7</v>
      </c>
      <c r="CA983">
        <v>2009</v>
      </c>
      <c r="CB983" t="s">
        <v>110</v>
      </c>
      <c r="CC983" t="s">
        <v>111</v>
      </c>
      <c r="CD983">
        <v>336000</v>
      </c>
    </row>
    <row r="984" spans="1:82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 s="13" t="str">
        <f t="shared" si="15"/>
        <v>post 2000</v>
      </c>
      <c r="V984">
        <v>2007</v>
      </c>
      <c r="W984" t="s">
        <v>93</v>
      </c>
      <c r="X984" t="s">
        <v>94</v>
      </c>
      <c r="Y984" t="s">
        <v>95</v>
      </c>
      <c r="Z984" t="s">
        <v>95</v>
      </c>
      <c r="AA984" t="s">
        <v>96</v>
      </c>
      <c r="AB984">
        <v>16</v>
      </c>
      <c r="AC984" t="s">
        <v>97</v>
      </c>
      <c r="AD984" t="s">
        <v>98</v>
      </c>
      <c r="AE984" t="s">
        <v>99</v>
      </c>
      <c r="AF984" t="s">
        <v>97</v>
      </c>
      <c r="AG984" t="s">
        <v>98</v>
      </c>
      <c r="AH984" t="s">
        <v>130</v>
      </c>
      <c r="AI984" t="s">
        <v>102</v>
      </c>
      <c r="AJ984">
        <v>0</v>
      </c>
      <c r="AK984" t="s">
        <v>102</v>
      </c>
      <c r="AL984">
        <v>0</v>
      </c>
      <c r="AM984">
        <v>1266</v>
      </c>
      <c r="AN984">
        <v>1266</v>
      </c>
      <c r="AO984" t="s">
        <v>103</v>
      </c>
      <c r="AP984" t="s">
        <v>104</v>
      </c>
      <c r="AQ984" t="s">
        <v>105</v>
      </c>
      <c r="AR984" t="s">
        <v>106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>
        <v>2</v>
      </c>
      <c r="BB984">
        <v>1</v>
      </c>
      <c r="BC984" t="s">
        <v>97</v>
      </c>
      <c r="BD984">
        <v>6</v>
      </c>
      <c r="BE984" t="s">
        <v>107</v>
      </c>
      <c r="BF984">
        <v>1</v>
      </c>
      <c r="BG984" t="s">
        <v>97</v>
      </c>
      <c r="BH984" t="s">
        <v>108</v>
      </c>
      <c r="BI984">
        <v>2007</v>
      </c>
      <c r="BJ984" t="s">
        <v>157</v>
      </c>
      <c r="BK984">
        <v>2</v>
      </c>
      <c r="BL984">
        <v>388</v>
      </c>
      <c r="BM984" t="s">
        <v>98</v>
      </c>
      <c r="BN984" t="s">
        <v>98</v>
      </c>
      <c r="BO984" t="s">
        <v>105</v>
      </c>
      <c r="BP984">
        <v>100</v>
      </c>
      <c r="BQ984">
        <v>16</v>
      </c>
      <c r="BR984">
        <v>0</v>
      </c>
      <c r="BS984">
        <v>0</v>
      </c>
      <c r="BT984">
        <v>0</v>
      </c>
      <c r="BU984">
        <v>0</v>
      </c>
      <c r="BV984" t="s">
        <v>83</v>
      </c>
      <c r="BW984" t="s">
        <v>83</v>
      </c>
      <c r="BX984" t="s">
        <v>83</v>
      </c>
      <c r="BY984">
        <v>0</v>
      </c>
      <c r="BZ984">
        <v>3</v>
      </c>
      <c r="CA984">
        <v>2008</v>
      </c>
      <c r="CB984" t="s">
        <v>110</v>
      </c>
      <c r="CC984" t="s">
        <v>111</v>
      </c>
      <c r="CD984">
        <v>159895</v>
      </c>
    </row>
    <row r="985" spans="1:82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 s="13" t="str">
        <f t="shared" si="15"/>
        <v>post 2000</v>
      </c>
      <c r="V985">
        <v>2002</v>
      </c>
      <c r="W985" t="s">
        <v>93</v>
      </c>
      <c r="X985" t="s">
        <v>94</v>
      </c>
      <c r="Y985" t="s">
        <v>180</v>
      </c>
      <c r="Z985" t="s">
        <v>181</v>
      </c>
      <c r="AA985" t="s">
        <v>117</v>
      </c>
      <c r="AB985">
        <v>0</v>
      </c>
      <c r="AC985" t="s">
        <v>97</v>
      </c>
      <c r="AD985" t="s">
        <v>98</v>
      </c>
      <c r="AE985" t="s">
        <v>99</v>
      </c>
      <c r="AF985" t="s">
        <v>97</v>
      </c>
      <c r="AG985" t="s">
        <v>98</v>
      </c>
      <c r="AH985" t="s">
        <v>121</v>
      </c>
      <c r="AI985" t="s">
        <v>102</v>
      </c>
      <c r="AJ985">
        <v>0</v>
      </c>
      <c r="AK985" t="s">
        <v>102</v>
      </c>
      <c r="AL985">
        <v>0</v>
      </c>
      <c r="AM985">
        <v>1128</v>
      </c>
      <c r="AN985">
        <v>1128</v>
      </c>
      <c r="AO985" t="s">
        <v>103</v>
      </c>
      <c r="AP985" t="s">
        <v>104</v>
      </c>
      <c r="AQ985" t="s">
        <v>105</v>
      </c>
      <c r="AR985" t="s">
        <v>106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>
        <v>4</v>
      </c>
      <c r="BB985">
        <v>1</v>
      </c>
      <c r="BC985" t="s">
        <v>97</v>
      </c>
      <c r="BD985">
        <v>9</v>
      </c>
      <c r="BE985" t="s">
        <v>107</v>
      </c>
      <c r="BF985">
        <v>1</v>
      </c>
      <c r="BG985" t="s">
        <v>97</v>
      </c>
      <c r="BH985" t="s">
        <v>108</v>
      </c>
      <c r="BI985">
        <v>2002</v>
      </c>
      <c r="BJ985" t="s">
        <v>102</v>
      </c>
      <c r="BK985">
        <v>2</v>
      </c>
      <c r="BL985">
        <v>779</v>
      </c>
      <c r="BM985" t="s">
        <v>98</v>
      </c>
      <c r="BN985" t="s">
        <v>98</v>
      </c>
      <c r="BO985" t="s">
        <v>105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 t="s">
        <v>83</v>
      </c>
      <c r="BW985" t="s">
        <v>83</v>
      </c>
      <c r="BX985" t="s">
        <v>83</v>
      </c>
      <c r="BY985">
        <v>0</v>
      </c>
      <c r="BZ985">
        <v>5</v>
      </c>
      <c r="CA985">
        <v>2008</v>
      </c>
      <c r="CB985" t="s">
        <v>110</v>
      </c>
      <c r="CC985" t="s">
        <v>111</v>
      </c>
      <c r="CD985">
        <v>255900</v>
      </c>
    </row>
    <row r="986" spans="1:82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 s="13" t="str">
        <f t="shared" si="15"/>
        <v>pre 2000</v>
      </c>
      <c r="V986">
        <v>1977</v>
      </c>
      <c r="W986" t="s">
        <v>93</v>
      </c>
      <c r="X986" t="s">
        <v>94</v>
      </c>
      <c r="Y986" t="s">
        <v>161</v>
      </c>
      <c r="Z986" t="s">
        <v>161</v>
      </c>
      <c r="AA986" t="s">
        <v>117</v>
      </c>
      <c r="AB986">
        <v>0</v>
      </c>
      <c r="AC986" t="s">
        <v>98</v>
      </c>
      <c r="AD986" t="s">
        <v>98</v>
      </c>
      <c r="AE986" t="s">
        <v>118</v>
      </c>
      <c r="AF986" t="s">
        <v>83</v>
      </c>
      <c r="AG986" t="s">
        <v>83</v>
      </c>
      <c r="AH986" t="s">
        <v>83</v>
      </c>
      <c r="AI986" t="s">
        <v>83</v>
      </c>
      <c r="AJ986">
        <v>0</v>
      </c>
      <c r="AK986" t="s">
        <v>83</v>
      </c>
      <c r="AL986">
        <v>0</v>
      </c>
      <c r="AM986">
        <v>0</v>
      </c>
      <c r="AN986">
        <v>0</v>
      </c>
      <c r="AO986" t="s">
        <v>103</v>
      </c>
      <c r="AP986" t="s">
        <v>98</v>
      </c>
      <c r="AQ986" t="s">
        <v>105</v>
      </c>
      <c r="AR986" t="s">
        <v>106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>
        <v>4</v>
      </c>
      <c r="BB986">
        <v>2</v>
      </c>
      <c r="BC986" t="s">
        <v>97</v>
      </c>
      <c r="BD986">
        <v>8</v>
      </c>
      <c r="BE986" t="s">
        <v>107</v>
      </c>
      <c r="BF986">
        <v>0</v>
      </c>
      <c r="BG986" t="s">
        <v>83</v>
      </c>
      <c r="BH986" t="s">
        <v>108</v>
      </c>
      <c r="BI986">
        <v>1977</v>
      </c>
      <c r="BJ986" t="s">
        <v>102</v>
      </c>
      <c r="BK986">
        <v>2</v>
      </c>
      <c r="BL986">
        <v>539</v>
      </c>
      <c r="BM986" t="s">
        <v>98</v>
      </c>
      <c r="BN986" t="s">
        <v>98</v>
      </c>
      <c r="BO986" t="s">
        <v>105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 t="s">
        <v>83</v>
      </c>
      <c r="BW986" t="s">
        <v>83</v>
      </c>
      <c r="BX986" t="s">
        <v>83</v>
      </c>
      <c r="BY986">
        <v>0</v>
      </c>
      <c r="BZ986">
        <v>8</v>
      </c>
      <c r="CA986">
        <v>2009</v>
      </c>
      <c r="CB986" t="s">
        <v>173</v>
      </c>
      <c r="CC986" t="s">
        <v>111</v>
      </c>
      <c r="CD986">
        <v>126000</v>
      </c>
    </row>
    <row r="987" spans="1:82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 s="13" t="str">
        <f t="shared" si="15"/>
        <v>pre 2000</v>
      </c>
      <c r="V987">
        <v>1950</v>
      </c>
      <c r="W987" t="s">
        <v>93</v>
      </c>
      <c r="X987" t="s">
        <v>94</v>
      </c>
      <c r="Y987" t="s">
        <v>116</v>
      </c>
      <c r="Z987" t="s">
        <v>116</v>
      </c>
      <c r="AA987" t="s">
        <v>117</v>
      </c>
      <c r="AB987">
        <v>0</v>
      </c>
      <c r="AC987" t="s">
        <v>98</v>
      </c>
      <c r="AD987" t="s">
        <v>98</v>
      </c>
      <c r="AE987" t="s">
        <v>118</v>
      </c>
      <c r="AF987" t="s">
        <v>98</v>
      </c>
      <c r="AG987" t="s">
        <v>98</v>
      </c>
      <c r="AH987" t="s">
        <v>100</v>
      </c>
      <c r="AI987" t="s">
        <v>119</v>
      </c>
      <c r="AJ987">
        <v>1040</v>
      </c>
      <c r="AK987" t="s">
        <v>102</v>
      </c>
      <c r="AL987">
        <v>0</v>
      </c>
      <c r="AM987">
        <v>124</v>
      </c>
      <c r="AN987">
        <v>1164</v>
      </c>
      <c r="AO987" t="s">
        <v>206</v>
      </c>
      <c r="AP987" t="s">
        <v>98</v>
      </c>
      <c r="AQ987" t="s">
        <v>177</v>
      </c>
      <c r="AR987" t="s">
        <v>106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>
        <v>3</v>
      </c>
      <c r="BB987">
        <v>1</v>
      </c>
      <c r="BC987" t="s">
        <v>98</v>
      </c>
      <c r="BD987">
        <v>5</v>
      </c>
      <c r="BE987" t="s">
        <v>107</v>
      </c>
      <c r="BF987">
        <v>0</v>
      </c>
      <c r="BG987" t="s">
        <v>83</v>
      </c>
      <c r="BH987" t="s">
        <v>127</v>
      </c>
      <c r="BI987">
        <v>1950</v>
      </c>
      <c r="BJ987" t="s">
        <v>102</v>
      </c>
      <c r="BK987">
        <v>1</v>
      </c>
      <c r="BL987">
        <v>240</v>
      </c>
      <c r="BM987" t="s">
        <v>98</v>
      </c>
      <c r="BN987" t="s">
        <v>98</v>
      </c>
      <c r="BO987" t="s">
        <v>105</v>
      </c>
      <c r="BP987">
        <v>0</v>
      </c>
      <c r="BQ987">
        <v>48</v>
      </c>
      <c r="BR987">
        <v>0</v>
      </c>
      <c r="BS987">
        <v>0</v>
      </c>
      <c r="BT987">
        <v>0</v>
      </c>
      <c r="BU987">
        <v>0</v>
      </c>
      <c r="BV987" t="s">
        <v>83</v>
      </c>
      <c r="BW987" t="s">
        <v>83</v>
      </c>
      <c r="BX987" t="s">
        <v>83</v>
      </c>
      <c r="BY987">
        <v>0</v>
      </c>
      <c r="BZ987">
        <v>8</v>
      </c>
      <c r="CA987">
        <v>2008</v>
      </c>
      <c r="CB987" t="s">
        <v>208</v>
      </c>
      <c r="CC987" t="s">
        <v>111</v>
      </c>
      <c r="CD987">
        <v>125000</v>
      </c>
    </row>
    <row r="988" spans="1:82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 s="13" t="str">
        <f t="shared" si="15"/>
        <v>pre 2000</v>
      </c>
      <c r="V988">
        <v>2003</v>
      </c>
      <c r="W988" t="s">
        <v>152</v>
      </c>
      <c r="X988" t="s">
        <v>94</v>
      </c>
      <c r="Y988" t="s">
        <v>95</v>
      </c>
      <c r="Z988" t="s">
        <v>95</v>
      </c>
      <c r="AA988" t="s">
        <v>117</v>
      </c>
      <c r="AB988">
        <v>0</v>
      </c>
      <c r="AC988" t="s">
        <v>98</v>
      </c>
      <c r="AD988" t="s">
        <v>97</v>
      </c>
      <c r="AE988" t="s">
        <v>118</v>
      </c>
      <c r="AF988" t="s">
        <v>98</v>
      </c>
      <c r="AG988" t="s">
        <v>147</v>
      </c>
      <c r="AH988" t="s">
        <v>100</v>
      </c>
      <c r="AI988" t="s">
        <v>102</v>
      </c>
      <c r="AJ988">
        <v>0</v>
      </c>
      <c r="AK988" t="s">
        <v>102</v>
      </c>
      <c r="AL988">
        <v>0</v>
      </c>
      <c r="AM988">
        <v>485</v>
      </c>
      <c r="AN988">
        <v>485</v>
      </c>
      <c r="AO988" t="s">
        <v>103</v>
      </c>
      <c r="AP988" t="s">
        <v>97</v>
      </c>
      <c r="AQ988" t="s">
        <v>105</v>
      </c>
      <c r="AR988" t="s">
        <v>106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>
        <v>2</v>
      </c>
      <c r="BB988">
        <v>1</v>
      </c>
      <c r="BC988" t="s">
        <v>97</v>
      </c>
      <c r="BD988">
        <v>5</v>
      </c>
      <c r="BE988" t="s">
        <v>107</v>
      </c>
      <c r="BF988">
        <v>0</v>
      </c>
      <c r="BG988" t="s">
        <v>83</v>
      </c>
      <c r="BH988" t="s">
        <v>108</v>
      </c>
      <c r="BI988">
        <v>1950</v>
      </c>
      <c r="BJ988" t="s">
        <v>102</v>
      </c>
      <c r="BK988">
        <v>1</v>
      </c>
      <c r="BL988">
        <v>255</v>
      </c>
      <c r="BM988" t="s">
        <v>147</v>
      </c>
      <c r="BN988" t="s">
        <v>98</v>
      </c>
      <c r="BO988" t="s">
        <v>105</v>
      </c>
      <c r="BP988">
        <v>394</v>
      </c>
      <c r="BQ988">
        <v>0</v>
      </c>
      <c r="BR988">
        <v>0</v>
      </c>
      <c r="BS988">
        <v>0</v>
      </c>
      <c r="BT988">
        <v>0</v>
      </c>
      <c r="BU988">
        <v>0</v>
      </c>
      <c r="BV988" t="s">
        <v>83</v>
      </c>
      <c r="BW988" t="s">
        <v>83</v>
      </c>
      <c r="BX988" t="s">
        <v>83</v>
      </c>
      <c r="BY988">
        <v>0</v>
      </c>
      <c r="BZ988">
        <v>6</v>
      </c>
      <c r="CA988">
        <v>2006</v>
      </c>
      <c r="CB988" t="s">
        <v>110</v>
      </c>
      <c r="CC988" t="s">
        <v>111</v>
      </c>
      <c r="CD988">
        <v>117000</v>
      </c>
    </row>
    <row r="989" spans="1:82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 s="13" t="str">
        <f t="shared" si="15"/>
        <v>post 2000</v>
      </c>
      <c r="V989">
        <v>2010</v>
      </c>
      <c r="W989" t="s">
        <v>152</v>
      </c>
      <c r="X989" t="s">
        <v>94</v>
      </c>
      <c r="Y989" t="s">
        <v>95</v>
      </c>
      <c r="Z989" t="s">
        <v>95</v>
      </c>
      <c r="AA989" t="s">
        <v>137</v>
      </c>
      <c r="AB989">
        <v>450</v>
      </c>
      <c r="AC989" t="s">
        <v>104</v>
      </c>
      <c r="AD989" t="s">
        <v>98</v>
      </c>
      <c r="AE989" t="s">
        <v>99</v>
      </c>
      <c r="AF989" t="s">
        <v>104</v>
      </c>
      <c r="AG989" t="s">
        <v>98</v>
      </c>
      <c r="AH989" t="s">
        <v>130</v>
      </c>
      <c r="AI989" t="s">
        <v>101</v>
      </c>
      <c r="AJ989">
        <v>1646</v>
      </c>
      <c r="AK989" t="s">
        <v>102</v>
      </c>
      <c r="AL989">
        <v>0</v>
      </c>
      <c r="AM989">
        <v>284</v>
      </c>
      <c r="AN989">
        <v>1930</v>
      </c>
      <c r="AO989" t="s">
        <v>103</v>
      </c>
      <c r="AP989" t="s">
        <v>104</v>
      </c>
      <c r="AQ989" t="s">
        <v>105</v>
      </c>
      <c r="AR989" t="s">
        <v>106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104</v>
      </c>
      <c r="BD989">
        <v>8</v>
      </c>
      <c r="BE989" t="s">
        <v>107</v>
      </c>
      <c r="BF989">
        <v>1</v>
      </c>
      <c r="BG989" t="s">
        <v>97</v>
      </c>
      <c r="BH989" t="s">
        <v>108</v>
      </c>
      <c r="BI989">
        <v>2010</v>
      </c>
      <c r="BJ989" t="s">
        <v>157</v>
      </c>
      <c r="BK989">
        <v>3</v>
      </c>
      <c r="BL989">
        <v>606</v>
      </c>
      <c r="BM989" t="s">
        <v>98</v>
      </c>
      <c r="BN989" t="s">
        <v>98</v>
      </c>
      <c r="BO989" t="s">
        <v>105</v>
      </c>
      <c r="BP989">
        <v>168</v>
      </c>
      <c r="BQ989">
        <v>95</v>
      </c>
      <c r="BR989">
        <v>0</v>
      </c>
      <c r="BS989">
        <v>0</v>
      </c>
      <c r="BT989">
        <v>0</v>
      </c>
      <c r="BU989">
        <v>0</v>
      </c>
      <c r="BV989" t="s">
        <v>83</v>
      </c>
      <c r="BW989" t="s">
        <v>83</v>
      </c>
      <c r="BX989" t="s">
        <v>83</v>
      </c>
      <c r="BY989">
        <v>0</v>
      </c>
      <c r="BZ989">
        <v>4</v>
      </c>
      <c r="CA989">
        <v>2010</v>
      </c>
      <c r="CB989" t="s">
        <v>158</v>
      </c>
      <c r="CC989" t="s">
        <v>159</v>
      </c>
      <c r="CD989">
        <v>395192</v>
      </c>
    </row>
    <row r="990" spans="1:82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 s="13" t="str">
        <f t="shared" si="15"/>
        <v>pre 2000</v>
      </c>
      <c r="V990">
        <v>1976</v>
      </c>
      <c r="W990" t="s">
        <v>93</v>
      </c>
      <c r="X990" t="s">
        <v>94</v>
      </c>
      <c r="Y990" t="s">
        <v>161</v>
      </c>
      <c r="Z990" t="s">
        <v>161</v>
      </c>
      <c r="AA990" t="s">
        <v>96</v>
      </c>
      <c r="AB990">
        <v>298</v>
      </c>
      <c r="AC990" t="s">
        <v>98</v>
      </c>
      <c r="AD990" t="s">
        <v>98</v>
      </c>
      <c r="AE990" t="s">
        <v>118</v>
      </c>
      <c r="AF990" t="s">
        <v>98</v>
      </c>
      <c r="AG990" t="s">
        <v>98</v>
      </c>
      <c r="AH990" t="s">
        <v>100</v>
      </c>
      <c r="AI990" t="s">
        <v>172</v>
      </c>
      <c r="AJ990">
        <v>156</v>
      </c>
      <c r="AK990" t="s">
        <v>102</v>
      </c>
      <c r="AL990">
        <v>0</v>
      </c>
      <c r="AM990">
        <v>692</v>
      </c>
      <c r="AN990">
        <v>848</v>
      </c>
      <c r="AO990" t="s">
        <v>103</v>
      </c>
      <c r="AP990" t="s">
        <v>98</v>
      </c>
      <c r="AQ990" t="s">
        <v>105</v>
      </c>
      <c r="AR990" t="s">
        <v>106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>
        <v>4</v>
      </c>
      <c r="BB990">
        <v>1</v>
      </c>
      <c r="BC990" t="s">
        <v>97</v>
      </c>
      <c r="BD990">
        <v>8</v>
      </c>
      <c r="BE990" t="s">
        <v>107</v>
      </c>
      <c r="BF990">
        <v>1</v>
      </c>
      <c r="BG990" t="s">
        <v>98</v>
      </c>
      <c r="BH990" t="s">
        <v>108</v>
      </c>
      <c r="BI990">
        <v>1976</v>
      </c>
      <c r="BJ990" t="s">
        <v>157</v>
      </c>
      <c r="BK990">
        <v>2</v>
      </c>
      <c r="BL990">
        <v>551</v>
      </c>
      <c r="BM990" t="s">
        <v>98</v>
      </c>
      <c r="BN990" t="s">
        <v>98</v>
      </c>
      <c r="BO990" t="s">
        <v>105</v>
      </c>
      <c r="BP990">
        <v>0</v>
      </c>
      <c r="BQ990">
        <v>224</v>
      </c>
      <c r="BR990">
        <v>0</v>
      </c>
      <c r="BS990">
        <v>0</v>
      </c>
      <c r="BT990">
        <v>0</v>
      </c>
      <c r="BU990">
        <v>0</v>
      </c>
      <c r="BV990" t="s">
        <v>83</v>
      </c>
      <c r="BW990" t="s">
        <v>83</v>
      </c>
      <c r="BX990" t="s">
        <v>83</v>
      </c>
      <c r="BY990">
        <v>0</v>
      </c>
      <c r="BZ990">
        <v>6</v>
      </c>
      <c r="CA990">
        <v>2007</v>
      </c>
      <c r="CB990" t="s">
        <v>110</v>
      </c>
      <c r="CC990" t="s">
        <v>111</v>
      </c>
      <c r="CD990">
        <v>195000</v>
      </c>
    </row>
    <row r="991" spans="1:82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 s="13" t="str">
        <f t="shared" si="15"/>
        <v>post 2000</v>
      </c>
      <c r="V991">
        <v>2006</v>
      </c>
      <c r="W991" t="s">
        <v>93</v>
      </c>
      <c r="X991" t="s">
        <v>94</v>
      </c>
      <c r="Y991" t="s">
        <v>95</v>
      </c>
      <c r="Z991" t="s">
        <v>95</v>
      </c>
      <c r="AA991" t="s">
        <v>117</v>
      </c>
      <c r="AB991">
        <v>0</v>
      </c>
      <c r="AC991" t="s">
        <v>97</v>
      </c>
      <c r="AD991" t="s">
        <v>98</v>
      </c>
      <c r="AE991" t="s">
        <v>99</v>
      </c>
      <c r="AF991" t="s">
        <v>97</v>
      </c>
      <c r="AG991" t="s">
        <v>97</v>
      </c>
      <c r="AH991" t="s">
        <v>100</v>
      </c>
      <c r="AI991" t="s">
        <v>102</v>
      </c>
      <c r="AJ991">
        <v>0</v>
      </c>
      <c r="AK991" t="s">
        <v>102</v>
      </c>
      <c r="AL991">
        <v>0</v>
      </c>
      <c r="AM991">
        <v>770</v>
      </c>
      <c r="AN991">
        <v>770</v>
      </c>
      <c r="AO991" t="s">
        <v>103</v>
      </c>
      <c r="AP991" t="s">
        <v>104</v>
      </c>
      <c r="AQ991" t="s">
        <v>105</v>
      </c>
      <c r="AR991" t="s">
        <v>106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>
        <v>3</v>
      </c>
      <c r="BB991">
        <v>1</v>
      </c>
      <c r="BC991" t="s">
        <v>97</v>
      </c>
      <c r="BD991">
        <v>6</v>
      </c>
      <c r="BE991" t="s">
        <v>107</v>
      </c>
      <c r="BF991">
        <v>0</v>
      </c>
      <c r="BG991" t="s">
        <v>83</v>
      </c>
      <c r="BH991" t="s">
        <v>108</v>
      </c>
      <c r="BI991">
        <v>2006</v>
      </c>
      <c r="BJ991" t="s">
        <v>109</v>
      </c>
      <c r="BK991">
        <v>2</v>
      </c>
      <c r="BL991">
        <v>614</v>
      </c>
      <c r="BM991" t="s">
        <v>98</v>
      </c>
      <c r="BN991" t="s">
        <v>98</v>
      </c>
      <c r="BO991" t="s">
        <v>105</v>
      </c>
      <c r="BP991">
        <v>0</v>
      </c>
      <c r="BQ991">
        <v>50</v>
      </c>
      <c r="BR991">
        <v>0</v>
      </c>
      <c r="BS991">
        <v>0</v>
      </c>
      <c r="BT991">
        <v>0</v>
      </c>
      <c r="BU991">
        <v>0</v>
      </c>
      <c r="BV991" t="s">
        <v>83</v>
      </c>
      <c r="BW991" t="s">
        <v>83</v>
      </c>
      <c r="BX991" t="s">
        <v>83</v>
      </c>
      <c r="BY991">
        <v>0</v>
      </c>
      <c r="BZ991">
        <v>8</v>
      </c>
      <c r="CA991">
        <v>2006</v>
      </c>
      <c r="CB991" t="s">
        <v>158</v>
      </c>
      <c r="CC991" t="s">
        <v>159</v>
      </c>
      <c r="CD991">
        <v>197000</v>
      </c>
    </row>
    <row r="992" spans="1:82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 s="13" t="str">
        <f t="shared" si="15"/>
        <v>pre 2000</v>
      </c>
      <c r="V992">
        <v>1998</v>
      </c>
      <c r="W992" t="s">
        <v>93</v>
      </c>
      <c r="X992" t="s">
        <v>94</v>
      </c>
      <c r="Y992" t="s">
        <v>95</v>
      </c>
      <c r="Z992" t="s">
        <v>95</v>
      </c>
      <c r="AA992" t="s">
        <v>96</v>
      </c>
      <c r="AB992">
        <v>423</v>
      </c>
      <c r="AC992" t="s">
        <v>97</v>
      </c>
      <c r="AD992" t="s">
        <v>98</v>
      </c>
      <c r="AE992" t="s">
        <v>99</v>
      </c>
      <c r="AF992" t="s">
        <v>97</v>
      </c>
      <c r="AG992" t="s">
        <v>98</v>
      </c>
      <c r="AH992" t="s">
        <v>100</v>
      </c>
      <c r="AI992" t="s">
        <v>101</v>
      </c>
      <c r="AJ992">
        <v>1074</v>
      </c>
      <c r="AK992" t="s">
        <v>102</v>
      </c>
      <c r="AL992">
        <v>0</v>
      </c>
      <c r="AM992">
        <v>322</v>
      </c>
      <c r="AN992">
        <v>1396</v>
      </c>
      <c r="AO992" t="s">
        <v>103</v>
      </c>
      <c r="AP992" t="s">
        <v>104</v>
      </c>
      <c r="AQ992" t="s">
        <v>105</v>
      </c>
      <c r="AR992" t="s">
        <v>106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>
        <v>3</v>
      </c>
      <c r="BB992">
        <v>1</v>
      </c>
      <c r="BC992" t="s">
        <v>97</v>
      </c>
      <c r="BD992">
        <v>7</v>
      </c>
      <c r="BE992" t="s">
        <v>107</v>
      </c>
      <c r="BF992">
        <v>1</v>
      </c>
      <c r="BG992" t="s">
        <v>98</v>
      </c>
      <c r="BH992" t="s">
        <v>108</v>
      </c>
      <c r="BI992">
        <v>1997</v>
      </c>
      <c r="BJ992" t="s">
        <v>157</v>
      </c>
      <c r="BK992">
        <v>3</v>
      </c>
      <c r="BL992">
        <v>870</v>
      </c>
      <c r="BM992" t="s">
        <v>98</v>
      </c>
      <c r="BN992" t="s">
        <v>98</v>
      </c>
      <c r="BO992" t="s">
        <v>105</v>
      </c>
      <c r="BP992">
        <v>0</v>
      </c>
      <c r="BQ992">
        <v>70</v>
      </c>
      <c r="BR992">
        <v>0</v>
      </c>
      <c r="BS992">
        <v>0</v>
      </c>
      <c r="BT992">
        <v>0</v>
      </c>
      <c r="BU992">
        <v>0</v>
      </c>
      <c r="BV992" t="s">
        <v>83</v>
      </c>
      <c r="BW992" t="s">
        <v>83</v>
      </c>
      <c r="BX992" t="s">
        <v>83</v>
      </c>
      <c r="BY992">
        <v>0</v>
      </c>
      <c r="BZ992">
        <v>6</v>
      </c>
      <c r="CA992">
        <v>2006</v>
      </c>
      <c r="CB992" t="s">
        <v>110</v>
      </c>
      <c r="CC992" t="s">
        <v>111</v>
      </c>
      <c r="CD992">
        <v>348000</v>
      </c>
    </row>
    <row r="993" spans="1:82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 s="13" t="str">
        <f t="shared" si="15"/>
        <v>pre 2000</v>
      </c>
      <c r="V993">
        <v>1986</v>
      </c>
      <c r="W993" t="s">
        <v>93</v>
      </c>
      <c r="X993" t="s">
        <v>94</v>
      </c>
      <c r="Y993" t="s">
        <v>124</v>
      </c>
      <c r="Z993" t="s">
        <v>124</v>
      </c>
      <c r="AA993" t="s">
        <v>117</v>
      </c>
      <c r="AB993">
        <v>0</v>
      </c>
      <c r="AC993" t="s">
        <v>97</v>
      </c>
      <c r="AD993" t="s">
        <v>97</v>
      </c>
      <c r="AE993" t="s">
        <v>126</v>
      </c>
      <c r="AF993" t="s">
        <v>98</v>
      </c>
      <c r="AG993" t="s">
        <v>98</v>
      </c>
      <c r="AH993" t="s">
        <v>100</v>
      </c>
      <c r="AI993" t="s">
        <v>141</v>
      </c>
      <c r="AJ993">
        <v>216</v>
      </c>
      <c r="AK993" t="s">
        <v>102</v>
      </c>
      <c r="AL993">
        <v>0</v>
      </c>
      <c r="AM993">
        <v>700</v>
      </c>
      <c r="AN993">
        <v>916</v>
      </c>
      <c r="AO993" t="s">
        <v>103</v>
      </c>
      <c r="AP993" t="s">
        <v>97</v>
      </c>
      <c r="AQ993" t="s">
        <v>105</v>
      </c>
      <c r="AR993" t="s">
        <v>106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>
        <v>4</v>
      </c>
      <c r="BB993">
        <v>1</v>
      </c>
      <c r="BC993" t="s">
        <v>97</v>
      </c>
      <c r="BD993">
        <v>8</v>
      </c>
      <c r="BE993" t="s">
        <v>107</v>
      </c>
      <c r="BF993">
        <v>1</v>
      </c>
      <c r="BG993" t="s">
        <v>97</v>
      </c>
      <c r="BH993" t="s">
        <v>108</v>
      </c>
      <c r="BI993">
        <v>1925</v>
      </c>
      <c r="BJ993" t="s">
        <v>102</v>
      </c>
      <c r="BK993">
        <v>2</v>
      </c>
      <c r="BL993">
        <v>424</v>
      </c>
      <c r="BM993" t="s">
        <v>98</v>
      </c>
      <c r="BN993" t="s">
        <v>98</v>
      </c>
      <c r="BO993" t="s">
        <v>190</v>
      </c>
      <c r="BP993">
        <v>0</v>
      </c>
      <c r="BQ993">
        <v>169</v>
      </c>
      <c r="BR993">
        <v>0</v>
      </c>
      <c r="BS993">
        <v>0</v>
      </c>
      <c r="BT993">
        <v>0</v>
      </c>
      <c r="BU993">
        <v>0</v>
      </c>
      <c r="BV993" t="s">
        <v>83</v>
      </c>
      <c r="BW993" t="s">
        <v>83</v>
      </c>
      <c r="BX993" t="s">
        <v>83</v>
      </c>
      <c r="BY993">
        <v>0</v>
      </c>
      <c r="BZ993">
        <v>11</v>
      </c>
      <c r="CA993">
        <v>2009</v>
      </c>
      <c r="CB993" t="s">
        <v>110</v>
      </c>
      <c r="CC993" t="s">
        <v>111</v>
      </c>
      <c r="CD993">
        <v>168000</v>
      </c>
    </row>
    <row r="994" spans="1:82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 s="13" t="str">
        <f t="shared" si="15"/>
        <v>pre 2000</v>
      </c>
      <c r="V994">
        <v>1993</v>
      </c>
      <c r="W994" t="s">
        <v>152</v>
      </c>
      <c r="X994" t="s">
        <v>94</v>
      </c>
      <c r="Y994" t="s">
        <v>124</v>
      </c>
      <c r="Z994" t="s">
        <v>124</v>
      </c>
      <c r="AA994" t="s">
        <v>96</v>
      </c>
      <c r="AB994">
        <v>340</v>
      </c>
      <c r="AC994" t="s">
        <v>98</v>
      </c>
      <c r="AD994" t="s">
        <v>98</v>
      </c>
      <c r="AE994" t="s">
        <v>118</v>
      </c>
      <c r="AF994" t="s">
        <v>98</v>
      </c>
      <c r="AG994" t="s">
        <v>98</v>
      </c>
      <c r="AH994" t="s">
        <v>97</v>
      </c>
      <c r="AI994" t="s">
        <v>141</v>
      </c>
      <c r="AJ994">
        <v>536</v>
      </c>
      <c r="AK994" t="s">
        <v>153</v>
      </c>
      <c r="AL994">
        <v>117</v>
      </c>
      <c r="AM994">
        <v>169</v>
      </c>
      <c r="AN994">
        <v>822</v>
      </c>
      <c r="AO994" t="s">
        <v>103</v>
      </c>
      <c r="AP994" t="s">
        <v>97</v>
      </c>
      <c r="AQ994" t="s">
        <v>105</v>
      </c>
      <c r="AR994" t="s">
        <v>106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>
        <v>3</v>
      </c>
      <c r="BB994">
        <v>1</v>
      </c>
      <c r="BC994" t="s">
        <v>97</v>
      </c>
      <c r="BD994">
        <v>7</v>
      </c>
      <c r="BE994" t="s">
        <v>107</v>
      </c>
      <c r="BF994">
        <v>1</v>
      </c>
      <c r="BG994" t="s">
        <v>147</v>
      </c>
      <c r="BH994" t="s">
        <v>108</v>
      </c>
      <c r="BI994">
        <v>1964</v>
      </c>
      <c r="BJ994" t="s">
        <v>109</v>
      </c>
      <c r="BK994">
        <v>2</v>
      </c>
      <c r="BL994">
        <v>440</v>
      </c>
      <c r="BM994" t="s">
        <v>98</v>
      </c>
      <c r="BN994" t="s">
        <v>98</v>
      </c>
      <c r="BO994" t="s">
        <v>105</v>
      </c>
      <c r="BP994">
        <v>239</v>
      </c>
      <c r="BQ994">
        <v>42</v>
      </c>
      <c r="BR994">
        <v>0</v>
      </c>
      <c r="BS994">
        <v>0</v>
      </c>
      <c r="BT994">
        <v>0</v>
      </c>
      <c r="BU994">
        <v>0</v>
      </c>
      <c r="BV994" t="s">
        <v>83</v>
      </c>
      <c r="BW994" t="s">
        <v>218</v>
      </c>
      <c r="BX994" t="s">
        <v>83</v>
      </c>
      <c r="BY994">
        <v>0</v>
      </c>
      <c r="BZ994">
        <v>7</v>
      </c>
      <c r="CA994">
        <v>2007</v>
      </c>
      <c r="CB994" t="s">
        <v>110</v>
      </c>
      <c r="CC994" t="s">
        <v>111</v>
      </c>
      <c r="CD994">
        <v>187000</v>
      </c>
    </row>
    <row r="995" spans="1:82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 s="13" t="str">
        <f t="shared" si="15"/>
        <v>post 2000</v>
      </c>
      <c r="V995">
        <v>2006</v>
      </c>
      <c r="W995" t="s">
        <v>93</v>
      </c>
      <c r="X995" t="s">
        <v>94</v>
      </c>
      <c r="Y995" t="s">
        <v>95</v>
      </c>
      <c r="Z995" t="s">
        <v>95</v>
      </c>
      <c r="AA995" t="s">
        <v>117</v>
      </c>
      <c r="AB995">
        <v>0</v>
      </c>
      <c r="AC995" t="s">
        <v>98</v>
      </c>
      <c r="AD995" t="s">
        <v>98</v>
      </c>
      <c r="AE995" t="s">
        <v>99</v>
      </c>
      <c r="AF995" t="s">
        <v>97</v>
      </c>
      <c r="AG995" t="s">
        <v>98</v>
      </c>
      <c r="AH995" t="s">
        <v>100</v>
      </c>
      <c r="AI995" t="s">
        <v>102</v>
      </c>
      <c r="AJ995">
        <v>0</v>
      </c>
      <c r="AK995" t="s">
        <v>102</v>
      </c>
      <c r="AL995">
        <v>0</v>
      </c>
      <c r="AM995">
        <v>750</v>
      </c>
      <c r="AN995">
        <v>750</v>
      </c>
      <c r="AO995" t="s">
        <v>103</v>
      </c>
      <c r="AP995" t="s">
        <v>104</v>
      </c>
      <c r="AQ995" t="s">
        <v>105</v>
      </c>
      <c r="AR995" t="s">
        <v>106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>
        <v>3</v>
      </c>
      <c r="BB995">
        <v>1</v>
      </c>
      <c r="BC995" t="s">
        <v>97</v>
      </c>
      <c r="BD995">
        <v>6</v>
      </c>
      <c r="BE995" t="s">
        <v>107</v>
      </c>
      <c r="BF995">
        <v>0</v>
      </c>
      <c r="BG995" t="s">
        <v>83</v>
      </c>
      <c r="BH995" t="s">
        <v>108</v>
      </c>
      <c r="BI995">
        <v>2005</v>
      </c>
      <c r="BJ995" t="s">
        <v>109</v>
      </c>
      <c r="BK995">
        <v>2</v>
      </c>
      <c r="BL995">
        <v>564</v>
      </c>
      <c r="BM995" t="s">
        <v>98</v>
      </c>
      <c r="BN995" t="s">
        <v>98</v>
      </c>
      <c r="BO995" t="s">
        <v>105</v>
      </c>
      <c r="BP995">
        <v>0</v>
      </c>
      <c r="BQ995">
        <v>35</v>
      </c>
      <c r="BR995">
        <v>0</v>
      </c>
      <c r="BS995">
        <v>0</v>
      </c>
      <c r="BT995">
        <v>0</v>
      </c>
      <c r="BU995">
        <v>0</v>
      </c>
      <c r="BV995" t="s">
        <v>83</v>
      </c>
      <c r="BW995" t="s">
        <v>83</v>
      </c>
      <c r="BX995" t="s">
        <v>83</v>
      </c>
      <c r="BY995">
        <v>0</v>
      </c>
      <c r="BZ995">
        <v>8</v>
      </c>
      <c r="CA995">
        <v>2006</v>
      </c>
      <c r="CB995" t="s">
        <v>158</v>
      </c>
      <c r="CC995" t="s">
        <v>159</v>
      </c>
      <c r="CD995">
        <v>173900</v>
      </c>
    </row>
    <row r="996" spans="1:82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 s="13" t="str">
        <f t="shared" si="15"/>
        <v>post 2000</v>
      </c>
      <c r="V996">
        <v>2007</v>
      </c>
      <c r="W996" t="s">
        <v>152</v>
      </c>
      <c r="X996" t="s">
        <v>94</v>
      </c>
      <c r="Y996" t="s">
        <v>180</v>
      </c>
      <c r="Z996" t="s">
        <v>181</v>
      </c>
      <c r="AA996" t="s">
        <v>137</v>
      </c>
      <c r="AB996">
        <v>230</v>
      </c>
      <c r="AC996" t="s">
        <v>104</v>
      </c>
      <c r="AD996" t="s">
        <v>98</v>
      </c>
      <c r="AE996" t="s">
        <v>99</v>
      </c>
      <c r="AF996" t="s">
        <v>104</v>
      </c>
      <c r="AG996" t="s">
        <v>98</v>
      </c>
      <c r="AH996" t="s">
        <v>97</v>
      </c>
      <c r="AI996" t="s">
        <v>101</v>
      </c>
      <c r="AJ996">
        <v>1172</v>
      </c>
      <c r="AK996" t="s">
        <v>102</v>
      </c>
      <c r="AL996">
        <v>0</v>
      </c>
      <c r="AM996">
        <v>528</v>
      </c>
      <c r="AN996">
        <v>1700</v>
      </c>
      <c r="AO996" t="s">
        <v>103</v>
      </c>
      <c r="AP996" t="s">
        <v>104</v>
      </c>
      <c r="AQ996" t="s">
        <v>105</v>
      </c>
      <c r="AR996" t="s">
        <v>106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>
        <v>3</v>
      </c>
      <c r="BB996">
        <v>1</v>
      </c>
      <c r="BC996" t="s">
        <v>104</v>
      </c>
      <c r="BD996">
        <v>7</v>
      </c>
      <c r="BE996" t="s">
        <v>107</v>
      </c>
      <c r="BF996">
        <v>1</v>
      </c>
      <c r="BG996" t="s">
        <v>97</v>
      </c>
      <c r="BH996" t="s">
        <v>108</v>
      </c>
      <c r="BI996">
        <v>2008</v>
      </c>
      <c r="BJ996" t="s">
        <v>157</v>
      </c>
      <c r="BK996">
        <v>3</v>
      </c>
      <c r="BL996">
        <v>786</v>
      </c>
      <c r="BM996" t="s">
        <v>98</v>
      </c>
      <c r="BN996" t="s">
        <v>98</v>
      </c>
      <c r="BO996" t="s">
        <v>105</v>
      </c>
      <c r="BP996">
        <v>216</v>
      </c>
      <c r="BQ996">
        <v>48</v>
      </c>
      <c r="BR996">
        <v>0</v>
      </c>
      <c r="BS996">
        <v>0</v>
      </c>
      <c r="BT996">
        <v>0</v>
      </c>
      <c r="BU996">
        <v>0</v>
      </c>
      <c r="BV996" t="s">
        <v>83</v>
      </c>
      <c r="BW996" t="s">
        <v>83</v>
      </c>
      <c r="BX996" t="s">
        <v>83</v>
      </c>
      <c r="BY996">
        <v>0</v>
      </c>
      <c r="BZ996">
        <v>7</v>
      </c>
      <c r="CA996">
        <v>2009</v>
      </c>
      <c r="CB996" t="s">
        <v>110</v>
      </c>
      <c r="CC996" t="s">
        <v>111</v>
      </c>
      <c r="CD996">
        <v>337500</v>
      </c>
    </row>
    <row r="997" spans="1:82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 s="13" t="str">
        <f t="shared" si="15"/>
        <v>pre 2000</v>
      </c>
      <c r="V997">
        <v>1950</v>
      </c>
      <c r="W997" t="s">
        <v>93</v>
      </c>
      <c r="X997" t="s">
        <v>94</v>
      </c>
      <c r="Y997" t="s">
        <v>116</v>
      </c>
      <c r="Z997" t="s">
        <v>116</v>
      </c>
      <c r="AA997" t="s">
        <v>117</v>
      </c>
      <c r="AB997">
        <v>0</v>
      </c>
      <c r="AC997" t="s">
        <v>98</v>
      </c>
      <c r="AD997" t="s">
        <v>98</v>
      </c>
      <c r="AE997" t="s">
        <v>118</v>
      </c>
      <c r="AF997" t="s">
        <v>98</v>
      </c>
      <c r="AG997" t="s">
        <v>98</v>
      </c>
      <c r="AH997" t="s">
        <v>100</v>
      </c>
      <c r="AI997" t="s">
        <v>119</v>
      </c>
      <c r="AJ997">
        <v>384</v>
      </c>
      <c r="AK997" t="s">
        <v>102</v>
      </c>
      <c r="AL997">
        <v>0</v>
      </c>
      <c r="AM997">
        <v>363</v>
      </c>
      <c r="AN997">
        <v>747</v>
      </c>
      <c r="AO997" t="s">
        <v>103</v>
      </c>
      <c r="AP997" t="s">
        <v>98</v>
      </c>
      <c r="AQ997" t="s">
        <v>105</v>
      </c>
      <c r="AR997" t="s">
        <v>106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>
        <v>3</v>
      </c>
      <c r="BB997">
        <v>1</v>
      </c>
      <c r="BC997" t="s">
        <v>98</v>
      </c>
      <c r="BD997">
        <v>5</v>
      </c>
      <c r="BE997" t="s">
        <v>107</v>
      </c>
      <c r="BF997">
        <v>0</v>
      </c>
      <c r="BG997" t="s">
        <v>83</v>
      </c>
      <c r="BH997" t="s">
        <v>127</v>
      </c>
      <c r="BI997">
        <v>1946</v>
      </c>
      <c r="BJ997" t="s">
        <v>102</v>
      </c>
      <c r="BK997">
        <v>1</v>
      </c>
      <c r="BL997">
        <v>305</v>
      </c>
      <c r="BM997" t="s">
        <v>98</v>
      </c>
      <c r="BN997" t="s">
        <v>98</v>
      </c>
      <c r="BO997" t="s">
        <v>105</v>
      </c>
      <c r="BP997">
        <v>0</v>
      </c>
      <c r="BQ997">
        <v>57</v>
      </c>
      <c r="BR997">
        <v>0</v>
      </c>
      <c r="BS997">
        <v>0</v>
      </c>
      <c r="BT997">
        <v>63</v>
      </c>
      <c r="BU997">
        <v>0</v>
      </c>
      <c r="BV997" t="s">
        <v>83</v>
      </c>
      <c r="BW997" t="s">
        <v>134</v>
      </c>
      <c r="BX997" t="s">
        <v>83</v>
      </c>
      <c r="BY997">
        <v>0</v>
      </c>
      <c r="BZ997">
        <v>8</v>
      </c>
      <c r="CA997">
        <v>2006</v>
      </c>
      <c r="CB997" t="s">
        <v>110</v>
      </c>
      <c r="CC997" t="s">
        <v>128</v>
      </c>
      <c r="CD997">
        <v>121600</v>
      </c>
    </row>
    <row r="998" spans="1:82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 s="13" t="str">
        <f t="shared" si="15"/>
        <v>pre 2000</v>
      </c>
      <c r="V998">
        <v>1961</v>
      </c>
      <c r="W998" t="s">
        <v>152</v>
      </c>
      <c r="X998" t="s">
        <v>94</v>
      </c>
      <c r="Y998" t="s">
        <v>124</v>
      </c>
      <c r="Z998" t="s">
        <v>124</v>
      </c>
      <c r="AA998" t="s">
        <v>117</v>
      </c>
      <c r="AB998">
        <v>0</v>
      </c>
      <c r="AC998" t="s">
        <v>98</v>
      </c>
      <c r="AD998" t="s">
        <v>98</v>
      </c>
      <c r="AE998" t="s">
        <v>118</v>
      </c>
      <c r="AF998" t="s">
        <v>98</v>
      </c>
      <c r="AG998" t="s">
        <v>98</v>
      </c>
      <c r="AH998" t="s">
        <v>100</v>
      </c>
      <c r="AI998" t="s">
        <v>153</v>
      </c>
      <c r="AJ998">
        <v>915</v>
      </c>
      <c r="AK998" t="s">
        <v>102</v>
      </c>
      <c r="AL998">
        <v>0</v>
      </c>
      <c r="AM998">
        <v>135</v>
      </c>
      <c r="AN998">
        <v>1050</v>
      </c>
      <c r="AO998" t="s">
        <v>103</v>
      </c>
      <c r="AP998" t="s">
        <v>98</v>
      </c>
      <c r="AQ998" t="s">
        <v>105</v>
      </c>
      <c r="AR998" t="s">
        <v>106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>
        <v>3</v>
      </c>
      <c r="BB998">
        <v>1</v>
      </c>
      <c r="BC998" t="s">
        <v>98</v>
      </c>
      <c r="BD998">
        <v>6</v>
      </c>
      <c r="BE998" t="s">
        <v>107</v>
      </c>
      <c r="BF998">
        <v>0</v>
      </c>
      <c r="BG998" t="s">
        <v>83</v>
      </c>
      <c r="BH998" t="s">
        <v>108</v>
      </c>
      <c r="BI998">
        <v>1961</v>
      </c>
      <c r="BJ998" t="s">
        <v>102</v>
      </c>
      <c r="BK998">
        <v>1</v>
      </c>
      <c r="BL998">
        <v>368</v>
      </c>
      <c r="BM998" t="s">
        <v>98</v>
      </c>
      <c r="BN998" t="s">
        <v>98</v>
      </c>
      <c r="BO998" t="s">
        <v>105</v>
      </c>
      <c r="BP998">
        <v>0</v>
      </c>
      <c r="BQ998">
        <v>319</v>
      </c>
      <c r="BR998">
        <v>0</v>
      </c>
      <c r="BS998">
        <v>0</v>
      </c>
      <c r="BT998">
        <v>0</v>
      </c>
      <c r="BU998">
        <v>0</v>
      </c>
      <c r="BV998" t="s">
        <v>83</v>
      </c>
      <c r="BW998" t="s">
        <v>83</v>
      </c>
      <c r="BX998" t="s">
        <v>83</v>
      </c>
      <c r="BY998">
        <v>0</v>
      </c>
      <c r="BZ998">
        <v>1</v>
      </c>
      <c r="CA998">
        <v>2006</v>
      </c>
      <c r="CB998" t="s">
        <v>173</v>
      </c>
      <c r="CC998" t="s">
        <v>111</v>
      </c>
      <c r="CD998">
        <v>136500</v>
      </c>
    </row>
    <row r="999" spans="1:82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 s="13" t="str">
        <f t="shared" si="15"/>
        <v>pre 2000</v>
      </c>
      <c r="V999">
        <v>1970</v>
      </c>
      <c r="W999" t="s">
        <v>152</v>
      </c>
      <c r="X999" t="s">
        <v>94</v>
      </c>
      <c r="Y999" t="s">
        <v>140</v>
      </c>
      <c r="Z999" t="s">
        <v>140</v>
      </c>
      <c r="AA999" t="s">
        <v>96</v>
      </c>
      <c r="AB999">
        <v>571</v>
      </c>
      <c r="AC999" t="s">
        <v>98</v>
      </c>
      <c r="AD999" t="s">
        <v>98</v>
      </c>
      <c r="AE999" t="s">
        <v>118</v>
      </c>
      <c r="AF999" t="s">
        <v>98</v>
      </c>
      <c r="AG999" t="s">
        <v>98</v>
      </c>
      <c r="AH999" t="s">
        <v>100</v>
      </c>
      <c r="AI999" t="s">
        <v>102</v>
      </c>
      <c r="AJ999">
        <v>0</v>
      </c>
      <c r="AK999" t="s">
        <v>102</v>
      </c>
      <c r="AL999">
        <v>0</v>
      </c>
      <c r="AM999">
        <v>1442</v>
      </c>
      <c r="AN999">
        <v>1442</v>
      </c>
      <c r="AO999" t="s">
        <v>103</v>
      </c>
      <c r="AP999" t="s">
        <v>98</v>
      </c>
      <c r="AQ999" t="s">
        <v>105</v>
      </c>
      <c r="AR999" t="s">
        <v>106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>
        <v>2</v>
      </c>
      <c r="BB999">
        <v>1</v>
      </c>
      <c r="BC999" t="s">
        <v>98</v>
      </c>
      <c r="BD999">
        <v>6</v>
      </c>
      <c r="BE999" t="s">
        <v>107</v>
      </c>
      <c r="BF999">
        <v>1</v>
      </c>
      <c r="BG999" t="s">
        <v>98</v>
      </c>
      <c r="BH999" t="s">
        <v>108</v>
      </c>
      <c r="BI999">
        <v>1970</v>
      </c>
      <c r="BJ999" t="s">
        <v>109</v>
      </c>
      <c r="BK999">
        <v>2</v>
      </c>
      <c r="BL999">
        <v>615</v>
      </c>
      <c r="BM999" t="s">
        <v>98</v>
      </c>
      <c r="BN999" t="s">
        <v>98</v>
      </c>
      <c r="BO999" t="s">
        <v>105</v>
      </c>
      <c r="BP999">
        <v>371</v>
      </c>
      <c r="BQ999">
        <v>0</v>
      </c>
      <c r="BR999">
        <v>0</v>
      </c>
      <c r="BS999">
        <v>0</v>
      </c>
      <c r="BT999">
        <v>0</v>
      </c>
      <c r="BU999">
        <v>0</v>
      </c>
      <c r="BV999" t="s">
        <v>83</v>
      </c>
      <c r="BW999" t="s">
        <v>83</v>
      </c>
      <c r="BX999" t="s">
        <v>83</v>
      </c>
      <c r="BY999">
        <v>0</v>
      </c>
      <c r="BZ999">
        <v>2</v>
      </c>
      <c r="CA999">
        <v>2009</v>
      </c>
      <c r="CB999" t="s">
        <v>110</v>
      </c>
      <c r="CC999" t="s">
        <v>111</v>
      </c>
      <c r="CD999">
        <v>185000</v>
      </c>
    </row>
    <row r="1000" spans="1:82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 s="13" t="str">
        <f t="shared" si="15"/>
        <v>pre 2000</v>
      </c>
      <c r="V1000">
        <v>1950</v>
      </c>
      <c r="W1000" t="s">
        <v>152</v>
      </c>
      <c r="X1000" t="s">
        <v>94</v>
      </c>
      <c r="Y1000" t="s">
        <v>124</v>
      </c>
      <c r="Z1000" t="s">
        <v>124</v>
      </c>
      <c r="AA1000" t="s">
        <v>117</v>
      </c>
      <c r="AB1000">
        <v>0</v>
      </c>
      <c r="AC1000" t="s">
        <v>98</v>
      </c>
      <c r="AD1000" t="s">
        <v>98</v>
      </c>
      <c r="AE1000" t="s">
        <v>126</v>
      </c>
      <c r="AF1000" t="s">
        <v>98</v>
      </c>
      <c r="AG1000" t="s">
        <v>147</v>
      </c>
      <c r="AH1000" t="s">
        <v>100</v>
      </c>
      <c r="AI1000" t="s">
        <v>102</v>
      </c>
      <c r="AJ1000">
        <v>0</v>
      </c>
      <c r="AK1000" t="s">
        <v>102</v>
      </c>
      <c r="AL1000">
        <v>0</v>
      </c>
      <c r="AM1000">
        <v>1007</v>
      </c>
      <c r="AN1000">
        <v>1007</v>
      </c>
      <c r="AO1000" t="s">
        <v>103</v>
      </c>
      <c r="AP1000" t="s">
        <v>147</v>
      </c>
      <c r="AQ1000" t="s">
        <v>177</v>
      </c>
      <c r="AR1000" t="s">
        <v>106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>
        <v>3</v>
      </c>
      <c r="BB1000">
        <v>1</v>
      </c>
      <c r="BC1000" t="s">
        <v>98</v>
      </c>
      <c r="BD1000">
        <v>6</v>
      </c>
      <c r="BE1000" t="s">
        <v>107</v>
      </c>
      <c r="BF1000">
        <v>1</v>
      </c>
      <c r="BG1000" t="s">
        <v>97</v>
      </c>
      <c r="BH1000" t="s">
        <v>127</v>
      </c>
      <c r="BI1000">
        <v>1922</v>
      </c>
      <c r="BJ1000" t="s">
        <v>102</v>
      </c>
      <c r="BK1000">
        <v>1</v>
      </c>
      <c r="BL1000">
        <v>210</v>
      </c>
      <c r="BM1000" t="s">
        <v>98</v>
      </c>
      <c r="BN1000" t="s">
        <v>147</v>
      </c>
      <c r="BO1000" t="s">
        <v>190</v>
      </c>
      <c r="BP1000">
        <v>0</v>
      </c>
      <c r="BQ1000">
        <v>100</v>
      </c>
      <c r="BR1000">
        <v>48</v>
      </c>
      <c r="BS1000">
        <v>0</v>
      </c>
      <c r="BT1000">
        <v>0</v>
      </c>
      <c r="BU1000">
        <v>0</v>
      </c>
      <c r="BV1000" t="s">
        <v>83</v>
      </c>
      <c r="BW1000" t="s">
        <v>83</v>
      </c>
      <c r="BX1000" t="s">
        <v>83</v>
      </c>
      <c r="BY1000">
        <v>0</v>
      </c>
      <c r="BZ1000">
        <v>5</v>
      </c>
      <c r="CA1000">
        <v>2006</v>
      </c>
      <c r="CB1000" t="s">
        <v>110</v>
      </c>
      <c r="CC1000" t="s">
        <v>111</v>
      </c>
      <c r="CD1000">
        <v>91000</v>
      </c>
    </row>
    <row r="1001" spans="1:82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 s="13" t="str">
        <f t="shared" si="15"/>
        <v>post 2000</v>
      </c>
      <c r="V1001">
        <v>2006</v>
      </c>
      <c r="W1001" t="s">
        <v>93</v>
      </c>
      <c r="X1001" t="s">
        <v>94</v>
      </c>
      <c r="Y1001" t="s">
        <v>95</v>
      </c>
      <c r="Z1001" t="s">
        <v>95</v>
      </c>
      <c r="AA1001" t="s">
        <v>137</v>
      </c>
      <c r="AB1001">
        <v>24</v>
      </c>
      <c r="AC1001" t="s">
        <v>97</v>
      </c>
      <c r="AD1001" t="s">
        <v>98</v>
      </c>
      <c r="AE1001" t="s">
        <v>99</v>
      </c>
      <c r="AF1001" t="s">
        <v>97</v>
      </c>
      <c r="AG1001" t="s">
        <v>98</v>
      </c>
      <c r="AH1001" t="s">
        <v>130</v>
      </c>
      <c r="AI1001" t="s">
        <v>101</v>
      </c>
      <c r="AJ1001">
        <v>686</v>
      </c>
      <c r="AK1001" t="s">
        <v>102</v>
      </c>
      <c r="AL1001">
        <v>0</v>
      </c>
      <c r="AM1001">
        <v>501</v>
      </c>
      <c r="AN1001">
        <v>1187</v>
      </c>
      <c r="AO1001" t="s">
        <v>103</v>
      </c>
      <c r="AP1001" t="s">
        <v>104</v>
      </c>
      <c r="AQ1001" t="s">
        <v>105</v>
      </c>
      <c r="AR1001" t="s">
        <v>106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>
        <v>2</v>
      </c>
      <c r="BB1001">
        <v>1</v>
      </c>
      <c r="BC1001" t="s">
        <v>97</v>
      </c>
      <c r="BD1001">
        <v>6</v>
      </c>
      <c r="BE1001" t="s">
        <v>107</v>
      </c>
      <c r="BF1001">
        <v>0</v>
      </c>
      <c r="BG1001" t="s">
        <v>83</v>
      </c>
      <c r="BH1001" t="s">
        <v>108</v>
      </c>
      <c r="BI1001">
        <v>2006</v>
      </c>
      <c r="BJ1001" t="s">
        <v>109</v>
      </c>
      <c r="BK1001">
        <v>2</v>
      </c>
      <c r="BL1001">
        <v>632</v>
      </c>
      <c r="BM1001" t="s">
        <v>98</v>
      </c>
      <c r="BN1001" t="s">
        <v>98</v>
      </c>
      <c r="BO1001" t="s">
        <v>105</v>
      </c>
      <c r="BP1001">
        <v>105</v>
      </c>
      <c r="BQ1001">
        <v>61</v>
      </c>
      <c r="BR1001">
        <v>0</v>
      </c>
      <c r="BS1001">
        <v>0</v>
      </c>
      <c r="BT1001">
        <v>0</v>
      </c>
      <c r="BU1001">
        <v>0</v>
      </c>
      <c r="BV1001" t="s">
        <v>83</v>
      </c>
      <c r="BW1001" t="s">
        <v>83</v>
      </c>
      <c r="BX1001" t="s">
        <v>83</v>
      </c>
      <c r="BY1001">
        <v>0</v>
      </c>
      <c r="BZ1001">
        <v>2</v>
      </c>
      <c r="CA1001">
        <v>2010</v>
      </c>
      <c r="CB1001" t="s">
        <v>110</v>
      </c>
      <c r="CC1001" t="s">
        <v>111</v>
      </c>
      <c r="CD1001">
        <v>206000</v>
      </c>
    </row>
    <row r="1002" spans="1:82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 s="13" t="str">
        <f t="shared" si="15"/>
        <v>pre 2000</v>
      </c>
      <c r="V1002">
        <v>1952</v>
      </c>
      <c r="W1002" t="s">
        <v>214</v>
      </c>
      <c r="X1002" t="s">
        <v>242</v>
      </c>
      <c r="Y1002" t="s">
        <v>245</v>
      </c>
      <c r="Z1002" t="s">
        <v>226</v>
      </c>
      <c r="AA1002" t="s">
        <v>117</v>
      </c>
      <c r="AB1002">
        <v>0</v>
      </c>
      <c r="AC1002" t="s">
        <v>98</v>
      </c>
      <c r="AD1002" t="s">
        <v>98</v>
      </c>
      <c r="AE1002" t="s">
        <v>168</v>
      </c>
      <c r="AF1002" t="s">
        <v>83</v>
      </c>
      <c r="AG1002" t="s">
        <v>83</v>
      </c>
      <c r="AH1002" t="s">
        <v>83</v>
      </c>
      <c r="AI1002" t="s">
        <v>83</v>
      </c>
      <c r="AJ1002">
        <v>0</v>
      </c>
      <c r="AK1002" t="s">
        <v>83</v>
      </c>
      <c r="AL1002">
        <v>0</v>
      </c>
      <c r="AM1002">
        <v>0</v>
      </c>
      <c r="AN1002">
        <v>0</v>
      </c>
      <c r="AO1002" t="s">
        <v>206</v>
      </c>
      <c r="AP1002" t="s">
        <v>147</v>
      </c>
      <c r="AQ1002" t="s">
        <v>177</v>
      </c>
      <c r="AR1002" t="s">
        <v>145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>
        <v>2</v>
      </c>
      <c r="BB1002">
        <v>1</v>
      </c>
      <c r="BC1002" t="s">
        <v>147</v>
      </c>
      <c r="BD1002">
        <v>4</v>
      </c>
      <c r="BE1002" t="s">
        <v>146</v>
      </c>
      <c r="BF1002">
        <v>0</v>
      </c>
      <c r="BG1002" t="s">
        <v>83</v>
      </c>
      <c r="BH1002" t="s">
        <v>127</v>
      </c>
      <c r="BI1002">
        <v>1956</v>
      </c>
      <c r="BJ1002" t="s">
        <v>102</v>
      </c>
      <c r="BK1002">
        <v>2</v>
      </c>
      <c r="BL1002">
        <v>528</v>
      </c>
      <c r="BM1002" t="s">
        <v>98</v>
      </c>
      <c r="BN1002" t="s">
        <v>147</v>
      </c>
      <c r="BO1002" t="s">
        <v>105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 t="s">
        <v>83</v>
      </c>
      <c r="BW1002" t="s">
        <v>83</v>
      </c>
      <c r="BX1002" t="s">
        <v>83</v>
      </c>
      <c r="BY1002">
        <v>0</v>
      </c>
      <c r="BZ1002">
        <v>7</v>
      </c>
      <c r="CA1002">
        <v>2009</v>
      </c>
      <c r="CB1002" t="s">
        <v>110</v>
      </c>
      <c r="CC1002" t="s">
        <v>111</v>
      </c>
      <c r="CD1002">
        <v>82000</v>
      </c>
    </row>
    <row r="1003" spans="1:82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 s="13" t="str">
        <f t="shared" si="15"/>
        <v>pre 2000</v>
      </c>
      <c r="V1003">
        <v>1950</v>
      </c>
      <c r="W1003" t="s">
        <v>93</v>
      </c>
      <c r="X1003" t="s">
        <v>94</v>
      </c>
      <c r="Y1003" t="s">
        <v>124</v>
      </c>
      <c r="Z1003" t="s">
        <v>124</v>
      </c>
      <c r="AA1003" t="s">
        <v>117</v>
      </c>
      <c r="AB1003">
        <v>0</v>
      </c>
      <c r="AC1003" t="s">
        <v>98</v>
      </c>
      <c r="AD1003" t="s">
        <v>98</v>
      </c>
      <c r="AE1003" t="s">
        <v>126</v>
      </c>
      <c r="AF1003" t="s">
        <v>147</v>
      </c>
      <c r="AG1003" t="s">
        <v>98</v>
      </c>
      <c r="AH1003" t="s">
        <v>100</v>
      </c>
      <c r="AI1003" t="s">
        <v>102</v>
      </c>
      <c r="AJ1003">
        <v>0</v>
      </c>
      <c r="AK1003" t="s">
        <v>102</v>
      </c>
      <c r="AL1003">
        <v>0</v>
      </c>
      <c r="AM1003">
        <v>691</v>
      </c>
      <c r="AN1003">
        <v>691</v>
      </c>
      <c r="AO1003" t="s">
        <v>103</v>
      </c>
      <c r="AP1003" t="s">
        <v>104</v>
      </c>
      <c r="AQ1003" t="s">
        <v>105</v>
      </c>
      <c r="AR1003" t="s">
        <v>164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>
        <v>2</v>
      </c>
      <c r="BB1003">
        <v>1</v>
      </c>
      <c r="BC1003" t="s">
        <v>104</v>
      </c>
      <c r="BD1003">
        <v>4</v>
      </c>
      <c r="BE1003" t="s">
        <v>107</v>
      </c>
      <c r="BF1003">
        <v>0</v>
      </c>
      <c r="BG1003" t="s">
        <v>83</v>
      </c>
      <c r="BH1003" t="s">
        <v>127</v>
      </c>
      <c r="BI1003">
        <v>1920</v>
      </c>
      <c r="BJ1003" t="s">
        <v>102</v>
      </c>
      <c r="BK1003">
        <v>1</v>
      </c>
      <c r="BL1003">
        <v>216</v>
      </c>
      <c r="BM1003" t="s">
        <v>147</v>
      </c>
      <c r="BN1003" t="s">
        <v>98</v>
      </c>
      <c r="BO1003" t="s">
        <v>177</v>
      </c>
      <c r="BP1003">
        <v>0</v>
      </c>
      <c r="BQ1003">
        <v>20</v>
      </c>
      <c r="BR1003">
        <v>94</v>
      </c>
      <c r="BS1003">
        <v>0</v>
      </c>
      <c r="BT1003">
        <v>0</v>
      </c>
      <c r="BU1003">
        <v>0</v>
      </c>
      <c r="BV1003" t="s">
        <v>83</v>
      </c>
      <c r="BW1003" t="s">
        <v>83</v>
      </c>
      <c r="BX1003" t="s">
        <v>83</v>
      </c>
      <c r="BY1003">
        <v>0</v>
      </c>
      <c r="BZ1003">
        <v>1</v>
      </c>
      <c r="CA1003">
        <v>2007</v>
      </c>
      <c r="CB1003" t="s">
        <v>110</v>
      </c>
      <c r="CC1003" t="s">
        <v>128</v>
      </c>
      <c r="CD1003">
        <v>86000</v>
      </c>
    </row>
    <row r="1004" spans="1:82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 s="13" t="str">
        <f t="shared" si="15"/>
        <v>post 2000</v>
      </c>
      <c r="V1004">
        <v>2006</v>
      </c>
      <c r="W1004" t="s">
        <v>93</v>
      </c>
      <c r="X1004" t="s">
        <v>94</v>
      </c>
      <c r="Y1004" t="s">
        <v>95</v>
      </c>
      <c r="Z1004" t="s">
        <v>95</v>
      </c>
      <c r="AA1004" t="s">
        <v>96</v>
      </c>
      <c r="AB1004">
        <v>53</v>
      </c>
      <c r="AC1004" t="s">
        <v>97</v>
      </c>
      <c r="AD1004" t="s">
        <v>98</v>
      </c>
      <c r="AE1004" t="s">
        <v>99</v>
      </c>
      <c r="AF1004" t="s">
        <v>97</v>
      </c>
      <c r="AG1004" t="s">
        <v>98</v>
      </c>
      <c r="AH1004" t="s">
        <v>100</v>
      </c>
      <c r="AI1004" t="s">
        <v>101</v>
      </c>
      <c r="AJ1004">
        <v>24</v>
      </c>
      <c r="AK1004" t="s">
        <v>102</v>
      </c>
      <c r="AL1004">
        <v>0</v>
      </c>
      <c r="AM1004">
        <v>1550</v>
      </c>
      <c r="AN1004">
        <v>1574</v>
      </c>
      <c r="AO1004" t="s">
        <v>103</v>
      </c>
      <c r="AP1004" t="s">
        <v>104</v>
      </c>
      <c r="AQ1004" t="s">
        <v>105</v>
      </c>
      <c r="AR1004" t="s">
        <v>106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>
        <v>3</v>
      </c>
      <c r="BB1004">
        <v>1</v>
      </c>
      <c r="BC1004" t="s">
        <v>97</v>
      </c>
      <c r="BD1004">
        <v>7</v>
      </c>
      <c r="BE1004" t="s">
        <v>107</v>
      </c>
      <c r="BF1004">
        <v>1</v>
      </c>
      <c r="BG1004" t="s">
        <v>97</v>
      </c>
      <c r="BH1004" t="s">
        <v>108</v>
      </c>
      <c r="BI1004">
        <v>2006</v>
      </c>
      <c r="BJ1004" t="s">
        <v>109</v>
      </c>
      <c r="BK1004">
        <v>3</v>
      </c>
      <c r="BL1004">
        <v>824</v>
      </c>
      <c r="BM1004" t="s">
        <v>98</v>
      </c>
      <c r="BN1004" t="s">
        <v>98</v>
      </c>
      <c r="BO1004" t="s">
        <v>105</v>
      </c>
      <c r="BP1004">
        <v>144</v>
      </c>
      <c r="BQ1004">
        <v>104</v>
      </c>
      <c r="BR1004">
        <v>0</v>
      </c>
      <c r="BS1004">
        <v>0</v>
      </c>
      <c r="BT1004">
        <v>0</v>
      </c>
      <c r="BU1004">
        <v>0</v>
      </c>
      <c r="BV1004" t="s">
        <v>83</v>
      </c>
      <c r="BW1004" t="s">
        <v>83</v>
      </c>
      <c r="BX1004" t="s">
        <v>83</v>
      </c>
      <c r="BY1004">
        <v>0</v>
      </c>
      <c r="BZ1004">
        <v>7</v>
      </c>
      <c r="CA1004">
        <v>2008</v>
      </c>
      <c r="CB1004" t="s">
        <v>110</v>
      </c>
      <c r="CC1004" t="s">
        <v>111</v>
      </c>
      <c r="CD1004">
        <v>232000</v>
      </c>
    </row>
    <row r="1005" spans="1:82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 s="13" t="str">
        <f t="shared" si="15"/>
        <v>pre 2000</v>
      </c>
      <c r="V1005">
        <v>1976</v>
      </c>
      <c r="W1005" t="s">
        <v>93</v>
      </c>
      <c r="X1005" t="s">
        <v>94</v>
      </c>
      <c r="Y1005" t="s">
        <v>95</v>
      </c>
      <c r="Z1005" t="s">
        <v>95</v>
      </c>
      <c r="AA1005" t="s">
        <v>96</v>
      </c>
      <c r="AB1005">
        <v>164</v>
      </c>
      <c r="AC1005" t="s">
        <v>98</v>
      </c>
      <c r="AD1005" t="s">
        <v>98</v>
      </c>
      <c r="AE1005" t="s">
        <v>118</v>
      </c>
      <c r="AF1005" t="s">
        <v>98</v>
      </c>
      <c r="AG1005" t="s">
        <v>98</v>
      </c>
      <c r="AH1005" t="s">
        <v>100</v>
      </c>
      <c r="AI1005" t="s">
        <v>102</v>
      </c>
      <c r="AJ1005">
        <v>0</v>
      </c>
      <c r="AK1005" t="s">
        <v>102</v>
      </c>
      <c r="AL1005">
        <v>0</v>
      </c>
      <c r="AM1005">
        <v>1680</v>
      </c>
      <c r="AN1005">
        <v>1680</v>
      </c>
      <c r="AO1005" t="s">
        <v>103</v>
      </c>
      <c r="AP1005" t="s">
        <v>147</v>
      </c>
      <c r="AQ1005" t="s">
        <v>105</v>
      </c>
      <c r="AR1005" t="s">
        <v>106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>
        <v>4</v>
      </c>
      <c r="BB1005">
        <v>2</v>
      </c>
      <c r="BC1005" t="s">
        <v>98</v>
      </c>
      <c r="BD1005">
        <v>8</v>
      </c>
      <c r="BE1005" t="s">
        <v>107</v>
      </c>
      <c r="BF1005">
        <v>0</v>
      </c>
      <c r="BG1005" t="s">
        <v>83</v>
      </c>
      <c r="BH1005" t="s">
        <v>127</v>
      </c>
      <c r="BI1005">
        <v>1976</v>
      </c>
      <c r="BJ1005" t="s">
        <v>102</v>
      </c>
      <c r="BK1005">
        <v>2</v>
      </c>
      <c r="BL1005">
        <v>528</v>
      </c>
      <c r="BM1005" t="s">
        <v>98</v>
      </c>
      <c r="BN1005" t="s">
        <v>98</v>
      </c>
      <c r="BO1005" t="s">
        <v>105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 t="s">
        <v>83</v>
      </c>
      <c r="BW1005" t="s">
        <v>83</v>
      </c>
      <c r="BX1005" t="s">
        <v>83</v>
      </c>
      <c r="BY1005">
        <v>0</v>
      </c>
      <c r="BZ1005">
        <v>6</v>
      </c>
      <c r="CA1005">
        <v>2007</v>
      </c>
      <c r="CB1005" t="s">
        <v>110</v>
      </c>
      <c r="CC1005" t="s">
        <v>111</v>
      </c>
      <c r="CD1005">
        <v>136905</v>
      </c>
    </row>
    <row r="1006" spans="1:82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 s="13" t="str">
        <f t="shared" si="15"/>
        <v>post 2000</v>
      </c>
      <c r="V1006">
        <v>2006</v>
      </c>
      <c r="W1006" t="s">
        <v>93</v>
      </c>
      <c r="X1006" t="s">
        <v>94</v>
      </c>
      <c r="Y1006" t="s">
        <v>95</v>
      </c>
      <c r="Z1006" t="s">
        <v>95</v>
      </c>
      <c r="AA1006" t="s">
        <v>96</v>
      </c>
      <c r="AB1006">
        <v>16</v>
      </c>
      <c r="AC1006" t="s">
        <v>97</v>
      </c>
      <c r="AD1006" t="s">
        <v>98</v>
      </c>
      <c r="AE1006" t="s">
        <v>99</v>
      </c>
      <c r="AF1006" t="s">
        <v>97</v>
      </c>
      <c r="AG1006" t="s">
        <v>98</v>
      </c>
      <c r="AH1006" t="s">
        <v>100</v>
      </c>
      <c r="AI1006" t="s">
        <v>101</v>
      </c>
      <c r="AJ1006">
        <v>16</v>
      </c>
      <c r="AK1006" t="s">
        <v>102</v>
      </c>
      <c r="AL1006">
        <v>0</v>
      </c>
      <c r="AM1006">
        <v>1330</v>
      </c>
      <c r="AN1006">
        <v>1346</v>
      </c>
      <c r="AO1006" t="s">
        <v>103</v>
      </c>
      <c r="AP1006" t="s">
        <v>104</v>
      </c>
      <c r="AQ1006" t="s">
        <v>105</v>
      </c>
      <c r="AR1006" t="s">
        <v>106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>
        <v>1</v>
      </c>
      <c r="BB1006">
        <v>1</v>
      </c>
      <c r="BC1006" t="s">
        <v>97</v>
      </c>
      <c r="BD1006">
        <v>7</v>
      </c>
      <c r="BE1006" t="s">
        <v>107</v>
      </c>
      <c r="BF1006">
        <v>1</v>
      </c>
      <c r="BG1006" t="s">
        <v>97</v>
      </c>
      <c r="BH1006" t="s">
        <v>108</v>
      </c>
      <c r="BI1006">
        <v>2005</v>
      </c>
      <c r="BJ1006" t="s">
        <v>157</v>
      </c>
      <c r="BK1006">
        <v>2</v>
      </c>
      <c r="BL1006">
        <v>457</v>
      </c>
      <c r="BM1006" t="s">
        <v>98</v>
      </c>
      <c r="BN1006" t="s">
        <v>98</v>
      </c>
      <c r="BO1006" t="s">
        <v>105</v>
      </c>
      <c r="BP1006">
        <v>156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83</v>
      </c>
      <c r="BW1006" t="s">
        <v>83</v>
      </c>
      <c r="BX1006" t="s">
        <v>83</v>
      </c>
      <c r="BY1006">
        <v>0</v>
      </c>
      <c r="BZ1006">
        <v>5</v>
      </c>
      <c r="CA1006">
        <v>2009</v>
      </c>
      <c r="CB1006" t="s">
        <v>110</v>
      </c>
      <c r="CC1006" t="s">
        <v>111</v>
      </c>
      <c r="CD1006">
        <v>181000</v>
      </c>
    </row>
    <row r="1007" spans="1:82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 s="13" t="str">
        <f t="shared" si="15"/>
        <v>pre 2000</v>
      </c>
      <c r="V1007">
        <v>1977</v>
      </c>
      <c r="W1007" t="s">
        <v>93</v>
      </c>
      <c r="X1007" t="s">
        <v>94</v>
      </c>
      <c r="Y1007" t="s">
        <v>140</v>
      </c>
      <c r="Z1007" t="s">
        <v>140</v>
      </c>
      <c r="AA1007" t="s">
        <v>96</v>
      </c>
      <c r="AB1007">
        <v>220</v>
      </c>
      <c r="AC1007" t="s">
        <v>97</v>
      </c>
      <c r="AD1007" t="s">
        <v>98</v>
      </c>
      <c r="AE1007" t="s">
        <v>118</v>
      </c>
      <c r="AF1007" t="s">
        <v>97</v>
      </c>
      <c r="AG1007" t="s">
        <v>97</v>
      </c>
      <c r="AH1007" t="s">
        <v>130</v>
      </c>
      <c r="AI1007" t="s">
        <v>101</v>
      </c>
      <c r="AJ1007">
        <v>595</v>
      </c>
      <c r="AK1007" t="s">
        <v>102</v>
      </c>
      <c r="AL1007">
        <v>0</v>
      </c>
      <c r="AM1007">
        <v>390</v>
      </c>
      <c r="AN1007">
        <v>985</v>
      </c>
      <c r="AO1007" t="s">
        <v>103</v>
      </c>
      <c r="AP1007" t="s">
        <v>98</v>
      </c>
      <c r="AQ1007" t="s">
        <v>105</v>
      </c>
      <c r="AR1007" t="s">
        <v>106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>
        <v>3</v>
      </c>
      <c r="BB1007">
        <v>1</v>
      </c>
      <c r="BC1007" t="s">
        <v>98</v>
      </c>
      <c r="BD1007">
        <v>6</v>
      </c>
      <c r="BE1007" t="s">
        <v>107</v>
      </c>
      <c r="BF1007">
        <v>0</v>
      </c>
      <c r="BG1007" t="s">
        <v>83</v>
      </c>
      <c r="BH1007" t="s">
        <v>108</v>
      </c>
      <c r="BI1007">
        <v>1977</v>
      </c>
      <c r="BJ1007" t="s">
        <v>102</v>
      </c>
      <c r="BK1007">
        <v>1</v>
      </c>
      <c r="BL1007">
        <v>328</v>
      </c>
      <c r="BM1007" t="s">
        <v>98</v>
      </c>
      <c r="BN1007" t="s">
        <v>98</v>
      </c>
      <c r="BO1007" t="s">
        <v>105</v>
      </c>
      <c r="BP1007">
        <v>210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83</v>
      </c>
      <c r="BW1007" t="s">
        <v>83</v>
      </c>
      <c r="BX1007" t="s">
        <v>83</v>
      </c>
      <c r="BY1007">
        <v>0</v>
      </c>
      <c r="BZ1007">
        <v>11</v>
      </c>
      <c r="CA1007">
        <v>2008</v>
      </c>
      <c r="CB1007" t="s">
        <v>110</v>
      </c>
      <c r="CC1007" t="s">
        <v>111</v>
      </c>
      <c r="CD1007">
        <v>149900</v>
      </c>
    </row>
    <row r="1008" spans="1:82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 s="13" t="str">
        <f t="shared" si="15"/>
        <v>pre 2000</v>
      </c>
      <c r="V1008">
        <v>1970</v>
      </c>
      <c r="W1008" t="s">
        <v>93</v>
      </c>
      <c r="X1008" t="s">
        <v>94</v>
      </c>
      <c r="Y1008" t="s">
        <v>161</v>
      </c>
      <c r="Z1008" t="s">
        <v>161</v>
      </c>
      <c r="AA1008" t="s">
        <v>117</v>
      </c>
      <c r="AB1008">
        <v>0</v>
      </c>
      <c r="AC1008" t="s">
        <v>98</v>
      </c>
      <c r="AD1008" t="s">
        <v>98</v>
      </c>
      <c r="AE1008" t="s">
        <v>118</v>
      </c>
      <c r="AF1008" t="s">
        <v>97</v>
      </c>
      <c r="AG1008" t="s">
        <v>98</v>
      </c>
      <c r="AH1008" t="s">
        <v>100</v>
      </c>
      <c r="AI1008" t="s">
        <v>172</v>
      </c>
      <c r="AJ1008">
        <v>1237</v>
      </c>
      <c r="AK1008" t="s">
        <v>102</v>
      </c>
      <c r="AL1008">
        <v>0</v>
      </c>
      <c r="AM1008">
        <v>420</v>
      </c>
      <c r="AN1008">
        <v>1657</v>
      </c>
      <c r="AO1008" t="s">
        <v>103</v>
      </c>
      <c r="AP1008" t="s">
        <v>97</v>
      </c>
      <c r="AQ1008" t="s">
        <v>105</v>
      </c>
      <c r="AR1008" t="s">
        <v>106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>
        <v>3</v>
      </c>
      <c r="BB1008">
        <v>1</v>
      </c>
      <c r="BC1008" t="s">
        <v>98</v>
      </c>
      <c r="BD1008">
        <v>7</v>
      </c>
      <c r="BE1008" t="s">
        <v>107</v>
      </c>
      <c r="BF1008">
        <v>1</v>
      </c>
      <c r="BG1008" t="s">
        <v>98</v>
      </c>
      <c r="BH1008" t="s">
        <v>108</v>
      </c>
      <c r="BI1008">
        <v>1970</v>
      </c>
      <c r="BJ1008" t="s">
        <v>102</v>
      </c>
      <c r="BK1008">
        <v>2</v>
      </c>
      <c r="BL1008">
        <v>484</v>
      </c>
      <c r="BM1008" t="s">
        <v>98</v>
      </c>
      <c r="BN1008" t="s">
        <v>98</v>
      </c>
      <c r="BO1008" t="s">
        <v>105</v>
      </c>
      <c r="BP1008">
        <v>0</v>
      </c>
      <c r="BQ1008">
        <v>0</v>
      </c>
      <c r="BR1008">
        <v>0</v>
      </c>
      <c r="BS1008">
        <v>0</v>
      </c>
      <c r="BT1008">
        <v>147</v>
      </c>
      <c r="BU1008">
        <v>0</v>
      </c>
      <c r="BV1008" t="s">
        <v>83</v>
      </c>
      <c r="BW1008" t="s">
        <v>83</v>
      </c>
      <c r="BX1008" t="s">
        <v>83</v>
      </c>
      <c r="BY1008">
        <v>0</v>
      </c>
      <c r="BZ1008">
        <v>3</v>
      </c>
      <c r="CA1008">
        <v>2007</v>
      </c>
      <c r="CB1008" t="s">
        <v>110</v>
      </c>
      <c r="CC1008" t="s">
        <v>111</v>
      </c>
      <c r="CD1008">
        <v>163500</v>
      </c>
    </row>
    <row r="1009" spans="1:82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 s="13" t="str">
        <f t="shared" si="15"/>
        <v>pre 2000</v>
      </c>
      <c r="V1009">
        <v>1970</v>
      </c>
      <c r="W1009" t="s">
        <v>93</v>
      </c>
      <c r="X1009" t="s">
        <v>94</v>
      </c>
      <c r="Y1009" t="s">
        <v>180</v>
      </c>
      <c r="Z1009" t="s">
        <v>181</v>
      </c>
      <c r="AA1009" t="s">
        <v>117</v>
      </c>
      <c r="AB1009">
        <v>0</v>
      </c>
      <c r="AC1009" t="s">
        <v>98</v>
      </c>
      <c r="AD1009" t="s">
        <v>98</v>
      </c>
      <c r="AE1009" t="s">
        <v>118</v>
      </c>
      <c r="AF1009" t="s">
        <v>98</v>
      </c>
      <c r="AG1009" t="s">
        <v>98</v>
      </c>
      <c r="AH1009" t="s">
        <v>100</v>
      </c>
      <c r="AI1009" t="s">
        <v>141</v>
      </c>
      <c r="AJ1009">
        <v>273</v>
      </c>
      <c r="AK1009" t="s">
        <v>172</v>
      </c>
      <c r="AL1009">
        <v>273</v>
      </c>
      <c r="AM1009">
        <v>0</v>
      </c>
      <c r="AN1009">
        <v>546</v>
      </c>
      <c r="AO1009" t="s">
        <v>103</v>
      </c>
      <c r="AP1009" t="s">
        <v>98</v>
      </c>
      <c r="AQ1009" t="s">
        <v>105</v>
      </c>
      <c r="AR1009" t="s">
        <v>106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>
        <v>3</v>
      </c>
      <c r="BB1009">
        <v>1</v>
      </c>
      <c r="BC1009" t="s">
        <v>98</v>
      </c>
      <c r="BD1009">
        <v>6</v>
      </c>
      <c r="BE1009" t="s">
        <v>107</v>
      </c>
      <c r="BF1009">
        <v>0</v>
      </c>
      <c r="BG1009" t="s">
        <v>83</v>
      </c>
      <c r="BH1009" t="s">
        <v>108</v>
      </c>
      <c r="BI1009">
        <v>1970</v>
      </c>
      <c r="BJ1009" t="s">
        <v>109</v>
      </c>
      <c r="BK1009">
        <v>1</v>
      </c>
      <c r="BL1009">
        <v>286</v>
      </c>
      <c r="BM1009" t="s">
        <v>98</v>
      </c>
      <c r="BN1009" t="s">
        <v>98</v>
      </c>
      <c r="BO1009" t="s">
        <v>105</v>
      </c>
      <c r="BP1009">
        <v>238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 t="s">
        <v>83</v>
      </c>
      <c r="BW1009" t="s">
        <v>83</v>
      </c>
      <c r="BX1009" t="s">
        <v>83</v>
      </c>
      <c r="BY1009">
        <v>0</v>
      </c>
      <c r="BZ1009">
        <v>8</v>
      </c>
      <c r="CA1009">
        <v>2009</v>
      </c>
      <c r="CB1009" t="s">
        <v>110</v>
      </c>
      <c r="CC1009" t="s">
        <v>111</v>
      </c>
      <c r="CD1009">
        <v>88000</v>
      </c>
    </row>
    <row r="1010" spans="1:82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 s="13" t="str">
        <f t="shared" si="15"/>
        <v>post 2000</v>
      </c>
      <c r="V1010">
        <v>2005</v>
      </c>
      <c r="W1010" t="s">
        <v>152</v>
      </c>
      <c r="X1010" t="s">
        <v>94</v>
      </c>
      <c r="Y1010" t="s">
        <v>95</v>
      </c>
      <c r="Z1010" t="s">
        <v>95</v>
      </c>
      <c r="AA1010" t="s">
        <v>137</v>
      </c>
      <c r="AB1010">
        <v>108</v>
      </c>
      <c r="AC1010" t="s">
        <v>97</v>
      </c>
      <c r="AD1010" t="s">
        <v>98</v>
      </c>
      <c r="AE1010" t="s">
        <v>99</v>
      </c>
      <c r="AF1010" t="s">
        <v>104</v>
      </c>
      <c r="AG1010" t="s">
        <v>98</v>
      </c>
      <c r="AH1010" t="s">
        <v>121</v>
      </c>
      <c r="AI1010" t="s">
        <v>102</v>
      </c>
      <c r="AJ1010">
        <v>0</v>
      </c>
      <c r="AK1010" t="s">
        <v>102</v>
      </c>
      <c r="AL1010">
        <v>0</v>
      </c>
      <c r="AM1010">
        <v>1710</v>
      </c>
      <c r="AN1010">
        <v>1710</v>
      </c>
      <c r="AO1010" t="s">
        <v>103</v>
      </c>
      <c r="AP1010" t="s">
        <v>104</v>
      </c>
      <c r="AQ1010" t="s">
        <v>105</v>
      </c>
      <c r="AR1010" t="s">
        <v>106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>
        <v>3</v>
      </c>
      <c r="BB1010">
        <v>1</v>
      </c>
      <c r="BC1010" t="s">
        <v>97</v>
      </c>
      <c r="BD1010">
        <v>7</v>
      </c>
      <c r="BE1010" t="s">
        <v>107</v>
      </c>
      <c r="BF1010">
        <v>1</v>
      </c>
      <c r="BG1010" t="s">
        <v>97</v>
      </c>
      <c r="BH1010" t="s">
        <v>108</v>
      </c>
      <c r="BI1010">
        <v>2004</v>
      </c>
      <c r="BJ1010" t="s">
        <v>157</v>
      </c>
      <c r="BK1010">
        <v>2</v>
      </c>
      <c r="BL1010">
        <v>550</v>
      </c>
      <c r="BM1010" t="s">
        <v>98</v>
      </c>
      <c r="BN1010" t="s">
        <v>98</v>
      </c>
      <c r="BO1010" t="s">
        <v>105</v>
      </c>
      <c r="BP1010">
        <v>100</v>
      </c>
      <c r="BQ1010">
        <v>48</v>
      </c>
      <c r="BR1010">
        <v>0</v>
      </c>
      <c r="BS1010">
        <v>0</v>
      </c>
      <c r="BT1010">
        <v>180</v>
      </c>
      <c r="BU1010">
        <v>0</v>
      </c>
      <c r="BV1010" t="s">
        <v>83</v>
      </c>
      <c r="BW1010" t="s">
        <v>83</v>
      </c>
      <c r="BX1010" t="s">
        <v>83</v>
      </c>
      <c r="BY1010">
        <v>0</v>
      </c>
      <c r="BZ1010">
        <v>4</v>
      </c>
      <c r="CA1010">
        <v>2009</v>
      </c>
      <c r="CB1010" t="s">
        <v>110</v>
      </c>
      <c r="CC1010" t="s">
        <v>111</v>
      </c>
      <c r="CD1010">
        <v>240000</v>
      </c>
    </row>
    <row r="1011" spans="1:82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 s="13" t="str">
        <f t="shared" si="15"/>
        <v>pre 2000</v>
      </c>
      <c r="V1011">
        <v>1950</v>
      </c>
      <c r="W1011" t="s">
        <v>93</v>
      </c>
      <c r="X1011" t="s">
        <v>94</v>
      </c>
      <c r="Y1011" t="s">
        <v>124</v>
      </c>
      <c r="Z1011" t="s">
        <v>124</v>
      </c>
      <c r="AA1011" t="s">
        <v>117</v>
      </c>
      <c r="AB1011">
        <v>0</v>
      </c>
      <c r="AC1011" t="s">
        <v>98</v>
      </c>
      <c r="AD1011" t="s">
        <v>147</v>
      </c>
      <c r="AE1011" t="s">
        <v>126</v>
      </c>
      <c r="AF1011" t="s">
        <v>98</v>
      </c>
      <c r="AG1011" t="s">
        <v>98</v>
      </c>
      <c r="AH1011" t="s">
        <v>100</v>
      </c>
      <c r="AI1011" t="s">
        <v>102</v>
      </c>
      <c r="AJ1011">
        <v>0</v>
      </c>
      <c r="AK1011" t="s">
        <v>102</v>
      </c>
      <c r="AL1011">
        <v>0</v>
      </c>
      <c r="AM1011">
        <v>1008</v>
      </c>
      <c r="AN1011">
        <v>1008</v>
      </c>
      <c r="AO1011" t="s">
        <v>103</v>
      </c>
      <c r="AP1011" t="s">
        <v>104</v>
      </c>
      <c r="AQ1011" t="s">
        <v>105</v>
      </c>
      <c r="AR1011" t="s">
        <v>106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>
        <v>4</v>
      </c>
      <c r="BB1011">
        <v>1</v>
      </c>
      <c r="BC1011" t="s">
        <v>98</v>
      </c>
      <c r="BD1011">
        <v>7</v>
      </c>
      <c r="BE1011" t="s">
        <v>107</v>
      </c>
      <c r="BF1011">
        <v>0</v>
      </c>
      <c r="BG1011" t="s">
        <v>83</v>
      </c>
      <c r="BH1011" t="s">
        <v>83</v>
      </c>
      <c r="BI1011" t="s">
        <v>83</v>
      </c>
      <c r="BJ1011" t="s">
        <v>83</v>
      </c>
      <c r="BK1011">
        <v>0</v>
      </c>
      <c r="BL1011">
        <v>0</v>
      </c>
      <c r="BM1011" t="s">
        <v>83</v>
      </c>
      <c r="BN1011" t="s">
        <v>83</v>
      </c>
      <c r="BO1011" t="s">
        <v>190</v>
      </c>
      <c r="BP1011">
        <v>0</v>
      </c>
      <c r="BQ1011">
        <v>0</v>
      </c>
      <c r="BR1011">
        <v>138</v>
      </c>
      <c r="BS1011">
        <v>0</v>
      </c>
      <c r="BT1011">
        <v>0</v>
      </c>
      <c r="BU1011">
        <v>0</v>
      </c>
      <c r="BV1011" t="s">
        <v>83</v>
      </c>
      <c r="BW1011" t="s">
        <v>83</v>
      </c>
      <c r="BX1011" t="s">
        <v>83</v>
      </c>
      <c r="BY1011">
        <v>0</v>
      </c>
      <c r="BZ1011">
        <v>6</v>
      </c>
      <c r="CA1011">
        <v>2006</v>
      </c>
      <c r="CB1011" t="s">
        <v>110</v>
      </c>
      <c r="CC1011" t="s">
        <v>111</v>
      </c>
      <c r="CD1011">
        <v>102000</v>
      </c>
    </row>
    <row r="1012" spans="1:82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 s="13" t="str">
        <f t="shared" si="15"/>
        <v>pre 2000</v>
      </c>
      <c r="V1012">
        <v>1950</v>
      </c>
      <c r="W1012" t="s">
        <v>93</v>
      </c>
      <c r="X1012" t="s">
        <v>94</v>
      </c>
      <c r="Y1012" t="s">
        <v>124</v>
      </c>
      <c r="Z1012" t="s">
        <v>124</v>
      </c>
      <c r="AA1012" t="s">
        <v>117</v>
      </c>
      <c r="AB1012">
        <v>0</v>
      </c>
      <c r="AC1012" t="s">
        <v>98</v>
      </c>
      <c r="AD1012" t="s">
        <v>98</v>
      </c>
      <c r="AE1012" t="s">
        <v>118</v>
      </c>
      <c r="AF1012" t="s">
        <v>98</v>
      </c>
      <c r="AG1012" t="s">
        <v>98</v>
      </c>
      <c r="AH1012" t="s">
        <v>100</v>
      </c>
      <c r="AI1012" t="s">
        <v>102</v>
      </c>
      <c r="AJ1012">
        <v>0</v>
      </c>
      <c r="AK1012" t="s">
        <v>102</v>
      </c>
      <c r="AL1012">
        <v>0</v>
      </c>
      <c r="AM1012">
        <v>720</v>
      </c>
      <c r="AN1012">
        <v>720</v>
      </c>
      <c r="AO1012" t="s">
        <v>103</v>
      </c>
      <c r="AP1012" t="s">
        <v>98</v>
      </c>
      <c r="AQ1012" t="s">
        <v>105</v>
      </c>
      <c r="AR1012" t="s">
        <v>106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>
        <v>4</v>
      </c>
      <c r="BB1012">
        <v>1</v>
      </c>
      <c r="BC1012" t="s">
        <v>98</v>
      </c>
      <c r="BD1012">
        <v>7</v>
      </c>
      <c r="BE1012" t="s">
        <v>107</v>
      </c>
      <c r="BF1012">
        <v>1</v>
      </c>
      <c r="BG1012" t="s">
        <v>97</v>
      </c>
      <c r="BH1012" t="s">
        <v>108</v>
      </c>
      <c r="BI1012">
        <v>1948</v>
      </c>
      <c r="BJ1012" t="s">
        <v>102</v>
      </c>
      <c r="BK1012">
        <v>1</v>
      </c>
      <c r="BL1012">
        <v>312</v>
      </c>
      <c r="BM1012" t="s">
        <v>98</v>
      </c>
      <c r="BN1012" t="s">
        <v>98</v>
      </c>
      <c r="BO1012" t="s">
        <v>105</v>
      </c>
      <c r="BP1012">
        <v>0</v>
      </c>
      <c r="BQ1012">
        <v>0</v>
      </c>
      <c r="BR1012">
        <v>108</v>
      </c>
      <c r="BS1012">
        <v>0</v>
      </c>
      <c r="BT1012">
        <v>0</v>
      </c>
      <c r="BU1012">
        <v>0</v>
      </c>
      <c r="BV1012" t="s">
        <v>83</v>
      </c>
      <c r="BW1012" t="s">
        <v>83</v>
      </c>
      <c r="BX1012" t="s">
        <v>83</v>
      </c>
      <c r="BY1012">
        <v>0</v>
      </c>
      <c r="BZ1012">
        <v>8</v>
      </c>
      <c r="CA1012">
        <v>2008</v>
      </c>
      <c r="CB1012" t="s">
        <v>110</v>
      </c>
      <c r="CC1012" t="s">
        <v>111</v>
      </c>
      <c r="CD1012">
        <v>135000</v>
      </c>
    </row>
    <row r="1013" spans="1:82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 s="13" t="str">
        <f t="shared" si="15"/>
        <v>pre 2000</v>
      </c>
      <c r="V1013">
        <v>1965</v>
      </c>
      <c r="W1013" t="s">
        <v>152</v>
      </c>
      <c r="X1013" t="s">
        <v>94</v>
      </c>
      <c r="Y1013" t="s">
        <v>236</v>
      </c>
      <c r="Z1013" t="s">
        <v>236</v>
      </c>
      <c r="AA1013" t="s">
        <v>117</v>
      </c>
      <c r="AB1013">
        <v>0</v>
      </c>
      <c r="AC1013" t="s">
        <v>98</v>
      </c>
      <c r="AD1013" t="s">
        <v>98</v>
      </c>
      <c r="AE1013" t="s">
        <v>118</v>
      </c>
      <c r="AF1013" t="s">
        <v>83</v>
      </c>
      <c r="AG1013" t="s">
        <v>83</v>
      </c>
      <c r="AH1013" t="s">
        <v>83</v>
      </c>
      <c r="AI1013" t="s">
        <v>83</v>
      </c>
      <c r="AJ1013">
        <v>0</v>
      </c>
      <c r="AK1013" t="s">
        <v>83</v>
      </c>
      <c r="AL1013">
        <v>0</v>
      </c>
      <c r="AM1013">
        <v>0</v>
      </c>
      <c r="AN1013">
        <v>0</v>
      </c>
      <c r="AO1013" t="s">
        <v>103</v>
      </c>
      <c r="AP1013" t="s">
        <v>98</v>
      </c>
      <c r="AQ1013" t="s">
        <v>177</v>
      </c>
      <c r="AR1013" t="s">
        <v>106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>
        <v>4</v>
      </c>
      <c r="BB1013">
        <v>2</v>
      </c>
      <c r="BC1013" t="s">
        <v>98</v>
      </c>
      <c r="BD1013">
        <v>8</v>
      </c>
      <c r="BE1013" t="s">
        <v>107</v>
      </c>
      <c r="BF1013">
        <v>0</v>
      </c>
      <c r="BG1013" t="s">
        <v>83</v>
      </c>
      <c r="BH1013" t="s">
        <v>83</v>
      </c>
      <c r="BI1013" t="s">
        <v>83</v>
      </c>
      <c r="BJ1013" t="s">
        <v>83</v>
      </c>
      <c r="BK1013">
        <v>0</v>
      </c>
      <c r="BL1013">
        <v>0</v>
      </c>
      <c r="BM1013" t="s">
        <v>83</v>
      </c>
      <c r="BN1013" t="s">
        <v>83</v>
      </c>
      <c r="BO1013" t="s">
        <v>105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 t="s">
        <v>83</v>
      </c>
      <c r="BW1013" t="s">
        <v>83</v>
      </c>
      <c r="BX1013" t="s">
        <v>83</v>
      </c>
      <c r="BY1013">
        <v>0</v>
      </c>
      <c r="BZ1013">
        <v>5</v>
      </c>
      <c r="CA1013">
        <v>2010</v>
      </c>
      <c r="CB1013" t="s">
        <v>110</v>
      </c>
      <c r="CC1013" t="s">
        <v>111</v>
      </c>
      <c r="CD1013">
        <v>100000</v>
      </c>
    </row>
    <row r="1014" spans="1:82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 s="13" t="str">
        <f t="shared" si="15"/>
        <v>pre 2000</v>
      </c>
      <c r="V1014">
        <v>1996</v>
      </c>
      <c r="W1014" t="s">
        <v>152</v>
      </c>
      <c r="X1014" t="s">
        <v>94</v>
      </c>
      <c r="Y1014" t="s">
        <v>124</v>
      </c>
      <c r="Z1014" t="s">
        <v>124</v>
      </c>
      <c r="AA1014" t="s">
        <v>117</v>
      </c>
      <c r="AB1014">
        <v>0</v>
      </c>
      <c r="AC1014" t="s">
        <v>98</v>
      </c>
      <c r="AD1014" t="s">
        <v>97</v>
      </c>
      <c r="AE1014" t="s">
        <v>99</v>
      </c>
      <c r="AF1014" t="s">
        <v>98</v>
      </c>
      <c r="AG1014" t="s">
        <v>147</v>
      </c>
      <c r="AH1014" t="s">
        <v>100</v>
      </c>
      <c r="AI1014" t="s">
        <v>102</v>
      </c>
      <c r="AJ1014">
        <v>0</v>
      </c>
      <c r="AK1014" t="s">
        <v>102</v>
      </c>
      <c r="AL1014">
        <v>0</v>
      </c>
      <c r="AM1014">
        <v>602</v>
      </c>
      <c r="AN1014">
        <v>602</v>
      </c>
      <c r="AO1014" t="s">
        <v>103</v>
      </c>
      <c r="AP1014" t="s">
        <v>98</v>
      </c>
      <c r="AQ1014" t="s">
        <v>105</v>
      </c>
      <c r="AR1014" t="s">
        <v>106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>
        <v>3</v>
      </c>
      <c r="BB1014">
        <v>1</v>
      </c>
      <c r="BC1014" t="s">
        <v>97</v>
      </c>
      <c r="BD1014">
        <v>7</v>
      </c>
      <c r="BE1014" t="s">
        <v>107</v>
      </c>
      <c r="BF1014">
        <v>2</v>
      </c>
      <c r="BG1014" t="s">
        <v>98</v>
      </c>
      <c r="BH1014" t="s">
        <v>127</v>
      </c>
      <c r="BI1014">
        <v>1923</v>
      </c>
      <c r="BJ1014" t="s">
        <v>102</v>
      </c>
      <c r="BK1014">
        <v>1</v>
      </c>
      <c r="BL1014">
        <v>180</v>
      </c>
      <c r="BM1014" t="s">
        <v>98</v>
      </c>
      <c r="BN1014" t="s">
        <v>98</v>
      </c>
      <c r="BO1014" t="s">
        <v>105</v>
      </c>
      <c r="BP1014">
        <v>96</v>
      </c>
      <c r="BQ1014">
        <v>0</v>
      </c>
      <c r="BR1014">
        <v>112</v>
      </c>
      <c r="BS1014">
        <v>0</v>
      </c>
      <c r="BT1014">
        <v>53</v>
      </c>
      <c r="BU1014">
        <v>0</v>
      </c>
      <c r="BV1014" t="s">
        <v>83</v>
      </c>
      <c r="BW1014" t="s">
        <v>83</v>
      </c>
      <c r="BX1014" t="s">
        <v>83</v>
      </c>
      <c r="BY1014">
        <v>0</v>
      </c>
      <c r="BZ1014">
        <v>8</v>
      </c>
      <c r="CA1014">
        <v>2007</v>
      </c>
      <c r="CB1014" t="s">
        <v>110</v>
      </c>
      <c r="CC1014" t="s">
        <v>111</v>
      </c>
      <c r="CD1014">
        <v>165000</v>
      </c>
    </row>
    <row r="1015" spans="1:82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 s="13" t="str">
        <f t="shared" si="15"/>
        <v>pre 2000</v>
      </c>
      <c r="V1015">
        <v>2006</v>
      </c>
      <c r="W1015" t="s">
        <v>152</v>
      </c>
      <c r="X1015" t="s">
        <v>94</v>
      </c>
      <c r="Y1015" t="s">
        <v>116</v>
      </c>
      <c r="Z1015" t="s">
        <v>203</v>
      </c>
      <c r="AA1015" t="s">
        <v>117</v>
      </c>
      <c r="AB1015">
        <v>0</v>
      </c>
      <c r="AC1015" t="s">
        <v>98</v>
      </c>
      <c r="AD1015" t="s">
        <v>98</v>
      </c>
      <c r="AE1015" t="s">
        <v>126</v>
      </c>
      <c r="AF1015" t="s">
        <v>98</v>
      </c>
      <c r="AG1015" t="s">
        <v>98</v>
      </c>
      <c r="AH1015" t="s">
        <v>100</v>
      </c>
      <c r="AI1015" t="s">
        <v>119</v>
      </c>
      <c r="AJ1015">
        <v>247</v>
      </c>
      <c r="AK1015" t="s">
        <v>153</v>
      </c>
      <c r="AL1015">
        <v>465</v>
      </c>
      <c r="AM1015">
        <v>310</v>
      </c>
      <c r="AN1015">
        <v>1022</v>
      </c>
      <c r="AO1015" t="s">
        <v>206</v>
      </c>
      <c r="AP1015" t="s">
        <v>98</v>
      </c>
      <c r="AQ1015" t="s">
        <v>177</v>
      </c>
      <c r="AR1015" t="s">
        <v>106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>
        <v>2</v>
      </c>
      <c r="BB1015">
        <v>1</v>
      </c>
      <c r="BC1015" t="s">
        <v>98</v>
      </c>
      <c r="BD1015">
        <v>4</v>
      </c>
      <c r="BE1015" t="s">
        <v>244</v>
      </c>
      <c r="BF1015">
        <v>0</v>
      </c>
      <c r="BG1015" t="s">
        <v>83</v>
      </c>
      <c r="BH1015" t="s">
        <v>127</v>
      </c>
      <c r="BI1015">
        <v>1956</v>
      </c>
      <c r="BJ1015" t="s">
        <v>102</v>
      </c>
      <c r="BK1015">
        <v>1</v>
      </c>
      <c r="BL1015">
        <v>280</v>
      </c>
      <c r="BM1015" t="s">
        <v>98</v>
      </c>
      <c r="BN1015" t="s">
        <v>98</v>
      </c>
      <c r="BO1015" t="s">
        <v>105</v>
      </c>
      <c r="BP1015">
        <v>0</v>
      </c>
      <c r="BQ1015">
        <v>30</v>
      </c>
      <c r="BR1015">
        <v>226</v>
      </c>
      <c r="BS1015">
        <v>0</v>
      </c>
      <c r="BT1015">
        <v>0</v>
      </c>
      <c r="BU1015">
        <v>0</v>
      </c>
      <c r="BV1015" t="s">
        <v>83</v>
      </c>
      <c r="BW1015" t="s">
        <v>83</v>
      </c>
      <c r="BX1015" t="s">
        <v>83</v>
      </c>
      <c r="BY1015">
        <v>0</v>
      </c>
      <c r="BZ1015">
        <v>6</v>
      </c>
      <c r="CA1015">
        <v>2009</v>
      </c>
      <c r="CB1015" t="s">
        <v>110</v>
      </c>
      <c r="CC1015" t="s">
        <v>111</v>
      </c>
      <c r="CD1015">
        <v>85000</v>
      </c>
    </row>
    <row r="1016" spans="1:82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 s="13" t="str">
        <f t="shared" si="15"/>
        <v>pre 2000</v>
      </c>
      <c r="V1016">
        <v>1950</v>
      </c>
      <c r="W1016" t="s">
        <v>93</v>
      </c>
      <c r="X1016" t="s">
        <v>94</v>
      </c>
      <c r="Y1016" t="s">
        <v>116</v>
      </c>
      <c r="Z1016" t="s">
        <v>116</v>
      </c>
      <c r="AA1016" t="s">
        <v>96</v>
      </c>
      <c r="AB1016">
        <v>206</v>
      </c>
      <c r="AC1016" t="s">
        <v>98</v>
      </c>
      <c r="AD1016" t="s">
        <v>98</v>
      </c>
      <c r="AE1016" t="s">
        <v>118</v>
      </c>
      <c r="AF1016" t="s">
        <v>98</v>
      </c>
      <c r="AG1016" t="s">
        <v>147</v>
      </c>
      <c r="AH1016" t="s">
        <v>100</v>
      </c>
      <c r="AI1016" t="s">
        <v>141</v>
      </c>
      <c r="AJ1016">
        <v>336</v>
      </c>
      <c r="AK1016" t="s">
        <v>102</v>
      </c>
      <c r="AL1016">
        <v>0</v>
      </c>
      <c r="AM1016">
        <v>746</v>
      </c>
      <c r="AN1016">
        <v>1082</v>
      </c>
      <c r="AO1016" t="s">
        <v>103</v>
      </c>
      <c r="AP1016" t="s">
        <v>98</v>
      </c>
      <c r="AQ1016" t="s">
        <v>105</v>
      </c>
      <c r="AR1016" t="s">
        <v>106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>
        <v>2</v>
      </c>
      <c r="BB1016">
        <v>1</v>
      </c>
      <c r="BC1016" t="s">
        <v>98</v>
      </c>
      <c r="BD1016">
        <v>5</v>
      </c>
      <c r="BE1016" t="s">
        <v>107</v>
      </c>
      <c r="BF1016">
        <v>1</v>
      </c>
      <c r="BG1016" t="s">
        <v>97</v>
      </c>
      <c r="BH1016" t="s">
        <v>127</v>
      </c>
      <c r="BI1016">
        <v>1948</v>
      </c>
      <c r="BJ1016" t="s">
        <v>102</v>
      </c>
      <c r="BK1016">
        <v>1</v>
      </c>
      <c r="BL1016">
        <v>240</v>
      </c>
      <c r="BM1016" t="s">
        <v>98</v>
      </c>
      <c r="BN1016" t="s">
        <v>98</v>
      </c>
      <c r="BO1016" t="s">
        <v>105</v>
      </c>
      <c r="BP1016">
        <v>0</v>
      </c>
      <c r="BQ1016">
        <v>130</v>
      </c>
      <c r="BR1016">
        <v>0</v>
      </c>
      <c r="BS1016">
        <v>0</v>
      </c>
      <c r="BT1016">
        <v>0</v>
      </c>
      <c r="BU1016">
        <v>0</v>
      </c>
      <c r="BV1016" t="s">
        <v>83</v>
      </c>
      <c r="BW1016" t="s">
        <v>83</v>
      </c>
      <c r="BX1016" t="s">
        <v>83</v>
      </c>
      <c r="BY1016">
        <v>0</v>
      </c>
      <c r="BZ1016">
        <v>11</v>
      </c>
      <c r="CA1016">
        <v>2007</v>
      </c>
      <c r="CB1016" t="s">
        <v>110</v>
      </c>
      <c r="CC1016" t="s">
        <v>111</v>
      </c>
      <c r="CD1016">
        <v>119200</v>
      </c>
    </row>
    <row r="1017" spans="1:82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 s="13" t="str">
        <f t="shared" si="15"/>
        <v>post 2000</v>
      </c>
      <c r="V1017">
        <v>2001</v>
      </c>
      <c r="W1017" t="s">
        <v>93</v>
      </c>
      <c r="X1017" t="s">
        <v>94</v>
      </c>
      <c r="Y1017" t="s">
        <v>95</v>
      </c>
      <c r="Z1017" t="s">
        <v>95</v>
      </c>
      <c r="AA1017" t="s">
        <v>117</v>
      </c>
      <c r="AB1017">
        <v>0</v>
      </c>
      <c r="AC1017" t="s">
        <v>97</v>
      </c>
      <c r="AD1017" t="s">
        <v>98</v>
      </c>
      <c r="AE1017" t="s">
        <v>99</v>
      </c>
      <c r="AF1017" t="s">
        <v>97</v>
      </c>
      <c r="AG1017" t="s">
        <v>98</v>
      </c>
      <c r="AH1017" t="s">
        <v>100</v>
      </c>
      <c r="AI1017" t="s">
        <v>101</v>
      </c>
      <c r="AJ1017">
        <v>643</v>
      </c>
      <c r="AK1017" t="s">
        <v>102</v>
      </c>
      <c r="AL1017">
        <v>0</v>
      </c>
      <c r="AM1017">
        <v>167</v>
      </c>
      <c r="AN1017">
        <v>810</v>
      </c>
      <c r="AO1017" t="s">
        <v>103</v>
      </c>
      <c r="AP1017" t="s">
        <v>104</v>
      </c>
      <c r="AQ1017" t="s">
        <v>105</v>
      </c>
      <c r="AR1017" t="s">
        <v>106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>
        <v>3</v>
      </c>
      <c r="BB1017">
        <v>1</v>
      </c>
      <c r="BC1017" t="s">
        <v>97</v>
      </c>
      <c r="BD1017">
        <v>6</v>
      </c>
      <c r="BE1017" t="s">
        <v>107</v>
      </c>
      <c r="BF1017">
        <v>0</v>
      </c>
      <c r="BG1017" t="s">
        <v>83</v>
      </c>
      <c r="BH1017" t="s">
        <v>108</v>
      </c>
      <c r="BI1017">
        <v>2001</v>
      </c>
      <c r="BJ1017" t="s">
        <v>157</v>
      </c>
      <c r="BK1017">
        <v>2</v>
      </c>
      <c r="BL1017">
        <v>528</v>
      </c>
      <c r="BM1017" t="s">
        <v>98</v>
      </c>
      <c r="BN1017" t="s">
        <v>98</v>
      </c>
      <c r="BO1017" t="s">
        <v>105</v>
      </c>
      <c r="BP1017">
        <v>0</v>
      </c>
      <c r="BQ1017">
        <v>45</v>
      </c>
      <c r="BR1017">
        <v>0</v>
      </c>
      <c r="BS1017">
        <v>0</v>
      </c>
      <c r="BT1017">
        <v>0</v>
      </c>
      <c r="BU1017">
        <v>0</v>
      </c>
      <c r="BV1017" t="s">
        <v>83</v>
      </c>
      <c r="BW1017" t="s">
        <v>83</v>
      </c>
      <c r="BX1017" t="s">
        <v>83</v>
      </c>
      <c r="BY1017">
        <v>0</v>
      </c>
      <c r="BZ1017">
        <v>11</v>
      </c>
      <c r="CA1017">
        <v>2009</v>
      </c>
      <c r="CB1017" t="s">
        <v>110</v>
      </c>
      <c r="CC1017" t="s">
        <v>111</v>
      </c>
      <c r="CD1017">
        <v>227000</v>
      </c>
    </row>
    <row r="1018" spans="1:82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 s="13" t="str">
        <f t="shared" si="15"/>
        <v>pre 2000</v>
      </c>
      <c r="V1018">
        <v>1996</v>
      </c>
      <c r="W1018" t="s">
        <v>152</v>
      </c>
      <c r="X1018" t="s">
        <v>94</v>
      </c>
      <c r="Y1018" t="s">
        <v>95</v>
      </c>
      <c r="Z1018" t="s">
        <v>95</v>
      </c>
      <c r="AA1018" t="s">
        <v>96</v>
      </c>
      <c r="AB1018">
        <v>196</v>
      </c>
      <c r="AC1018" t="s">
        <v>97</v>
      </c>
      <c r="AD1018" t="s">
        <v>98</v>
      </c>
      <c r="AE1018" t="s">
        <v>99</v>
      </c>
      <c r="AF1018" t="s">
        <v>97</v>
      </c>
      <c r="AG1018" t="s">
        <v>98</v>
      </c>
      <c r="AH1018" t="s">
        <v>97</v>
      </c>
      <c r="AI1018" t="s">
        <v>101</v>
      </c>
      <c r="AJ1018">
        <v>690</v>
      </c>
      <c r="AK1018" t="s">
        <v>102</v>
      </c>
      <c r="AL1018">
        <v>0</v>
      </c>
      <c r="AM1018">
        <v>814</v>
      </c>
      <c r="AN1018">
        <v>1504</v>
      </c>
      <c r="AO1018" t="s">
        <v>103</v>
      </c>
      <c r="AP1018" t="s">
        <v>104</v>
      </c>
      <c r="AQ1018" t="s">
        <v>105</v>
      </c>
      <c r="AR1018" t="s">
        <v>106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>
        <v>3</v>
      </c>
      <c r="BB1018">
        <v>1</v>
      </c>
      <c r="BC1018" t="s">
        <v>97</v>
      </c>
      <c r="BD1018">
        <v>6</v>
      </c>
      <c r="BE1018" t="s">
        <v>107</v>
      </c>
      <c r="BF1018">
        <v>1</v>
      </c>
      <c r="BG1018" t="s">
        <v>98</v>
      </c>
      <c r="BH1018" t="s">
        <v>108</v>
      </c>
      <c r="BI1018">
        <v>1996</v>
      </c>
      <c r="BJ1018" t="s">
        <v>157</v>
      </c>
      <c r="BK1018">
        <v>2</v>
      </c>
      <c r="BL1018">
        <v>478</v>
      </c>
      <c r="BM1018" t="s">
        <v>98</v>
      </c>
      <c r="BN1018" t="s">
        <v>98</v>
      </c>
      <c r="BO1018" t="s">
        <v>105</v>
      </c>
      <c r="BP1018">
        <v>115</v>
      </c>
      <c r="BQ1018">
        <v>66</v>
      </c>
      <c r="BR1018">
        <v>0</v>
      </c>
      <c r="BS1018">
        <v>0</v>
      </c>
      <c r="BT1018">
        <v>0</v>
      </c>
      <c r="BU1018">
        <v>0</v>
      </c>
      <c r="BV1018" t="s">
        <v>83</v>
      </c>
      <c r="BW1018" t="s">
        <v>83</v>
      </c>
      <c r="BX1018" t="s">
        <v>83</v>
      </c>
      <c r="BY1018">
        <v>0</v>
      </c>
      <c r="BZ1018">
        <v>6</v>
      </c>
      <c r="CA1018">
        <v>2009</v>
      </c>
      <c r="CB1018" t="s">
        <v>110</v>
      </c>
      <c r="CC1018" t="s">
        <v>111</v>
      </c>
      <c r="CD1018">
        <v>203000</v>
      </c>
    </row>
    <row r="1019" spans="1:82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 s="13" t="str">
        <f t="shared" si="15"/>
        <v>pre 2000</v>
      </c>
      <c r="V1019">
        <v>1984</v>
      </c>
      <c r="W1019" t="s">
        <v>93</v>
      </c>
      <c r="X1019" t="s">
        <v>94</v>
      </c>
      <c r="Y1019" t="s">
        <v>140</v>
      </c>
      <c r="Z1019" t="s">
        <v>140</v>
      </c>
      <c r="AA1019" t="s">
        <v>117</v>
      </c>
      <c r="AB1019">
        <v>0</v>
      </c>
      <c r="AC1019" t="s">
        <v>97</v>
      </c>
      <c r="AD1019" t="s">
        <v>98</v>
      </c>
      <c r="AE1019" t="s">
        <v>118</v>
      </c>
      <c r="AF1019" t="s">
        <v>97</v>
      </c>
      <c r="AG1019" t="s">
        <v>98</v>
      </c>
      <c r="AH1019" t="s">
        <v>130</v>
      </c>
      <c r="AI1019" t="s">
        <v>101</v>
      </c>
      <c r="AJ1019">
        <v>1036</v>
      </c>
      <c r="AK1019" t="s">
        <v>102</v>
      </c>
      <c r="AL1019">
        <v>0</v>
      </c>
      <c r="AM1019">
        <v>184</v>
      </c>
      <c r="AN1019">
        <v>1220</v>
      </c>
      <c r="AO1019" t="s">
        <v>103</v>
      </c>
      <c r="AP1019" t="s">
        <v>97</v>
      </c>
      <c r="AQ1019" t="s">
        <v>105</v>
      </c>
      <c r="AR1019" t="s">
        <v>106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 t="s">
        <v>97</v>
      </c>
      <c r="BD1019">
        <v>4</v>
      </c>
      <c r="BE1019" t="s">
        <v>107</v>
      </c>
      <c r="BF1019">
        <v>1</v>
      </c>
      <c r="BG1019" t="s">
        <v>104</v>
      </c>
      <c r="BH1019" t="s">
        <v>108</v>
      </c>
      <c r="BI1019">
        <v>1984</v>
      </c>
      <c r="BJ1019" t="s">
        <v>109</v>
      </c>
      <c r="BK1019">
        <v>2</v>
      </c>
      <c r="BL1019">
        <v>565</v>
      </c>
      <c r="BM1019" t="s">
        <v>98</v>
      </c>
      <c r="BN1019" t="s">
        <v>98</v>
      </c>
      <c r="BO1019" t="s">
        <v>105</v>
      </c>
      <c r="BP1019">
        <v>63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 t="s">
        <v>83</v>
      </c>
      <c r="BW1019" t="s">
        <v>83</v>
      </c>
      <c r="BX1019" t="s">
        <v>83</v>
      </c>
      <c r="BY1019">
        <v>0</v>
      </c>
      <c r="BZ1019">
        <v>8</v>
      </c>
      <c r="CA1019">
        <v>2009</v>
      </c>
      <c r="CB1019" t="s">
        <v>173</v>
      </c>
      <c r="CC1019" t="s">
        <v>128</v>
      </c>
      <c r="CD1019">
        <v>187500</v>
      </c>
    </row>
    <row r="1020" spans="1:82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 s="13" t="str">
        <f t="shared" si="15"/>
        <v>pre 2000</v>
      </c>
      <c r="V1020">
        <v>1992</v>
      </c>
      <c r="W1020" t="s">
        <v>93</v>
      </c>
      <c r="X1020" t="s">
        <v>94</v>
      </c>
      <c r="Y1020" t="s">
        <v>140</v>
      </c>
      <c r="Z1020" t="s">
        <v>140</v>
      </c>
      <c r="AA1020" t="s">
        <v>96</v>
      </c>
      <c r="AB1020">
        <v>76</v>
      </c>
      <c r="AC1020" t="s">
        <v>97</v>
      </c>
      <c r="AD1020" t="s">
        <v>98</v>
      </c>
      <c r="AE1020" t="s">
        <v>99</v>
      </c>
      <c r="AF1020" t="s">
        <v>97</v>
      </c>
      <c r="AG1020" t="s">
        <v>98</v>
      </c>
      <c r="AH1020" t="s">
        <v>100</v>
      </c>
      <c r="AI1020" t="s">
        <v>102</v>
      </c>
      <c r="AJ1020">
        <v>0</v>
      </c>
      <c r="AK1020" t="s">
        <v>102</v>
      </c>
      <c r="AL1020">
        <v>0</v>
      </c>
      <c r="AM1020">
        <v>384</v>
      </c>
      <c r="AN1020">
        <v>384</v>
      </c>
      <c r="AO1020" t="s">
        <v>103</v>
      </c>
      <c r="AP1020" t="s">
        <v>97</v>
      </c>
      <c r="AQ1020" t="s">
        <v>105</v>
      </c>
      <c r="AR1020" t="s">
        <v>106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>
        <v>3</v>
      </c>
      <c r="BB1020">
        <v>1</v>
      </c>
      <c r="BC1020" t="s">
        <v>97</v>
      </c>
      <c r="BD1020">
        <v>7</v>
      </c>
      <c r="BE1020" t="s">
        <v>107</v>
      </c>
      <c r="BF1020">
        <v>1</v>
      </c>
      <c r="BG1020" t="s">
        <v>98</v>
      </c>
      <c r="BH1020" t="s">
        <v>108</v>
      </c>
      <c r="BI1020">
        <v>1991</v>
      </c>
      <c r="BJ1020" t="s">
        <v>109</v>
      </c>
      <c r="BK1020">
        <v>2</v>
      </c>
      <c r="BL1020">
        <v>402</v>
      </c>
      <c r="BM1020" t="s">
        <v>98</v>
      </c>
      <c r="BN1020" t="s">
        <v>98</v>
      </c>
      <c r="BO1020" t="s">
        <v>105</v>
      </c>
      <c r="BP1020">
        <v>164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83</v>
      </c>
      <c r="BW1020" t="s">
        <v>83</v>
      </c>
      <c r="BX1020" t="s">
        <v>83</v>
      </c>
      <c r="BY1020">
        <v>0</v>
      </c>
      <c r="BZ1020">
        <v>5</v>
      </c>
      <c r="CA1020">
        <v>2007</v>
      </c>
      <c r="CB1020" t="s">
        <v>110</v>
      </c>
      <c r="CC1020" t="s">
        <v>111</v>
      </c>
      <c r="CD1020">
        <v>160000</v>
      </c>
    </row>
    <row r="1021" spans="1:82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 s="13" t="str">
        <f t="shared" si="15"/>
        <v>post 2000</v>
      </c>
      <c r="V1021">
        <v>2005</v>
      </c>
      <c r="W1021" t="s">
        <v>93</v>
      </c>
      <c r="X1021" t="s">
        <v>94</v>
      </c>
      <c r="Y1021" t="s">
        <v>95</v>
      </c>
      <c r="Z1021" t="s">
        <v>95</v>
      </c>
      <c r="AA1021" t="s">
        <v>96</v>
      </c>
      <c r="AB1021">
        <v>145</v>
      </c>
      <c r="AC1021" t="s">
        <v>97</v>
      </c>
      <c r="AD1021" t="s">
        <v>98</v>
      </c>
      <c r="AE1021" t="s">
        <v>99</v>
      </c>
      <c r="AF1021" t="s">
        <v>97</v>
      </c>
      <c r="AG1021" t="s">
        <v>98</v>
      </c>
      <c r="AH1021" t="s">
        <v>97</v>
      </c>
      <c r="AI1021" t="s">
        <v>101</v>
      </c>
      <c r="AJ1021">
        <v>16</v>
      </c>
      <c r="AK1021" t="s">
        <v>102</v>
      </c>
      <c r="AL1021">
        <v>0</v>
      </c>
      <c r="AM1021">
        <v>1346</v>
      </c>
      <c r="AN1021">
        <v>1362</v>
      </c>
      <c r="AO1021" t="s">
        <v>103</v>
      </c>
      <c r="AP1021" t="s">
        <v>104</v>
      </c>
      <c r="AQ1021" t="s">
        <v>105</v>
      </c>
      <c r="AR1021" t="s">
        <v>106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>
        <v>2</v>
      </c>
      <c r="BB1021">
        <v>1</v>
      </c>
      <c r="BC1021" t="s">
        <v>97</v>
      </c>
      <c r="BD1021">
        <v>6</v>
      </c>
      <c r="BE1021" t="s">
        <v>107</v>
      </c>
      <c r="BF1021">
        <v>1</v>
      </c>
      <c r="BG1021" t="s">
        <v>97</v>
      </c>
      <c r="BH1021" t="s">
        <v>108</v>
      </c>
      <c r="BI1021">
        <v>2005</v>
      </c>
      <c r="BJ1021" t="s">
        <v>157</v>
      </c>
      <c r="BK1021">
        <v>2</v>
      </c>
      <c r="BL1021">
        <v>440</v>
      </c>
      <c r="BM1021" t="s">
        <v>98</v>
      </c>
      <c r="BN1021" t="s">
        <v>98</v>
      </c>
      <c r="BO1021" t="s">
        <v>105</v>
      </c>
      <c r="BP1021">
        <v>142</v>
      </c>
      <c r="BQ1021">
        <v>20</v>
      </c>
      <c r="BR1021">
        <v>0</v>
      </c>
      <c r="BS1021">
        <v>0</v>
      </c>
      <c r="BT1021">
        <v>0</v>
      </c>
      <c r="BU1021">
        <v>0</v>
      </c>
      <c r="BV1021" t="s">
        <v>83</v>
      </c>
      <c r="BW1021" t="s">
        <v>83</v>
      </c>
      <c r="BX1021" t="s">
        <v>83</v>
      </c>
      <c r="BY1021">
        <v>0</v>
      </c>
      <c r="BZ1021">
        <v>4</v>
      </c>
      <c r="CA1021">
        <v>2006</v>
      </c>
      <c r="CB1021" t="s">
        <v>110</v>
      </c>
      <c r="CC1021" t="s">
        <v>111</v>
      </c>
      <c r="CD1021">
        <v>213490</v>
      </c>
    </row>
    <row r="1022" spans="1:82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 s="13" t="str">
        <f t="shared" si="15"/>
        <v>post 2000</v>
      </c>
      <c r="V1022">
        <v>2005</v>
      </c>
      <c r="W1022" t="s">
        <v>93</v>
      </c>
      <c r="X1022" t="s">
        <v>94</v>
      </c>
      <c r="Y1022" t="s">
        <v>95</v>
      </c>
      <c r="Z1022" t="s">
        <v>95</v>
      </c>
      <c r="AA1022" t="s">
        <v>117</v>
      </c>
      <c r="AB1022">
        <v>0</v>
      </c>
      <c r="AC1022" t="s">
        <v>98</v>
      </c>
      <c r="AD1022" t="s">
        <v>98</v>
      </c>
      <c r="AE1022" t="s">
        <v>99</v>
      </c>
      <c r="AF1022" t="s">
        <v>97</v>
      </c>
      <c r="AG1022" t="s">
        <v>98</v>
      </c>
      <c r="AH1022" t="s">
        <v>100</v>
      </c>
      <c r="AI1022" t="s">
        <v>101</v>
      </c>
      <c r="AJ1022">
        <v>1024</v>
      </c>
      <c r="AK1022" t="s">
        <v>102</v>
      </c>
      <c r="AL1022">
        <v>0</v>
      </c>
      <c r="AM1022">
        <v>108</v>
      </c>
      <c r="AN1022">
        <v>1132</v>
      </c>
      <c r="AO1022" t="s">
        <v>103</v>
      </c>
      <c r="AP1022" t="s">
        <v>104</v>
      </c>
      <c r="AQ1022" t="s">
        <v>105</v>
      </c>
      <c r="AR1022" t="s">
        <v>106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>
        <v>2</v>
      </c>
      <c r="BB1022">
        <v>1</v>
      </c>
      <c r="BC1022" t="s">
        <v>97</v>
      </c>
      <c r="BD1022">
        <v>5</v>
      </c>
      <c r="BE1022" t="s">
        <v>107</v>
      </c>
      <c r="BF1022">
        <v>0</v>
      </c>
      <c r="BG1022" t="s">
        <v>83</v>
      </c>
      <c r="BH1022" t="s">
        <v>108</v>
      </c>
      <c r="BI1022">
        <v>2005</v>
      </c>
      <c r="BJ1022" t="s">
        <v>157</v>
      </c>
      <c r="BK1022">
        <v>2</v>
      </c>
      <c r="BL1022">
        <v>451</v>
      </c>
      <c r="BM1022" t="s">
        <v>98</v>
      </c>
      <c r="BN1022" t="s">
        <v>98</v>
      </c>
      <c r="BO1022" t="s">
        <v>105</v>
      </c>
      <c r="BP1022">
        <v>252</v>
      </c>
      <c r="BQ1022">
        <v>64</v>
      </c>
      <c r="BR1022">
        <v>0</v>
      </c>
      <c r="BS1022">
        <v>0</v>
      </c>
      <c r="BT1022">
        <v>0</v>
      </c>
      <c r="BU1022">
        <v>0</v>
      </c>
      <c r="BV1022" t="s">
        <v>83</v>
      </c>
      <c r="BW1022" t="s">
        <v>83</v>
      </c>
      <c r="BX1022" t="s">
        <v>83</v>
      </c>
      <c r="BY1022">
        <v>0</v>
      </c>
      <c r="BZ1022">
        <v>6</v>
      </c>
      <c r="CA1022">
        <v>2008</v>
      </c>
      <c r="CB1022" t="s">
        <v>110</v>
      </c>
      <c r="CC1022" t="s">
        <v>111</v>
      </c>
      <c r="CD1022">
        <v>176000</v>
      </c>
    </row>
    <row r="1023" spans="1:82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 s="13" t="str">
        <f t="shared" si="15"/>
        <v>post 2000</v>
      </c>
      <c r="V1023">
        <v>2006</v>
      </c>
      <c r="W1023" t="s">
        <v>93</v>
      </c>
      <c r="X1023" t="s">
        <v>94</v>
      </c>
      <c r="Y1023" t="s">
        <v>95</v>
      </c>
      <c r="Z1023" t="s">
        <v>95</v>
      </c>
      <c r="AA1023" t="s">
        <v>137</v>
      </c>
      <c r="AB1023">
        <v>84</v>
      </c>
      <c r="AC1023" t="s">
        <v>97</v>
      </c>
      <c r="AD1023" t="s">
        <v>98</v>
      </c>
      <c r="AE1023" t="s">
        <v>99</v>
      </c>
      <c r="AF1023" t="s">
        <v>97</v>
      </c>
      <c r="AG1023" t="s">
        <v>98</v>
      </c>
      <c r="AH1023" t="s">
        <v>130</v>
      </c>
      <c r="AI1023" t="s">
        <v>101</v>
      </c>
      <c r="AJ1023">
        <v>684</v>
      </c>
      <c r="AK1023" t="s">
        <v>102</v>
      </c>
      <c r="AL1023">
        <v>0</v>
      </c>
      <c r="AM1023">
        <v>515</v>
      </c>
      <c r="AN1023">
        <v>1199</v>
      </c>
      <c r="AO1023" t="s">
        <v>103</v>
      </c>
      <c r="AP1023" t="s">
        <v>104</v>
      </c>
      <c r="AQ1023" t="s">
        <v>105</v>
      </c>
      <c r="AR1023" t="s">
        <v>106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>
        <v>2</v>
      </c>
      <c r="BB1023">
        <v>1</v>
      </c>
      <c r="BC1023" t="s">
        <v>97</v>
      </c>
      <c r="BD1023">
        <v>6</v>
      </c>
      <c r="BE1023" t="s">
        <v>107</v>
      </c>
      <c r="BF1023">
        <v>0</v>
      </c>
      <c r="BG1023" t="s">
        <v>83</v>
      </c>
      <c r="BH1023" t="s">
        <v>108</v>
      </c>
      <c r="BI1023">
        <v>2006</v>
      </c>
      <c r="BJ1023" t="s">
        <v>109</v>
      </c>
      <c r="BK1023">
        <v>2</v>
      </c>
      <c r="BL1023">
        <v>632</v>
      </c>
      <c r="BM1023" t="s">
        <v>98</v>
      </c>
      <c r="BN1023" t="s">
        <v>98</v>
      </c>
      <c r="BO1023" t="s">
        <v>105</v>
      </c>
      <c r="BP1023">
        <v>105</v>
      </c>
      <c r="BQ1023">
        <v>54</v>
      </c>
      <c r="BR1023">
        <v>0</v>
      </c>
      <c r="BS1023">
        <v>0</v>
      </c>
      <c r="BT1023">
        <v>0</v>
      </c>
      <c r="BU1023">
        <v>0</v>
      </c>
      <c r="BV1023" t="s">
        <v>83</v>
      </c>
      <c r="BW1023" t="s">
        <v>83</v>
      </c>
      <c r="BX1023" t="s">
        <v>83</v>
      </c>
      <c r="BY1023">
        <v>0</v>
      </c>
      <c r="BZ1023">
        <v>7</v>
      </c>
      <c r="CA1023">
        <v>2006</v>
      </c>
      <c r="CB1023" t="s">
        <v>158</v>
      </c>
      <c r="CC1023" t="s">
        <v>159</v>
      </c>
      <c r="CD1023">
        <v>194000</v>
      </c>
    </row>
    <row r="1024" spans="1:82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 s="13" t="str">
        <f t="shared" si="15"/>
        <v>pre 2000</v>
      </c>
      <c r="V1024">
        <v>1950</v>
      </c>
      <c r="W1024" t="s">
        <v>93</v>
      </c>
      <c r="X1024" t="s">
        <v>94</v>
      </c>
      <c r="Y1024" t="s">
        <v>124</v>
      </c>
      <c r="Z1024" t="s">
        <v>124</v>
      </c>
      <c r="AA1024" t="s">
        <v>117</v>
      </c>
      <c r="AB1024">
        <v>0</v>
      </c>
      <c r="AC1024" t="s">
        <v>98</v>
      </c>
      <c r="AD1024" t="s">
        <v>98</v>
      </c>
      <c r="AE1024" t="s">
        <v>118</v>
      </c>
      <c r="AF1024" t="s">
        <v>98</v>
      </c>
      <c r="AG1024" t="s">
        <v>98</v>
      </c>
      <c r="AH1024" t="s">
        <v>100</v>
      </c>
      <c r="AI1024" t="s">
        <v>172</v>
      </c>
      <c r="AJ1024">
        <v>324</v>
      </c>
      <c r="AK1024" t="s">
        <v>102</v>
      </c>
      <c r="AL1024">
        <v>0</v>
      </c>
      <c r="AM1024">
        <v>588</v>
      </c>
      <c r="AN1024">
        <v>912</v>
      </c>
      <c r="AO1024" t="s">
        <v>103</v>
      </c>
      <c r="AP1024" t="s">
        <v>97</v>
      </c>
      <c r="AQ1024" t="s">
        <v>105</v>
      </c>
      <c r="AR1024" t="s">
        <v>164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>
        <v>2</v>
      </c>
      <c r="BB1024">
        <v>1</v>
      </c>
      <c r="BC1024" t="s">
        <v>98</v>
      </c>
      <c r="BD1024">
        <v>6</v>
      </c>
      <c r="BE1024" t="s">
        <v>107</v>
      </c>
      <c r="BF1024">
        <v>0</v>
      </c>
      <c r="BG1024" t="s">
        <v>83</v>
      </c>
      <c r="BH1024" t="s">
        <v>127</v>
      </c>
      <c r="BI1024">
        <v>1957</v>
      </c>
      <c r="BJ1024" t="s">
        <v>102</v>
      </c>
      <c r="BK1024">
        <v>1</v>
      </c>
      <c r="BL1024">
        <v>160</v>
      </c>
      <c r="BM1024" t="s">
        <v>147</v>
      </c>
      <c r="BN1024" t="s">
        <v>147</v>
      </c>
      <c r="BO1024" t="s">
        <v>105</v>
      </c>
      <c r="BP1024">
        <v>0</v>
      </c>
      <c r="BQ1024">
        <v>0</v>
      </c>
      <c r="BR1024">
        <v>192</v>
      </c>
      <c r="BS1024">
        <v>0</v>
      </c>
      <c r="BT1024">
        <v>0</v>
      </c>
      <c r="BU1024">
        <v>0</v>
      </c>
      <c r="BV1024" t="s">
        <v>83</v>
      </c>
      <c r="BW1024" t="s">
        <v>83</v>
      </c>
      <c r="BX1024" t="s">
        <v>83</v>
      </c>
      <c r="BY1024">
        <v>0</v>
      </c>
      <c r="BZ1024">
        <v>3</v>
      </c>
      <c r="CA1024">
        <v>2007</v>
      </c>
      <c r="CB1024" t="s">
        <v>110</v>
      </c>
      <c r="CC1024" t="s">
        <v>111</v>
      </c>
      <c r="CD1024">
        <v>87000</v>
      </c>
    </row>
    <row r="1025" spans="1:82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 s="13" t="str">
        <f t="shared" si="15"/>
        <v>post 2000</v>
      </c>
      <c r="V1025">
        <v>2006</v>
      </c>
      <c r="W1025" t="s">
        <v>93</v>
      </c>
      <c r="X1025" t="s">
        <v>94</v>
      </c>
      <c r="Y1025" t="s">
        <v>95</v>
      </c>
      <c r="Z1025" t="s">
        <v>95</v>
      </c>
      <c r="AA1025" t="s">
        <v>96</v>
      </c>
      <c r="AB1025">
        <v>14</v>
      </c>
      <c r="AC1025" t="s">
        <v>97</v>
      </c>
      <c r="AD1025" t="s">
        <v>98</v>
      </c>
      <c r="AE1025" t="s">
        <v>99</v>
      </c>
      <c r="AF1025" t="s">
        <v>97</v>
      </c>
      <c r="AG1025" t="s">
        <v>97</v>
      </c>
      <c r="AH1025" t="s">
        <v>100</v>
      </c>
      <c r="AI1025" t="s">
        <v>101</v>
      </c>
      <c r="AJ1025">
        <v>16</v>
      </c>
      <c r="AK1025" t="s">
        <v>102</v>
      </c>
      <c r="AL1025">
        <v>0</v>
      </c>
      <c r="AM1025">
        <v>1330</v>
      </c>
      <c r="AN1025">
        <v>1346</v>
      </c>
      <c r="AO1025" t="s">
        <v>103</v>
      </c>
      <c r="AP1025" t="s">
        <v>104</v>
      </c>
      <c r="AQ1025" t="s">
        <v>105</v>
      </c>
      <c r="AR1025" t="s">
        <v>106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>
        <v>2</v>
      </c>
      <c r="BB1025">
        <v>1</v>
      </c>
      <c r="BC1025" t="s">
        <v>97</v>
      </c>
      <c r="BD1025">
        <v>7</v>
      </c>
      <c r="BE1025" t="s">
        <v>107</v>
      </c>
      <c r="BF1025">
        <v>1</v>
      </c>
      <c r="BG1025" t="s">
        <v>97</v>
      </c>
      <c r="BH1025" t="s">
        <v>108</v>
      </c>
      <c r="BI1025">
        <v>2005</v>
      </c>
      <c r="BJ1025" t="s">
        <v>157</v>
      </c>
      <c r="BK1025">
        <v>2</v>
      </c>
      <c r="BL1025">
        <v>437</v>
      </c>
      <c r="BM1025" t="s">
        <v>98</v>
      </c>
      <c r="BN1025" t="s">
        <v>98</v>
      </c>
      <c r="BO1025" t="s">
        <v>105</v>
      </c>
      <c r="BP1025">
        <v>156</v>
      </c>
      <c r="BQ1025">
        <v>20</v>
      </c>
      <c r="BR1025">
        <v>0</v>
      </c>
      <c r="BS1025">
        <v>0</v>
      </c>
      <c r="BT1025">
        <v>0</v>
      </c>
      <c r="BU1025">
        <v>0</v>
      </c>
      <c r="BV1025" t="s">
        <v>83</v>
      </c>
      <c r="BW1025" t="s">
        <v>83</v>
      </c>
      <c r="BX1025" t="s">
        <v>83</v>
      </c>
      <c r="BY1025">
        <v>0</v>
      </c>
      <c r="BZ1025">
        <v>5</v>
      </c>
      <c r="CA1025">
        <v>2008</v>
      </c>
      <c r="CB1025" t="s">
        <v>110</v>
      </c>
      <c r="CC1025" t="s">
        <v>111</v>
      </c>
      <c r="CD1025">
        <v>191000</v>
      </c>
    </row>
    <row r="1026" spans="1:82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 s="13" t="str">
        <f t="shared" si="15"/>
        <v>pre 2000</v>
      </c>
      <c r="V1026">
        <v>1976</v>
      </c>
      <c r="W1026" t="s">
        <v>152</v>
      </c>
      <c r="X1026" t="s">
        <v>223</v>
      </c>
      <c r="Y1026" t="s">
        <v>137</v>
      </c>
      <c r="Z1026" t="s">
        <v>140</v>
      </c>
      <c r="AA1026" t="s">
        <v>117</v>
      </c>
      <c r="AB1026">
        <v>0</v>
      </c>
      <c r="AC1026" t="s">
        <v>97</v>
      </c>
      <c r="AD1026" t="s">
        <v>98</v>
      </c>
      <c r="AE1026" t="s">
        <v>118</v>
      </c>
      <c r="AF1026" t="s">
        <v>97</v>
      </c>
      <c r="AG1026" t="s">
        <v>98</v>
      </c>
      <c r="AH1026" t="s">
        <v>130</v>
      </c>
      <c r="AI1026" t="s">
        <v>119</v>
      </c>
      <c r="AJ1026">
        <v>1165</v>
      </c>
      <c r="AK1026" t="s">
        <v>172</v>
      </c>
      <c r="AL1026">
        <v>400</v>
      </c>
      <c r="AM1026">
        <v>0</v>
      </c>
      <c r="AN1026">
        <v>1565</v>
      </c>
      <c r="AO1026" t="s">
        <v>103</v>
      </c>
      <c r="AP1026" t="s">
        <v>98</v>
      </c>
      <c r="AQ1026" t="s">
        <v>105</v>
      </c>
      <c r="AR1026" t="s">
        <v>106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>
        <v>2</v>
      </c>
      <c r="BB1026">
        <v>1</v>
      </c>
      <c r="BC1026" t="s">
        <v>97</v>
      </c>
      <c r="BD1026">
        <v>10</v>
      </c>
      <c r="BE1026" t="s">
        <v>107</v>
      </c>
      <c r="BF1026">
        <v>1</v>
      </c>
      <c r="BG1026" t="s">
        <v>97</v>
      </c>
      <c r="BH1026" t="s">
        <v>108</v>
      </c>
      <c r="BI1026">
        <v>1976</v>
      </c>
      <c r="BJ1026" t="s">
        <v>157</v>
      </c>
      <c r="BK1026">
        <v>2</v>
      </c>
      <c r="BL1026">
        <v>665</v>
      </c>
      <c r="BM1026" t="s">
        <v>98</v>
      </c>
      <c r="BN1026" t="s">
        <v>98</v>
      </c>
      <c r="BO1026" t="s">
        <v>105</v>
      </c>
      <c r="BP1026">
        <v>0</v>
      </c>
      <c r="BQ1026">
        <v>72</v>
      </c>
      <c r="BR1026">
        <v>174</v>
      </c>
      <c r="BS1026">
        <v>0</v>
      </c>
      <c r="BT1026">
        <v>0</v>
      </c>
      <c r="BU1026">
        <v>0</v>
      </c>
      <c r="BV1026" t="s">
        <v>83</v>
      </c>
      <c r="BW1026" t="s">
        <v>83</v>
      </c>
      <c r="BX1026" t="s">
        <v>83</v>
      </c>
      <c r="BY1026">
        <v>0</v>
      </c>
      <c r="BZ1026">
        <v>5</v>
      </c>
      <c r="CA1026">
        <v>2008</v>
      </c>
      <c r="CB1026" t="s">
        <v>173</v>
      </c>
      <c r="CC1026" t="s">
        <v>128</v>
      </c>
      <c r="CD1026">
        <v>287000</v>
      </c>
    </row>
    <row r="1027" spans="1:82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 s="13" t="str">
        <f t="shared" ref="U1027:U1090" si="16">IF(T1027&gt;=2000,"post 2000",IF(T1027&lt;2000,"pre 2000"))</f>
        <v>pre 2000</v>
      </c>
      <c r="V1027">
        <v>1972</v>
      </c>
      <c r="W1027" t="s">
        <v>93</v>
      </c>
      <c r="X1027" t="s">
        <v>94</v>
      </c>
      <c r="Y1027" t="s">
        <v>95</v>
      </c>
      <c r="Z1027" t="s">
        <v>95</v>
      </c>
      <c r="AA1027" t="s">
        <v>117</v>
      </c>
      <c r="AB1027">
        <v>0</v>
      </c>
      <c r="AC1027" t="s">
        <v>98</v>
      </c>
      <c r="AD1027" t="s">
        <v>98</v>
      </c>
      <c r="AE1027" t="s">
        <v>118</v>
      </c>
      <c r="AF1027" t="s">
        <v>98</v>
      </c>
      <c r="AG1027" t="s">
        <v>98</v>
      </c>
      <c r="AH1027" t="s">
        <v>100</v>
      </c>
      <c r="AI1027" t="s">
        <v>172</v>
      </c>
      <c r="AJ1027">
        <v>138</v>
      </c>
      <c r="AK1027" t="s">
        <v>153</v>
      </c>
      <c r="AL1027">
        <v>468</v>
      </c>
      <c r="AM1027">
        <v>276</v>
      </c>
      <c r="AN1027">
        <v>882</v>
      </c>
      <c r="AO1027" t="s">
        <v>103</v>
      </c>
      <c r="AP1027" t="s">
        <v>98</v>
      </c>
      <c r="AQ1027" t="s">
        <v>105</v>
      </c>
      <c r="AR1027" t="s">
        <v>106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>
        <v>3</v>
      </c>
      <c r="BB1027">
        <v>1</v>
      </c>
      <c r="BC1027" t="s">
        <v>98</v>
      </c>
      <c r="BD1027">
        <v>5</v>
      </c>
      <c r="BE1027" t="s">
        <v>107</v>
      </c>
      <c r="BF1027">
        <v>0</v>
      </c>
      <c r="BG1027" t="s">
        <v>83</v>
      </c>
      <c r="BH1027" t="s">
        <v>127</v>
      </c>
      <c r="BI1027">
        <v>1980</v>
      </c>
      <c r="BJ1027" t="s">
        <v>102</v>
      </c>
      <c r="BK1027">
        <v>2</v>
      </c>
      <c r="BL1027">
        <v>461</v>
      </c>
      <c r="BM1027" t="s">
        <v>98</v>
      </c>
      <c r="BN1027" t="s">
        <v>98</v>
      </c>
      <c r="BO1027" t="s">
        <v>105</v>
      </c>
      <c r="BP1027">
        <v>96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 t="s">
        <v>83</v>
      </c>
      <c r="BW1027" t="s">
        <v>134</v>
      </c>
      <c r="BX1027" t="s">
        <v>83</v>
      </c>
      <c r="BY1027">
        <v>0</v>
      </c>
      <c r="BZ1027">
        <v>3</v>
      </c>
      <c r="CA1027">
        <v>2007</v>
      </c>
      <c r="CB1027" t="s">
        <v>110</v>
      </c>
      <c r="CC1027" t="s">
        <v>111</v>
      </c>
      <c r="CD1027">
        <v>112500</v>
      </c>
    </row>
    <row r="1028" spans="1:82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 s="13" t="str">
        <f t="shared" si="16"/>
        <v>pre 2000</v>
      </c>
      <c r="V1028">
        <v>1960</v>
      </c>
      <c r="W1028" t="s">
        <v>93</v>
      </c>
      <c r="X1028" t="s">
        <v>94</v>
      </c>
      <c r="Y1028" t="s">
        <v>116</v>
      </c>
      <c r="Z1028" t="s">
        <v>140</v>
      </c>
      <c r="AA1028" t="s">
        <v>96</v>
      </c>
      <c r="AB1028">
        <v>324</v>
      </c>
      <c r="AC1028" t="s">
        <v>98</v>
      </c>
      <c r="AD1028" t="s">
        <v>98</v>
      </c>
      <c r="AE1028" t="s">
        <v>118</v>
      </c>
      <c r="AF1028" t="s">
        <v>98</v>
      </c>
      <c r="AG1028" t="s">
        <v>98</v>
      </c>
      <c r="AH1028" t="s">
        <v>100</v>
      </c>
      <c r="AI1028" t="s">
        <v>153</v>
      </c>
      <c r="AJ1028">
        <v>697</v>
      </c>
      <c r="AK1028" t="s">
        <v>102</v>
      </c>
      <c r="AL1028">
        <v>0</v>
      </c>
      <c r="AM1028">
        <v>571</v>
      </c>
      <c r="AN1028">
        <v>1268</v>
      </c>
      <c r="AO1028" t="s">
        <v>103</v>
      </c>
      <c r="AP1028" t="s">
        <v>98</v>
      </c>
      <c r="AQ1028" t="s">
        <v>105</v>
      </c>
      <c r="AR1028" t="s">
        <v>106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>
        <v>3</v>
      </c>
      <c r="BB1028">
        <v>1</v>
      </c>
      <c r="BC1028" t="s">
        <v>98</v>
      </c>
      <c r="BD1028">
        <v>6</v>
      </c>
      <c r="BE1028" t="s">
        <v>107</v>
      </c>
      <c r="BF1028">
        <v>2</v>
      </c>
      <c r="BG1028" t="s">
        <v>97</v>
      </c>
      <c r="BH1028" t="s">
        <v>108</v>
      </c>
      <c r="BI1028">
        <v>1960</v>
      </c>
      <c r="BJ1028" t="s">
        <v>102</v>
      </c>
      <c r="BK1028">
        <v>2</v>
      </c>
      <c r="BL1028">
        <v>461</v>
      </c>
      <c r="BM1028" t="s">
        <v>98</v>
      </c>
      <c r="BN1028" t="s">
        <v>98</v>
      </c>
      <c r="BO1028" t="s">
        <v>105</v>
      </c>
      <c r="BP1028">
        <v>0</v>
      </c>
      <c r="BQ1028">
        <v>0</v>
      </c>
      <c r="BR1028">
        <v>0</v>
      </c>
      <c r="BS1028">
        <v>0</v>
      </c>
      <c r="BT1028">
        <v>143</v>
      </c>
      <c r="BU1028">
        <v>0</v>
      </c>
      <c r="BV1028" t="s">
        <v>83</v>
      </c>
      <c r="BW1028" t="s">
        <v>83</v>
      </c>
      <c r="BX1028" t="s">
        <v>83</v>
      </c>
      <c r="BY1028">
        <v>0</v>
      </c>
      <c r="BZ1028">
        <v>4</v>
      </c>
      <c r="CA1028">
        <v>2010</v>
      </c>
      <c r="CB1028" t="s">
        <v>110</v>
      </c>
      <c r="CC1028" t="s">
        <v>111</v>
      </c>
      <c r="CD1028">
        <v>167500</v>
      </c>
    </row>
    <row r="1029" spans="1:82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 s="13" t="str">
        <f t="shared" si="16"/>
        <v>post 2000</v>
      </c>
      <c r="V1029">
        <v>2008</v>
      </c>
      <c r="W1029" t="s">
        <v>93</v>
      </c>
      <c r="X1029" t="s">
        <v>94</v>
      </c>
      <c r="Y1029" t="s">
        <v>95</v>
      </c>
      <c r="Z1029" t="s">
        <v>95</v>
      </c>
      <c r="AA1029" t="s">
        <v>137</v>
      </c>
      <c r="AB1029">
        <v>338</v>
      </c>
      <c r="AC1029" t="s">
        <v>97</v>
      </c>
      <c r="AD1029" t="s">
        <v>98</v>
      </c>
      <c r="AE1029" t="s">
        <v>99</v>
      </c>
      <c r="AF1029" t="s">
        <v>97</v>
      </c>
      <c r="AG1029" t="s">
        <v>98</v>
      </c>
      <c r="AH1029" t="s">
        <v>97</v>
      </c>
      <c r="AI1029" t="s">
        <v>101</v>
      </c>
      <c r="AJ1029">
        <v>1513</v>
      </c>
      <c r="AK1029" t="s">
        <v>102</v>
      </c>
      <c r="AL1029">
        <v>0</v>
      </c>
      <c r="AM1029">
        <v>125</v>
      </c>
      <c r="AN1029">
        <v>1638</v>
      </c>
      <c r="AO1029" t="s">
        <v>103</v>
      </c>
      <c r="AP1029" t="s">
        <v>104</v>
      </c>
      <c r="AQ1029" t="s">
        <v>105</v>
      </c>
      <c r="AR1029" t="s">
        <v>106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>
        <v>3</v>
      </c>
      <c r="BB1029">
        <v>1</v>
      </c>
      <c r="BC1029" t="s">
        <v>97</v>
      </c>
      <c r="BD1029">
        <v>7</v>
      </c>
      <c r="BE1029" t="s">
        <v>107</v>
      </c>
      <c r="BF1029">
        <v>1</v>
      </c>
      <c r="BG1029" t="s">
        <v>97</v>
      </c>
      <c r="BH1029" t="s">
        <v>108</v>
      </c>
      <c r="BI1029">
        <v>2008</v>
      </c>
      <c r="BJ1029" t="s">
        <v>109</v>
      </c>
      <c r="BK1029">
        <v>3</v>
      </c>
      <c r="BL1029">
        <v>800</v>
      </c>
      <c r="BM1029" t="s">
        <v>98</v>
      </c>
      <c r="BN1029" t="s">
        <v>98</v>
      </c>
      <c r="BO1029" t="s">
        <v>105</v>
      </c>
      <c r="BP1029">
        <v>192</v>
      </c>
      <c r="BQ1029">
        <v>44</v>
      </c>
      <c r="BR1029">
        <v>0</v>
      </c>
      <c r="BS1029">
        <v>0</v>
      </c>
      <c r="BT1029">
        <v>0</v>
      </c>
      <c r="BU1029">
        <v>0</v>
      </c>
      <c r="BV1029" t="s">
        <v>83</v>
      </c>
      <c r="BW1029" t="s">
        <v>83</v>
      </c>
      <c r="BX1029" t="s">
        <v>83</v>
      </c>
      <c r="BY1029">
        <v>0</v>
      </c>
      <c r="BZ1029">
        <v>4</v>
      </c>
      <c r="CA1029">
        <v>2008</v>
      </c>
      <c r="CB1029" t="s">
        <v>158</v>
      </c>
      <c r="CC1029" t="s">
        <v>159</v>
      </c>
      <c r="CD1029">
        <v>293077</v>
      </c>
    </row>
    <row r="1030" spans="1:82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 s="13" t="str">
        <f t="shared" si="16"/>
        <v>pre 2000</v>
      </c>
      <c r="V1030">
        <v>1950</v>
      </c>
      <c r="W1030" t="s">
        <v>93</v>
      </c>
      <c r="X1030" t="s">
        <v>94</v>
      </c>
      <c r="Y1030" t="s">
        <v>155</v>
      </c>
      <c r="Z1030" t="s">
        <v>125</v>
      </c>
      <c r="AA1030" t="s">
        <v>117</v>
      </c>
      <c r="AB1030">
        <v>0</v>
      </c>
      <c r="AC1030" t="s">
        <v>98</v>
      </c>
      <c r="AD1030" t="s">
        <v>98</v>
      </c>
      <c r="AE1030" t="s">
        <v>118</v>
      </c>
      <c r="AF1030" t="s">
        <v>98</v>
      </c>
      <c r="AG1030" t="s">
        <v>98</v>
      </c>
      <c r="AH1030" t="s">
        <v>100</v>
      </c>
      <c r="AI1030" t="s">
        <v>153</v>
      </c>
      <c r="AJ1030">
        <v>368</v>
      </c>
      <c r="AK1030" t="s">
        <v>141</v>
      </c>
      <c r="AL1030">
        <v>41</v>
      </c>
      <c r="AM1030">
        <v>359</v>
      </c>
      <c r="AN1030">
        <v>768</v>
      </c>
      <c r="AO1030" t="s">
        <v>103</v>
      </c>
      <c r="AP1030" t="s">
        <v>98</v>
      </c>
      <c r="AQ1030" t="s">
        <v>105</v>
      </c>
      <c r="AR1030" t="s">
        <v>106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 t="s">
        <v>98</v>
      </c>
      <c r="BD1030">
        <v>6</v>
      </c>
      <c r="BE1030" t="s">
        <v>107</v>
      </c>
      <c r="BF1030">
        <v>1</v>
      </c>
      <c r="BG1030" t="s">
        <v>97</v>
      </c>
      <c r="BH1030" t="s">
        <v>108</v>
      </c>
      <c r="BI1030">
        <v>1941</v>
      </c>
      <c r="BJ1030" t="s">
        <v>102</v>
      </c>
      <c r="BK1030">
        <v>1</v>
      </c>
      <c r="BL1030">
        <v>240</v>
      </c>
      <c r="BM1030" t="s">
        <v>98</v>
      </c>
      <c r="BN1030" t="s">
        <v>98</v>
      </c>
      <c r="BO1030" t="s">
        <v>105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 t="s">
        <v>83</v>
      </c>
      <c r="BW1030" t="s">
        <v>83</v>
      </c>
      <c r="BX1030" t="s">
        <v>83</v>
      </c>
      <c r="BY1030">
        <v>0</v>
      </c>
      <c r="BZ1030">
        <v>4</v>
      </c>
      <c r="CA1030">
        <v>2007</v>
      </c>
      <c r="CB1030" t="s">
        <v>110</v>
      </c>
      <c r="CC1030" t="s">
        <v>111</v>
      </c>
      <c r="CD1030">
        <v>105000</v>
      </c>
    </row>
    <row r="1031" spans="1:82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 s="13" t="str">
        <f t="shared" si="16"/>
        <v>pre 2000</v>
      </c>
      <c r="V1031">
        <v>1972</v>
      </c>
      <c r="W1031" t="s">
        <v>93</v>
      </c>
      <c r="X1031" t="s">
        <v>94</v>
      </c>
      <c r="Y1031" t="s">
        <v>140</v>
      </c>
      <c r="Z1031" t="s">
        <v>140</v>
      </c>
      <c r="AA1031" t="s">
        <v>96</v>
      </c>
      <c r="AB1031">
        <v>281</v>
      </c>
      <c r="AC1031" t="s">
        <v>98</v>
      </c>
      <c r="AD1031" t="s">
        <v>98</v>
      </c>
      <c r="AE1031" t="s">
        <v>118</v>
      </c>
      <c r="AF1031" t="s">
        <v>98</v>
      </c>
      <c r="AG1031" t="s">
        <v>98</v>
      </c>
      <c r="AH1031" t="s">
        <v>100</v>
      </c>
      <c r="AI1031" t="s">
        <v>141</v>
      </c>
      <c r="AJ1031">
        <v>317</v>
      </c>
      <c r="AK1031" t="s">
        <v>102</v>
      </c>
      <c r="AL1031">
        <v>0</v>
      </c>
      <c r="AM1031">
        <v>355</v>
      </c>
      <c r="AN1031">
        <v>672</v>
      </c>
      <c r="AO1031" t="s">
        <v>103</v>
      </c>
      <c r="AP1031" t="s">
        <v>97</v>
      </c>
      <c r="AQ1031" t="s">
        <v>105</v>
      </c>
      <c r="AR1031" t="s">
        <v>106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>
        <v>3</v>
      </c>
      <c r="BB1031">
        <v>1</v>
      </c>
      <c r="BC1031" t="s">
        <v>98</v>
      </c>
      <c r="BD1031">
        <v>7</v>
      </c>
      <c r="BE1031" t="s">
        <v>107</v>
      </c>
      <c r="BF1031">
        <v>0</v>
      </c>
      <c r="BG1031" t="s">
        <v>83</v>
      </c>
      <c r="BH1031" t="s">
        <v>127</v>
      </c>
      <c r="BI1031">
        <v>1972</v>
      </c>
      <c r="BJ1031" t="s">
        <v>102</v>
      </c>
      <c r="BK1031">
        <v>1</v>
      </c>
      <c r="BL1031">
        <v>264</v>
      </c>
      <c r="BM1031" t="s">
        <v>98</v>
      </c>
      <c r="BN1031" t="s">
        <v>98</v>
      </c>
      <c r="BO1031" t="s">
        <v>105</v>
      </c>
      <c r="BP1031">
        <v>0</v>
      </c>
      <c r="BQ1031">
        <v>28</v>
      </c>
      <c r="BR1031">
        <v>0</v>
      </c>
      <c r="BS1031">
        <v>0</v>
      </c>
      <c r="BT1031">
        <v>0</v>
      </c>
      <c r="BU1031">
        <v>0</v>
      </c>
      <c r="BV1031" t="s">
        <v>83</v>
      </c>
      <c r="BW1031" t="s">
        <v>83</v>
      </c>
      <c r="BX1031" t="s">
        <v>83</v>
      </c>
      <c r="BY1031">
        <v>0</v>
      </c>
      <c r="BZ1031">
        <v>5</v>
      </c>
      <c r="CA1031">
        <v>2006</v>
      </c>
      <c r="CB1031" t="s">
        <v>110</v>
      </c>
      <c r="CC1031" t="s">
        <v>111</v>
      </c>
      <c r="CD1031">
        <v>118000</v>
      </c>
    </row>
    <row r="1032" spans="1:82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 s="13" t="str">
        <f t="shared" si="16"/>
        <v>pre 2000</v>
      </c>
      <c r="V1032">
        <v>1995</v>
      </c>
      <c r="W1032" t="s">
        <v>93</v>
      </c>
      <c r="X1032" t="s">
        <v>94</v>
      </c>
      <c r="Y1032" t="s">
        <v>95</v>
      </c>
      <c r="Z1032" t="s">
        <v>95</v>
      </c>
      <c r="AA1032" t="s">
        <v>117</v>
      </c>
      <c r="AB1032">
        <v>0</v>
      </c>
      <c r="AC1032" t="s">
        <v>98</v>
      </c>
      <c r="AD1032" t="s">
        <v>98</v>
      </c>
      <c r="AE1032" t="s">
        <v>99</v>
      </c>
      <c r="AF1032" t="s">
        <v>98</v>
      </c>
      <c r="AG1032" t="s">
        <v>98</v>
      </c>
      <c r="AH1032" t="s">
        <v>121</v>
      </c>
      <c r="AI1032" t="s">
        <v>102</v>
      </c>
      <c r="AJ1032">
        <v>0</v>
      </c>
      <c r="AK1032" t="s">
        <v>102</v>
      </c>
      <c r="AL1032">
        <v>0</v>
      </c>
      <c r="AM1032">
        <v>686</v>
      </c>
      <c r="AN1032">
        <v>686</v>
      </c>
      <c r="AO1032" t="s">
        <v>103</v>
      </c>
      <c r="AP1032" t="s">
        <v>97</v>
      </c>
      <c r="AQ1032" t="s">
        <v>105</v>
      </c>
      <c r="AR1032" t="s">
        <v>106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>
        <v>5</v>
      </c>
      <c r="BB1032">
        <v>2</v>
      </c>
      <c r="BC1032" t="s">
        <v>98</v>
      </c>
      <c r="BD1032">
        <v>10</v>
      </c>
      <c r="BE1032" t="s">
        <v>107</v>
      </c>
      <c r="BF1032">
        <v>0</v>
      </c>
      <c r="BG1032" t="s">
        <v>83</v>
      </c>
      <c r="BH1032" t="s">
        <v>83</v>
      </c>
      <c r="BI1032" t="s">
        <v>83</v>
      </c>
      <c r="BJ1032" t="s">
        <v>83</v>
      </c>
      <c r="BK1032">
        <v>0</v>
      </c>
      <c r="BL1032">
        <v>0</v>
      </c>
      <c r="BM1032" t="s">
        <v>83</v>
      </c>
      <c r="BN1032" t="s">
        <v>83</v>
      </c>
      <c r="BO1032" t="s">
        <v>177</v>
      </c>
      <c r="BP1032">
        <v>0</v>
      </c>
      <c r="BQ1032">
        <v>0</v>
      </c>
      <c r="BR1032">
        <v>228</v>
      </c>
      <c r="BS1032">
        <v>0</v>
      </c>
      <c r="BT1032">
        <v>0</v>
      </c>
      <c r="BU1032">
        <v>0</v>
      </c>
      <c r="BV1032" t="s">
        <v>83</v>
      </c>
      <c r="BW1032" t="s">
        <v>83</v>
      </c>
      <c r="BX1032" t="s">
        <v>83</v>
      </c>
      <c r="BY1032">
        <v>0</v>
      </c>
      <c r="BZ1032">
        <v>7</v>
      </c>
      <c r="CA1032">
        <v>2006</v>
      </c>
      <c r="CB1032" t="s">
        <v>110</v>
      </c>
      <c r="CC1032" t="s">
        <v>111</v>
      </c>
      <c r="CD1032">
        <v>160000</v>
      </c>
    </row>
    <row r="1033" spans="1:82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 s="13" t="str">
        <f t="shared" si="16"/>
        <v>pre 2000</v>
      </c>
      <c r="V1033">
        <v>1970</v>
      </c>
      <c r="W1033" t="s">
        <v>93</v>
      </c>
      <c r="X1033" t="s">
        <v>94</v>
      </c>
      <c r="Y1033" t="s">
        <v>124</v>
      </c>
      <c r="Z1033" t="s">
        <v>161</v>
      </c>
      <c r="AA1033" t="s">
        <v>117</v>
      </c>
      <c r="AB1033">
        <v>0</v>
      </c>
      <c r="AC1033" t="s">
        <v>98</v>
      </c>
      <c r="AD1033" t="s">
        <v>98</v>
      </c>
      <c r="AE1033" t="s">
        <v>126</v>
      </c>
      <c r="AF1033" t="s">
        <v>98</v>
      </c>
      <c r="AG1033" t="s">
        <v>98</v>
      </c>
      <c r="AH1033" t="s">
        <v>100</v>
      </c>
      <c r="AI1033" t="s">
        <v>101</v>
      </c>
      <c r="AJ1033">
        <v>523</v>
      </c>
      <c r="AK1033" t="s">
        <v>102</v>
      </c>
      <c r="AL1033">
        <v>0</v>
      </c>
      <c r="AM1033">
        <v>301</v>
      </c>
      <c r="AN1033">
        <v>824</v>
      </c>
      <c r="AO1033" t="s">
        <v>103</v>
      </c>
      <c r="AP1033" t="s">
        <v>104</v>
      </c>
      <c r="AQ1033" t="s">
        <v>105</v>
      </c>
      <c r="AR1033" t="s">
        <v>106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>
        <v>5</v>
      </c>
      <c r="BB1033">
        <v>1</v>
      </c>
      <c r="BC1033" t="s">
        <v>98</v>
      </c>
      <c r="BD1033">
        <v>12</v>
      </c>
      <c r="BE1033" t="s">
        <v>107</v>
      </c>
      <c r="BF1033">
        <v>2</v>
      </c>
      <c r="BG1033" t="s">
        <v>98</v>
      </c>
      <c r="BH1033" t="s">
        <v>209</v>
      </c>
      <c r="BI1033">
        <v>1970</v>
      </c>
      <c r="BJ1033" t="s">
        <v>157</v>
      </c>
      <c r="BK1033">
        <v>2</v>
      </c>
      <c r="BL1033">
        <v>672</v>
      </c>
      <c r="BM1033" t="s">
        <v>98</v>
      </c>
      <c r="BN1033" t="s">
        <v>98</v>
      </c>
      <c r="BO1033" t="s">
        <v>105</v>
      </c>
      <c r="BP1033">
        <v>136</v>
      </c>
      <c r="BQ1033">
        <v>63</v>
      </c>
      <c r="BR1033">
        <v>0</v>
      </c>
      <c r="BS1033">
        <v>0</v>
      </c>
      <c r="BT1033">
        <v>0</v>
      </c>
      <c r="BU1033">
        <v>0</v>
      </c>
      <c r="BV1033" t="s">
        <v>83</v>
      </c>
      <c r="BW1033" t="s">
        <v>83</v>
      </c>
      <c r="BX1033" t="s">
        <v>83</v>
      </c>
      <c r="BY1033">
        <v>0</v>
      </c>
      <c r="BZ1033">
        <v>8</v>
      </c>
      <c r="CA1033">
        <v>2009</v>
      </c>
      <c r="CB1033" t="s">
        <v>110</v>
      </c>
      <c r="CC1033" t="s">
        <v>111</v>
      </c>
      <c r="CD1033">
        <v>197000</v>
      </c>
    </row>
    <row r="1034" spans="1:82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 s="13" t="str">
        <f t="shared" si="16"/>
        <v>pre 2000</v>
      </c>
      <c r="V1034">
        <v>1993</v>
      </c>
      <c r="W1034" t="s">
        <v>93</v>
      </c>
      <c r="X1034" t="s">
        <v>94</v>
      </c>
      <c r="Y1034" t="s">
        <v>116</v>
      </c>
      <c r="Z1034" t="s">
        <v>116</v>
      </c>
      <c r="AA1034" t="s">
        <v>117</v>
      </c>
      <c r="AB1034">
        <v>0</v>
      </c>
      <c r="AC1034" t="s">
        <v>97</v>
      </c>
      <c r="AD1034" t="s">
        <v>97</v>
      </c>
      <c r="AE1034" t="s">
        <v>99</v>
      </c>
      <c r="AF1034" t="s">
        <v>97</v>
      </c>
      <c r="AG1034" t="s">
        <v>97</v>
      </c>
      <c r="AH1034" t="s">
        <v>100</v>
      </c>
      <c r="AI1034" t="s">
        <v>101</v>
      </c>
      <c r="AJ1034">
        <v>1012</v>
      </c>
      <c r="AK1034" t="s">
        <v>102</v>
      </c>
      <c r="AL1034">
        <v>0</v>
      </c>
      <c r="AM1034">
        <v>326</v>
      </c>
      <c r="AN1034">
        <v>1338</v>
      </c>
      <c r="AO1034" t="s">
        <v>103</v>
      </c>
      <c r="AP1034" t="s">
        <v>104</v>
      </c>
      <c r="AQ1034" t="s">
        <v>105</v>
      </c>
      <c r="AR1034" t="s">
        <v>106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>
        <v>5</v>
      </c>
      <c r="BB1034">
        <v>1</v>
      </c>
      <c r="BC1034" t="s">
        <v>97</v>
      </c>
      <c r="BD1034">
        <v>10</v>
      </c>
      <c r="BE1034" t="s">
        <v>107</v>
      </c>
      <c r="BF1034">
        <v>1</v>
      </c>
      <c r="BG1034" t="s">
        <v>98</v>
      </c>
      <c r="BH1034" t="s">
        <v>108</v>
      </c>
      <c r="BI1034">
        <v>1993</v>
      </c>
      <c r="BJ1034" t="s">
        <v>109</v>
      </c>
      <c r="BK1034">
        <v>3</v>
      </c>
      <c r="BL1034">
        <v>796</v>
      </c>
      <c r="BM1034" t="s">
        <v>98</v>
      </c>
      <c r="BN1034" t="s">
        <v>98</v>
      </c>
      <c r="BO1034" t="s">
        <v>105</v>
      </c>
      <c r="BP1034">
        <v>209</v>
      </c>
      <c r="BQ1034">
        <v>55</v>
      </c>
      <c r="BR1034">
        <v>0</v>
      </c>
      <c r="BS1034">
        <v>0</v>
      </c>
      <c r="BT1034">
        <v>0</v>
      </c>
      <c r="BU1034">
        <v>0</v>
      </c>
      <c r="BV1034" t="s">
        <v>83</v>
      </c>
      <c r="BW1034" t="s">
        <v>83</v>
      </c>
      <c r="BX1034" t="s">
        <v>83</v>
      </c>
      <c r="BY1034">
        <v>0</v>
      </c>
      <c r="BZ1034">
        <v>11</v>
      </c>
      <c r="CA1034">
        <v>2006</v>
      </c>
      <c r="CB1034" t="s">
        <v>110</v>
      </c>
      <c r="CC1034" t="s">
        <v>128</v>
      </c>
      <c r="CD1034">
        <v>310000</v>
      </c>
    </row>
    <row r="1035" spans="1:82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 s="13" t="str">
        <f t="shared" si="16"/>
        <v>post 2000</v>
      </c>
      <c r="V1035">
        <v>2002</v>
      </c>
      <c r="W1035" t="s">
        <v>93</v>
      </c>
      <c r="X1035" t="s">
        <v>94</v>
      </c>
      <c r="Y1035" t="s">
        <v>95</v>
      </c>
      <c r="Z1035" t="s">
        <v>95</v>
      </c>
      <c r="AA1035" t="s">
        <v>137</v>
      </c>
      <c r="AB1035">
        <v>295</v>
      </c>
      <c r="AC1035" t="s">
        <v>97</v>
      </c>
      <c r="AD1035" t="s">
        <v>98</v>
      </c>
      <c r="AE1035" t="s">
        <v>99</v>
      </c>
      <c r="AF1035" t="s">
        <v>97</v>
      </c>
      <c r="AG1035" t="s">
        <v>98</v>
      </c>
      <c r="AH1035" t="s">
        <v>100</v>
      </c>
      <c r="AI1035" t="s">
        <v>101</v>
      </c>
      <c r="AJ1035">
        <v>986</v>
      </c>
      <c r="AK1035" t="s">
        <v>102</v>
      </c>
      <c r="AL1035">
        <v>0</v>
      </c>
      <c r="AM1035">
        <v>668</v>
      </c>
      <c r="AN1035">
        <v>1654</v>
      </c>
      <c r="AO1035" t="s">
        <v>103</v>
      </c>
      <c r="AP1035" t="s">
        <v>104</v>
      </c>
      <c r="AQ1035" t="s">
        <v>105</v>
      </c>
      <c r="AR1035" t="s">
        <v>106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>
        <v>3</v>
      </c>
      <c r="BB1035">
        <v>1</v>
      </c>
      <c r="BC1035" t="s">
        <v>97</v>
      </c>
      <c r="BD1035">
        <v>6</v>
      </c>
      <c r="BE1035" t="s">
        <v>107</v>
      </c>
      <c r="BF1035">
        <v>0</v>
      </c>
      <c r="BG1035" t="s">
        <v>83</v>
      </c>
      <c r="BH1035" t="s">
        <v>108</v>
      </c>
      <c r="BI1035">
        <v>2002</v>
      </c>
      <c r="BJ1035" t="s">
        <v>102</v>
      </c>
      <c r="BK1035">
        <v>3</v>
      </c>
      <c r="BL1035">
        <v>900</v>
      </c>
      <c r="BM1035" t="s">
        <v>98</v>
      </c>
      <c r="BN1035" t="s">
        <v>98</v>
      </c>
      <c r="BO1035" t="s">
        <v>105</v>
      </c>
      <c r="BP1035">
        <v>0</v>
      </c>
      <c r="BQ1035">
        <v>136</v>
      </c>
      <c r="BR1035">
        <v>0</v>
      </c>
      <c r="BS1035">
        <v>0</v>
      </c>
      <c r="BT1035">
        <v>0</v>
      </c>
      <c r="BU1035">
        <v>0</v>
      </c>
      <c r="BV1035" t="s">
        <v>83</v>
      </c>
      <c r="BW1035" t="s">
        <v>83</v>
      </c>
      <c r="BX1035" t="s">
        <v>83</v>
      </c>
      <c r="BY1035">
        <v>0</v>
      </c>
      <c r="BZ1035">
        <v>2</v>
      </c>
      <c r="CA1035">
        <v>2006</v>
      </c>
      <c r="CB1035" t="s">
        <v>110</v>
      </c>
      <c r="CC1035" t="s">
        <v>111</v>
      </c>
      <c r="CD1035">
        <v>230000</v>
      </c>
    </row>
    <row r="1036" spans="1:82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 s="13" t="str">
        <f t="shared" si="16"/>
        <v>pre 2000</v>
      </c>
      <c r="V1036">
        <v>1950</v>
      </c>
      <c r="W1036" t="s">
        <v>93</v>
      </c>
      <c r="X1036" t="s">
        <v>94</v>
      </c>
      <c r="Y1036" t="s">
        <v>116</v>
      </c>
      <c r="Z1036" t="s">
        <v>116</v>
      </c>
      <c r="AA1036" t="s">
        <v>117</v>
      </c>
      <c r="AB1036">
        <v>0</v>
      </c>
      <c r="AC1036" t="s">
        <v>98</v>
      </c>
      <c r="AD1036" t="s">
        <v>97</v>
      </c>
      <c r="AE1036" t="s">
        <v>99</v>
      </c>
      <c r="AF1036" t="s">
        <v>147</v>
      </c>
      <c r="AG1036" t="s">
        <v>147</v>
      </c>
      <c r="AH1036" t="s">
        <v>100</v>
      </c>
      <c r="AI1036" t="s">
        <v>102</v>
      </c>
      <c r="AJ1036">
        <v>0</v>
      </c>
      <c r="AK1036" t="s">
        <v>102</v>
      </c>
      <c r="AL1036">
        <v>0</v>
      </c>
      <c r="AM1036">
        <v>920</v>
      </c>
      <c r="AN1036">
        <v>920</v>
      </c>
      <c r="AO1036" t="s">
        <v>103</v>
      </c>
      <c r="AP1036" t="s">
        <v>104</v>
      </c>
      <c r="AQ1036" t="s">
        <v>105</v>
      </c>
      <c r="AR1036" t="s">
        <v>106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>
        <v>2</v>
      </c>
      <c r="BB1036">
        <v>1</v>
      </c>
      <c r="BC1036" t="s">
        <v>147</v>
      </c>
      <c r="BD1036">
        <v>5</v>
      </c>
      <c r="BE1036" t="s">
        <v>107</v>
      </c>
      <c r="BF1036">
        <v>1</v>
      </c>
      <c r="BG1036" t="s">
        <v>97</v>
      </c>
      <c r="BH1036" t="s">
        <v>209</v>
      </c>
      <c r="BI1036">
        <v>1938</v>
      </c>
      <c r="BJ1036" t="s">
        <v>102</v>
      </c>
      <c r="BK1036">
        <v>1</v>
      </c>
      <c r="BL1036">
        <v>240</v>
      </c>
      <c r="BM1036" t="s">
        <v>147</v>
      </c>
      <c r="BN1036" t="s">
        <v>98</v>
      </c>
      <c r="BO1036" t="s">
        <v>105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83</v>
      </c>
      <c r="BW1036" t="s">
        <v>134</v>
      </c>
      <c r="BX1036" t="s">
        <v>83</v>
      </c>
      <c r="BY1036">
        <v>0</v>
      </c>
      <c r="BZ1036">
        <v>6</v>
      </c>
      <c r="CA1036">
        <v>2007</v>
      </c>
      <c r="CB1036" t="s">
        <v>110</v>
      </c>
      <c r="CC1036" t="s">
        <v>111</v>
      </c>
      <c r="CD1036">
        <v>119750</v>
      </c>
    </row>
    <row r="1037" spans="1:82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 s="13" t="str">
        <f t="shared" si="16"/>
        <v>pre 2000</v>
      </c>
      <c r="V1037">
        <v>1957</v>
      </c>
      <c r="W1037" t="s">
        <v>93</v>
      </c>
      <c r="X1037" t="s">
        <v>94</v>
      </c>
      <c r="Y1037" t="s">
        <v>124</v>
      </c>
      <c r="Z1037" t="s">
        <v>124</v>
      </c>
      <c r="AA1037" t="s">
        <v>117</v>
      </c>
      <c r="AB1037">
        <v>0</v>
      </c>
      <c r="AC1037" t="s">
        <v>98</v>
      </c>
      <c r="AD1037" t="s">
        <v>97</v>
      </c>
      <c r="AE1037" t="s">
        <v>168</v>
      </c>
      <c r="AF1037" t="s">
        <v>83</v>
      </c>
      <c r="AG1037" t="s">
        <v>83</v>
      </c>
      <c r="AH1037" t="s">
        <v>83</v>
      </c>
      <c r="AI1037" t="s">
        <v>83</v>
      </c>
      <c r="AJ1037">
        <v>0</v>
      </c>
      <c r="AK1037" t="s">
        <v>83</v>
      </c>
      <c r="AL1037">
        <v>0</v>
      </c>
      <c r="AM1037">
        <v>0</v>
      </c>
      <c r="AN1037">
        <v>0</v>
      </c>
      <c r="AO1037" t="s">
        <v>103</v>
      </c>
      <c r="AP1037" t="s">
        <v>104</v>
      </c>
      <c r="AQ1037" t="s">
        <v>177</v>
      </c>
      <c r="AR1037" t="s">
        <v>106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>
        <v>3</v>
      </c>
      <c r="BB1037">
        <v>1</v>
      </c>
      <c r="BC1037" t="s">
        <v>98</v>
      </c>
      <c r="BD1037">
        <v>5</v>
      </c>
      <c r="BE1037" t="s">
        <v>107</v>
      </c>
      <c r="BF1037">
        <v>0</v>
      </c>
      <c r="BG1037" t="s">
        <v>83</v>
      </c>
      <c r="BH1037" t="s">
        <v>127</v>
      </c>
      <c r="BI1037">
        <v>1957</v>
      </c>
      <c r="BJ1037" t="s">
        <v>102</v>
      </c>
      <c r="BK1037">
        <v>1</v>
      </c>
      <c r="BL1037">
        <v>290</v>
      </c>
      <c r="BM1037" t="s">
        <v>98</v>
      </c>
      <c r="BN1037" t="s">
        <v>98</v>
      </c>
      <c r="BO1037" t="s">
        <v>177</v>
      </c>
      <c r="BP1037">
        <v>186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 t="s">
        <v>83</v>
      </c>
      <c r="BW1037" t="s">
        <v>83</v>
      </c>
      <c r="BX1037" t="s">
        <v>83</v>
      </c>
      <c r="BY1037">
        <v>0</v>
      </c>
      <c r="BZ1037">
        <v>1</v>
      </c>
      <c r="CA1037">
        <v>2009</v>
      </c>
      <c r="CB1037" t="s">
        <v>110</v>
      </c>
      <c r="CC1037" t="s">
        <v>111</v>
      </c>
      <c r="CD1037">
        <v>84000</v>
      </c>
    </row>
    <row r="1038" spans="1:82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 s="13" t="str">
        <f t="shared" si="16"/>
        <v>post 2000</v>
      </c>
      <c r="V1038">
        <v>2008</v>
      </c>
      <c r="W1038" t="s">
        <v>152</v>
      </c>
      <c r="X1038" t="s">
        <v>94</v>
      </c>
      <c r="Y1038" t="s">
        <v>95</v>
      </c>
      <c r="Z1038" t="s">
        <v>95</v>
      </c>
      <c r="AA1038" t="s">
        <v>137</v>
      </c>
      <c r="AB1038">
        <v>70</v>
      </c>
      <c r="AC1038" t="s">
        <v>97</v>
      </c>
      <c r="AD1038" t="s">
        <v>98</v>
      </c>
      <c r="AE1038" t="s">
        <v>99</v>
      </c>
      <c r="AF1038" t="s">
        <v>104</v>
      </c>
      <c r="AG1038" t="s">
        <v>98</v>
      </c>
      <c r="AH1038" t="s">
        <v>97</v>
      </c>
      <c r="AI1038" t="s">
        <v>101</v>
      </c>
      <c r="AJ1038">
        <v>1022</v>
      </c>
      <c r="AK1038" t="s">
        <v>102</v>
      </c>
      <c r="AL1038">
        <v>0</v>
      </c>
      <c r="AM1038">
        <v>598</v>
      </c>
      <c r="AN1038">
        <v>1620</v>
      </c>
      <c r="AO1038" t="s">
        <v>103</v>
      </c>
      <c r="AP1038" t="s">
        <v>104</v>
      </c>
      <c r="AQ1038" t="s">
        <v>105</v>
      </c>
      <c r="AR1038" t="s">
        <v>106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>
        <v>2</v>
      </c>
      <c r="BB1038">
        <v>1</v>
      </c>
      <c r="BC1038" t="s">
        <v>104</v>
      </c>
      <c r="BD1038">
        <v>6</v>
      </c>
      <c r="BE1038" t="s">
        <v>107</v>
      </c>
      <c r="BF1038">
        <v>1</v>
      </c>
      <c r="BG1038" t="s">
        <v>104</v>
      </c>
      <c r="BH1038" t="s">
        <v>108</v>
      </c>
      <c r="BI1038">
        <v>2008</v>
      </c>
      <c r="BJ1038" t="s">
        <v>157</v>
      </c>
      <c r="BK1038">
        <v>3</v>
      </c>
      <c r="BL1038">
        <v>912</v>
      </c>
      <c r="BM1038" t="s">
        <v>98</v>
      </c>
      <c r="BN1038" t="s">
        <v>98</v>
      </c>
      <c r="BO1038" t="s">
        <v>105</v>
      </c>
      <c r="BP1038">
        <v>228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 t="s">
        <v>83</v>
      </c>
      <c r="BW1038" t="s">
        <v>83</v>
      </c>
      <c r="BX1038" t="s">
        <v>83</v>
      </c>
      <c r="BY1038">
        <v>0</v>
      </c>
      <c r="BZ1038">
        <v>9</v>
      </c>
      <c r="CA1038">
        <v>2009</v>
      </c>
      <c r="CB1038" t="s">
        <v>110</v>
      </c>
      <c r="CC1038" t="s">
        <v>111</v>
      </c>
      <c r="CD1038">
        <v>315500</v>
      </c>
    </row>
    <row r="1039" spans="1:82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 s="13" t="str">
        <f t="shared" si="16"/>
        <v>post 2000</v>
      </c>
      <c r="V1039">
        <v>2002</v>
      </c>
      <c r="W1039" t="s">
        <v>93</v>
      </c>
      <c r="X1039" t="s">
        <v>94</v>
      </c>
      <c r="Y1039" t="s">
        <v>95</v>
      </c>
      <c r="Z1039" t="s">
        <v>95</v>
      </c>
      <c r="AA1039" t="s">
        <v>96</v>
      </c>
      <c r="AB1039">
        <v>396</v>
      </c>
      <c r="AC1039" t="s">
        <v>97</v>
      </c>
      <c r="AD1039" t="s">
        <v>98</v>
      </c>
      <c r="AE1039" t="s">
        <v>99</v>
      </c>
      <c r="AF1039" t="s">
        <v>97</v>
      </c>
      <c r="AG1039" t="s">
        <v>98</v>
      </c>
      <c r="AH1039" t="s">
        <v>100</v>
      </c>
      <c r="AI1039" t="s">
        <v>102</v>
      </c>
      <c r="AJ1039">
        <v>0</v>
      </c>
      <c r="AK1039" t="s">
        <v>102</v>
      </c>
      <c r="AL1039">
        <v>0</v>
      </c>
      <c r="AM1039">
        <v>1055</v>
      </c>
      <c r="AN1039">
        <v>1055</v>
      </c>
      <c r="AO1039" t="s">
        <v>103</v>
      </c>
      <c r="AP1039" t="s">
        <v>104</v>
      </c>
      <c r="AQ1039" t="s">
        <v>105</v>
      </c>
      <c r="AR1039" t="s">
        <v>106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>
        <v>3</v>
      </c>
      <c r="BB1039">
        <v>1</v>
      </c>
      <c r="BC1039" t="s">
        <v>97</v>
      </c>
      <c r="BD1039">
        <v>7</v>
      </c>
      <c r="BE1039" t="s">
        <v>107</v>
      </c>
      <c r="BF1039">
        <v>1</v>
      </c>
      <c r="BG1039" t="s">
        <v>98</v>
      </c>
      <c r="BH1039" t="s">
        <v>156</v>
      </c>
      <c r="BI1039">
        <v>2001</v>
      </c>
      <c r="BJ1039" t="s">
        <v>157</v>
      </c>
      <c r="BK1039">
        <v>2</v>
      </c>
      <c r="BL1039">
        <v>905</v>
      </c>
      <c r="BM1039" t="s">
        <v>98</v>
      </c>
      <c r="BN1039" t="s">
        <v>98</v>
      </c>
      <c r="BO1039" t="s">
        <v>105</v>
      </c>
      <c r="BP1039">
        <v>0</v>
      </c>
      <c r="BQ1039">
        <v>45</v>
      </c>
      <c r="BR1039">
        <v>0</v>
      </c>
      <c r="BS1039">
        <v>0</v>
      </c>
      <c r="BT1039">
        <v>189</v>
      </c>
      <c r="BU1039">
        <v>0</v>
      </c>
      <c r="BV1039" t="s">
        <v>83</v>
      </c>
      <c r="BW1039" t="s">
        <v>83</v>
      </c>
      <c r="BX1039" t="s">
        <v>83</v>
      </c>
      <c r="BY1039">
        <v>0</v>
      </c>
      <c r="BZ1039">
        <v>9</v>
      </c>
      <c r="CA1039">
        <v>2008</v>
      </c>
      <c r="CB1039" t="s">
        <v>110</v>
      </c>
      <c r="CC1039" t="s">
        <v>111</v>
      </c>
      <c r="CD1039">
        <v>287000</v>
      </c>
    </row>
    <row r="1040" spans="1:82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 s="13" t="str">
        <f t="shared" si="16"/>
        <v>pre 2000</v>
      </c>
      <c r="V1040">
        <v>2008</v>
      </c>
      <c r="W1040" t="s">
        <v>93</v>
      </c>
      <c r="X1040" t="s">
        <v>94</v>
      </c>
      <c r="Y1040" t="s">
        <v>180</v>
      </c>
      <c r="Z1040" t="s">
        <v>181</v>
      </c>
      <c r="AA1040" t="s">
        <v>117</v>
      </c>
      <c r="AB1040">
        <v>0</v>
      </c>
      <c r="AC1040" t="s">
        <v>98</v>
      </c>
      <c r="AD1040" t="s">
        <v>98</v>
      </c>
      <c r="AE1040" t="s">
        <v>118</v>
      </c>
      <c r="AF1040" t="s">
        <v>98</v>
      </c>
      <c r="AG1040" t="s">
        <v>98</v>
      </c>
      <c r="AH1040" t="s">
        <v>100</v>
      </c>
      <c r="AI1040" t="s">
        <v>102</v>
      </c>
      <c r="AJ1040">
        <v>0</v>
      </c>
      <c r="AK1040" t="s">
        <v>102</v>
      </c>
      <c r="AL1040">
        <v>0</v>
      </c>
      <c r="AM1040">
        <v>546</v>
      </c>
      <c r="AN1040">
        <v>546</v>
      </c>
      <c r="AO1040" t="s">
        <v>103</v>
      </c>
      <c r="AP1040" t="s">
        <v>98</v>
      </c>
      <c r="AQ1040" t="s">
        <v>105</v>
      </c>
      <c r="AR1040" t="s">
        <v>106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>
        <v>3</v>
      </c>
      <c r="BB1040">
        <v>1</v>
      </c>
      <c r="BC1040" t="s">
        <v>98</v>
      </c>
      <c r="BD1040">
        <v>6</v>
      </c>
      <c r="BE1040" t="s">
        <v>107</v>
      </c>
      <c r="BF1040">
        <v>1</v>
      </c>
      <c r="BG1040" t="s">
        <v>98</v>
      </c>
      <c r="BH1040" t="s">
        <v>83</v>
      </c>
      <c r="BI1040" t="s">
        <v>83</v>
      </c>
      <c r="BJ1040" t="s">
        <v>83</v>
      </c>
      <c r="BK1040">
        <v>0</v>
      </c>
      <c r="BL1040">
        <v>0</v>
      </c>
      <c r="BM1040" t="s">
        <v>83</v>
      </c>
      <c r="BN1040" t="s">
        <v>83</v>
      </c>
      <c r="BO1040" t="s">
        <v>105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 t="s">
        <v>83</v>
      </c>
      <c r="BW1040" t="s">
        <v>83</v>
      </c>
      <c r="BX1040" t="s">
        <v>83</v>
      </c>
      <c r="BY1040">
        <v>0</v>
      </c>
      <c r="BZ1040">
        <v>5</v>
      </c>
      <c r="CA1040">
        <v>2009</v>
      </c>
      <c r="CB1040" t="s">
        <v>110</v>
      </c>
      <c r="CC1040" t="s">
        <v>111</v>
      </c>
      <c r="CD1040">
        <v>97000</v>
      </c>
    </row>
    <row r="1041" spans="1:82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 s="13" t="str">
        <f t="shared" si="16"/>
        <v>pre 2000</v>
      </c>
      <c r="V1041">
        <v>1970</v>
      </c>
      <c r="W1041" t="s">
        <v>93</v>
      </c>
      <c r="X1041" t="s">
        <v>94</v>
      </c>
      <c r="Y1041" t="s">
        <v>180</v>
      </c>
      <c r="Z1041" t="s">
        <v>181</v>
      </c>
      <c r="AA1041" t="s">
        <v>117</v>
      </c>
      <c r="AB1041">
        <v>0</v>
      </c>
      <c r="AC1041" t="s">
        <v>98</v>
      </c>
      <c r="AD1041" t="s">
        <v>98</v>
      </c>
      <c r="AE1041" t="s">
        <v>118</v>
      </c>
      <c r="AF1041" t="s">
        <v>97</v>
      </c>
      <c r="AG1041" t="s">
        <v>98</v>
      </c>
      <c r="AH1041" t="s">
        <v>130</v>
      </c>
      <c r="AI1041" t="s">
        <v>101</v>
      </c>
      <c r="AJ1041">
        <v>509</v>
      </c>
      <c r="AK1041" t="s">
        <v>102</v>
      </c>
      <c r="AL1041">
        <v>0</v>
      </c>
      <c r="AM1041">
        <v>121</v>
      </c>
      <c r="AN1041">
        <v>630</v>
      </c>
      <c r="AO1041" t="s">
        <v>103</v>
      </c>
      <c r="AP1041" t="s">
        <v>98</v>
      </c>
      <c r="AQ1041" t="s">
        <v>105</v>
      </c>
      <c r="AR1041" t="s">
        <v>106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>
        <v>1</v>
      </c>
      <c r="BB1041">
        <v>1</v>
      </c>
      <c r="BC1041" t="s">
        <v>98</v>
      </c>
      <c r="BD1041">
        <v>3</v>
      </c>
      <c r="BE1041" t="s">
        <v>107</v>
      </c>
      <c r="BF1041">
        <v>0</v>
      </c>
      <c r="BG1041" t="s">
        <v>83</v>
      </c>
      <c r="BH1041" t="s">
        <v>108</v>
      </c>
      <c r="BI1041">
        <v>1970</v>
      </c>
      <c r="BJ1041" t="s">
        <v>102</v>
      </c>
      <c r="BK1041">
        <v>1</v>
      </c>
      <c r="BL1041">
        <v>286</v>
      </c>
      <c r="BM1041" t="s">
        <v>98</v>
      </c>
      <c r="BN1041" t="s">
        <v>98</v>
      </c>
      <c r="BO1041" t="s">
        <v>105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 t="s">
        <v>83</v>
      </c>
      <c r="BW1041" t="s">
        <v>83</v>
      </c>
      <c r="BX1041" t="s">
        <v>83</v>
      </c>
      <c r="BY1041">
        <v>0</v>
      </c>
      <c r="BZ1041">
        <v>4</v>
      </c>
      <c r="CA1041">
        <v>2009</v>
      </c>
      <c r="CB1041" t="s">
        <v>110</v>
      </c>
      <c r="CC1041" t="s">
        <v>111</v>
      </c>
      <c r="CD1041">
        <v>80000</v>
      </c>
    </row>
    <row r="1042" spans="1:82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 s="13" t="str">
        <f t="shared" si="16"/>
        <v>pre 2000</v>
      </c>
      <c r="V1042">
        <v>2000</v>
      </c>
      <c r="W1042" t="s">
        <v>93</v>
      </c>
      <c r="X1042" t="s">
        <v>94</v>
      </c>
      <c r="Y1042" t="s">
        <v>124</v>
      </c>
      <c r="Z1042" t="s">
        <v>124</v>
      </c>
      <c r="AA1042" t="s">
        <v>207</v>
      </c>
      <c r="AB1042">
        <v>67</v>
      </c>
      <c r="AC1042" t="s">
        <v>98</v>
      </c>
      <c r="AD1042" t="s">
        <v>98</v>
      </c>
      <c r="AE1042" t="s">
        <v>118</v>
      </c>
      <c r="AF1042" t="s">
        <v>98</v>
      </c>
      <c r="AG1042" t="s">
        <v>98</v>
      </c>
      <c r="AH1042" t="s">
        <v>100</v>
      </c>
      <c r="AI1042" t="s">
        <v>153</v>
      </c>
      <c r="AJ1042">
        <v>168</v>
      </c>
      <c r="AK1042" t="s">
        <v>141</v>
      </c>
      <c r="AL1042">
        <v>682</v>
      </c>
      <c r="AM1042">
        <v>284</v>
      </c>
      <c r="AN1042">
        <v>1134</v>
      </c>
      <c r="AO1042" t="s">
        <v>103</v>
      </c>
      <c r="AP1042" t="s">
        <v>104</v>
      </c>
      <c r="AQ1042" t="s">
        <v>105</v>
      </c>
      <c r="AR1042" t="s">
        <v>106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>
        <v>3</v>
      </c>
      <c r="BB1042">
        <v>1</v>
      </c>
      <c r="BC1042" t="s">
        <v>98</v>
      </c>
      <c r="BD1042">
        <v>8</v>
      </c>
      <c r="BE1042" t="s">
        <v>221</v>
      </c>
      <c r="BF1042">
        <v>1</v>
      </c>
      <c r="BG1042" t="s">
        <v>98</v>
      </c>
      <c r="BH1042" t="s">
        <v>108</v>
      </c>
      <c r="BI1042">
        <v>1957</v>
      </c>
      <c r="BJ1042" t="s">
        <v>109</v>
      </c>
      <c r="BK1042">
        <v>2</v>
      </c>
      <c r="BL1042">
        <v>484</v>
      </c>
      <c r="BM1042" t="s">
        <v>98</v>
      </c>
      <c r="BN1042" t="s">
        <v>98</v>
      </c>
      <c r="BO1042" t="s">
        <v>105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83</v>
      </c>
      <c r="BW1042" t="s">
        <v>165</v>
      </c>
      <c r="BX1042" t="s">
        <v>83</v>
      </c>
      <c r="BY1042">
        <v>0</v>
      </c>
      <c r="BZ1042">
        <v>1</v>
      </c>
      <c r="CA1042">
        <v>2006</v>
      </c>
      <c r="CB1042" t="s">
        <v>110</v>
      </c>
      <c r="CC1042" t="s">
        <v>111</v>
      </c>
      <c r="CD1042">
        <v>155000</v>
      </c>
    </row>
    <row r="1043" spans="1:82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 s="13" t="str">
        <f t="shared" si="16"/>
        <v>pre 2000</v>
      </c>
      <c r="V1043">
        <v>2000</v>
      </c>
      <c r="W1043" t="s">
        <v>152</v>
      </c>
      <c r="X1043" t="s">
        <v>94</v>
      </c>
      <c r="Y1043" t="s">
        <v>140</v>
      </c>
      <c r="Z1043" t="s">
        <v>140</v>
      </c>
      <c r="AA1043" t="s">
        <v>96</v>
      </c>
      <c r="AB1043">
        <v>252</v>
      </c>
      <c r="AC1043" t="s">
        <v>98</v>
      </c>
      <c r="AD1043" t="s">
        <v>98</v>
      </c>
      <c r="AE1043" t="s">
        <v>118</v>
      </c>
      <c r="AF1043" t="s">
        <v>98</v>
      </c>
      <c r="AG1043" t="s">
        <v>98</v>
      </c>
      <c r="AH1043" t="s">
        <v>100</v>
      </c>
      <c r="AI1043" t="s">
        <v>101</v>
      </c>
      <c r="AJ1043">
        <v>400</v>
      </c>
      <c r="AK1043" t="s">
        <v>153</v>
      </c>
      <c r="AL1043">
        <v>64</v>
      </c>
      <c r="AM1043">
        <v>336</v>
      </c>
      <c r="AN1043">
        <v>800</v>
      </c>
      <c r="AO1043" t="s">
        <v>103</v>
      </c>
      <c r="AP1043" t="s">
        <v>97</v>
      </c>
      <c r="AQ1043" t="s">
        <v>105</v>
      </c>
      <c r="AR1043" t="s">
        <v>106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>
        <v>4</v>
      </c>
      <c r="BB1043">
        <v>1</v>
      </c>
      <c r="BC1043" t="s">
        <v>97</v>
      </c>
      <c r="BD1043">
        <v>7</v>
      </c>
      <c r="BE1043" t="s">
        <v>107</v>
      </c>
      <c r="BF1043">
        <v>0</v>
      </c>
      <c r="BG1043" t="s">
        <v>83</v>
      </c>
      <c r="BH1043" t="s">
        <v>108</v>
      </c>
      <c r="BI1043">
        <v>1966</v>
      </c>
      <c r="BJ1043" t="s">
        <v>102</v>
      </c>
      <c r="BK1043">
        <v>2</v>
      </c>
      <c r="BL1043">
        <v>484</v>
      </c>
      <c r="BM1043" t="s">
        <v>98</v>
      </c>
      <c r="BN1043" t="s">
        <v>98</v>
      </c>
      <c r="BO1043" t="s">
        <v>105</v>
      </c>
      <c r="BP1043">
        <v>0</v>
      </c>
      <c r="BQ1043">
        <v>40</v>
      </c>
      <c r="BR1043">
        <v>0</v>
      </c>
      <c r="BS1043">
        <v>0</v>
      </c>
      <c r="BT1043">
        <v>0</v>
      </c>
      <c r="BU1043">
        <v>0</v>
      </c>
      <c r="BV1043" t="s">
        <v>83</v>
      </c>
      <c r="BW1043" t="s">
        <v>83</v>
      </c>
      <c r="BX1043" t="s">
        <v>83</v>
      </c>
      <c r="BY1043">
        <v>0</v>
      </c>
      <c r="BZ1043">
        <v>7</v>
      </c>
      <c r="CA1043">
        <v>2008</v>
      </c>
      <c r="CB1043" t="s">
        <v>110</v>
      </c>
      <c r="CC1043" t="s">
        <v>111</v>
      </c>
      <c r="CD1043">
        <v>173000</v>
      </c>
    </row>
    <row r="1044" spans="1:82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 s="13" t="str">
        <f t="shared" si="16"/>
        <v>post 2000</v>
      </c>
      <c r="V1044">
        <v>2005</v>
      </c>
      <c r="W1044" t="s">
        <v>93</v>
      </c>
      <c r="X1044" t="s">
        <v>94</v>
      </c>
      <c r="Y1044" t="s">
        <v>95</v>
      </c>
      <c r="Z1044" t="s">
        <v>95</v>
      </c>
      <c r="AA1044" t="s">
        <v>137</v>
      </c>
      <c r="AB1044">
        <v>135</v>
      </c>
      <c r="AC1044" t="s">
        <v>97</v>
      </c>
      <c r="AD1044" t="s">
        <v>98</v>
      </c>
      <c r="AE1044" t="s">
        <v>99</v>
      </c>
      <c r="AF1044" t="s">
        <v>97</v>
      </c>
      <c r="AG1044" t="s">
        <v>98</v>
      </c>
      <c r="AH1044" t="s">
        <v>130</v>
      </c>
      <c r="AI1044" t="s">
        <v>119</v>
      </c>
      <c r="AJ1044">
        <v>900</v>
      </c>
      <c r="AK1044" t="s">
        <v>102</v>
      </c>
      <c r="AL1044">
        <v>0</v>
      </c>
      <c r="AM1044">
        <v>406</v>
      </c>
      <c r="AN1044">
        <v>1306</v>
      </c>
      <c r="AO1044" t="s">
        <v>103</v>
      </c>
      <c r="AP1044" t="s">
        <v>104</v>
      </c>
      <c r="AQ1044" t="s">
        <v>105</v>
      </c>
      <c r="AR1044" t="s">
        <v>106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>
        <v>1</v>
      </c>
      <c r="BB1044">
        <v>1</v>
      </c>
      <c r="BC1044" t="s">
        <v>97</v>
      </c>
      <c r="BD1044">
        <v>5</v>
      </c>
      <c r="BE1044" t="s">
        <v>107</v>
      </c>
      <c r="BF1044">
        <v>1</v>
      </c>
      <c r="BG1044" t="s">
        <v>97</v>
      </c>
      <c r="BH1044" t="s">
        <v>108</v>
      </c>
      <c r="BI1044">
        <v>2005</v>
      </c>
      <c r="BJ1044" t="s">
        <v>109</v>
      </c>
      <c r="BK1044">
        <v>2</v>
      </c>
      <c r="BL1044">
        <v>624</v>
      </c>
      <c r="BM1044" t="s">
        <v>98</v>
      </c>
      <c r="BN1044" t="s">
        <v>98</v>
      </c>
      <c r="BO1044" t="s">
        <v>105</v>
      </c>
      <c r="BP1044">
        <v>170</v>
      </c>
      <c r="BQ1044">
        <v>63</v>
      </c>
      <c r="BR1044">
        <v>0</v>
      </c>
      <c r="BS1044">
        <v>0</v>
      </c>
      <c r="BT1044">
        <v>0</v>
      </c>
      <c r="BU1044">
        <v>0</v>
      </c>
      <c r="BV1044" t="s">
        <v>83</v>
      </c>
      <c r="BW1044" t="s">
        <v>83</v>
      </c>
      <c r="BX1044" t="s">
        <v>83</v>
      </c>
      <c r="BY1044">
        <v>0</v>
      </c>
      <c r="BZ1044">
        <v>8</v>
      </c>
      <c r="CA1044">
        <v>2009</v>
      </c>
      <c r="CB1044" t="s">
        <v>110</v>
      </c>
      <c r="CC1044" t="s">
        <v>111</v>
      </c>
      <c r="CD1044">
        <v>196000</v>
      </c>
    </row>
    <row r="1045" spans="1:82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 s="13" t="str">
        <f t="shared" si="16"/>
        <v>pre 2000</v>
      </c>
      <c r="V1045">
        <v>1990</v>
      </c>
      <c r="W1045" t="s">
        <v>152</v>
      </c>
      <c r="X1045" t="s">
        <v>94</v>
      </c>
      <c r="Y1045" t="s">
        <v>140</v>
      </c>
      <c r="Z1045" t="s">
        <v>140</v>
      </c>
      <c r="AA1045" t="s">
        <v>96</v>
      </c>
      <c r="AB1045">
        <v>99</v>
      </c>
      <c r="AC1045" t="s">
        <v>98</v>
      </c>
      <c r="AD1045" t="s">
        <v>98</v>
      </c>
      <c r="AE1045" t="s">
        <v>99</v>
      </c>
      <c r="AF1045" t="s">
        <v>97</v>
      </c>
      <c r="AG1045" t="s">
        <v>98</v>
      </c>
      <c r="AH1045" t="s">
        <v>100</v>
      </c>
      <c r="AI1045" t="s">
        <v>101</v>
      </c>
      <c r="AJ1045">
        <v>1085</v>
      </c>
      <c r="AK1045" t="s">
        <v>102</v>
      </c>
      <c r="AL1045">
        <v>0</v>
      </c>
      <c r="AM1045">
        <v>390</v>
      </c>
      <c r="AN1045">
        <v>1475</v>
      </c>
      <c r="AO1045" t="s">
        <v>103</v>
      </c>
      <c r="AP1045" t="s">
        <v>104</v>
      </c>
      <c r="AQ1045" t="s">
        <v>105</v>
      </c>
      <c r="AR1045" t="s">
        <v>106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>
        <v>4</v>
      </c>
      <c r="BB1045">
        <v>1</v>
      </c>
      <c r="BC1045" t="s">
        <v>97</v>
      </c>
      <c r="BD1045">
        <v>10</v>
      </c>
      <c r="BE1045" t="s">
        <v>107</v>
      </c>
      <c r="BF1045">
        <v>1</v>
      </c>
      <c r="BG1045" t="s">
        <v>104</v>
      </c>
      <c r="BH1045" t="s">
        <v>108</v>
      </c>
      <c r="BI1045">
        <v>1990</v>
      </c>
      <c r="BJ1045" t="s">
        <v>102</v>
      </c>
      <c r="BK1045">
        <v>2</v>
      </c>
      <c r="BL1045">
        <v>514</v>
      </c>
      <c r="BM1045" t="s">
        <v>98</v>
      </c>
      <c r="BN1045" t="s">
        <v>98</v>
      </c>
      <c r="BO1045" t="s">
        <v>105</v>
      </c>
      <c r="BP1045">
        <v>192</v>
      </c>
      <c r="BQ1045">
        <v>121</v>
      </c>
      <c r="BR1045">
        <v>0</v>
      </c>
      <c r="BS1045">
        <v>0</v>
      </c>
      <c r="BT1045">
        <v>0</v>
      </c>
      <c r="BU1045">
        <v>0</v>
      </c>
      <c r="BV1045" t="s">
        <v>83</v>
      </c>
      <c r="BW1045" t="s">
        <v>83</v>
      </c>
      <c r="BX1045" t="s">
        <v>83</v>
      </c>
      <c r="BY1045">
        <v>0</v>
      </c>
      <c r="BZ1045">
        <v>5</v>
      </c>
      <c r="CA1045">
        <v>2008</v>
      </c>
      <c r="CB1045" t="s">
        <v>110</v>
      </c>
      <c r="CC1045" t="s">
        <v>111</v>
      </c>
      <c r="CD1045">
        <v>262280</v>
      </c>
    </row>
    <row r="1046" spans="1:82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 s="13" t="str">
        <f t="shared" si="16"/>
        <v>pre 2000</v>
      </c>
      <c r="V1046">
        <v>1981</v>
      </c>
      <c r="W1046" t="s">
        <v>152</v>
      </c>
      <c r="X1046" t="s">
        <v>196</v>
      </c>
      <c r="Y1046" t="s">
        <v>96</v>
      </c>
      <c r="Z1046" t="s">
        <v>96</v>
      </c>
      <c r="AA1046" t="s">
        <v>117</v>
      </c>
      <c r="AB1046">
        <v>0</v>
      </c>
      <c r="AC1046" t="s">
        <v>97</v>
      </c>
      <c r="AD1046" t="s">
        <v>98</v>
      </c>
      <c r="AE1046" t="s">
        <v>99</v>
      </c>
      <c r="AF1046" t="s">
        <v>97</v>
      </c>
      <c r="AG1046" t="s">
        <v>98</v>
      </c>
      <c r="AH1046" t="s">
        <v>100</v>
      </c>
      <c r="AI1046" t="s">
        <v>119</v>
      </c>
      <c r="AJ1046">
        <v>1104</v>
      </c>
      <c r="AK1046" t="s">
        <v>102</v>
      </c>
      <c r="AL1046">
        <v>0</v>
      </c>
      <c r="AM1046">
        <v>1420</v>
      </c>
      <c r="AN1046">
        <v>2524</v>
      </c>
      <c r="AO1046" t="s">
        <v>103</v>
      </c>
      <c r="AP1046" t="s">
        <v>98</v>
      </c>
      <c r="AQ1046" t="s">
        <v>105</v>
      </c>
      <c r="AR1046" t="s">
        <v>106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>
        <v>4</v>
      </c>
      <c r="BB1046">
        <v>1</v>
      </c>
      <c r="BC1046" t="s">
        <v>97</v>
      </c>
      <c r="BD1046">
        <v>9</v>
      </c>
      <c r="BE1046" t="s">
        <v>107</v>
      </c>
      <c r="BF1046">
        <v>1</v>
      </c>
      <c r="BG1046" t="s">
        <v>97</v>
      </c>
      <c r="BH1046" t="s">
        <v>108</v>
      </c>
      <c r="BI1046">
        <v>1981</v>
      </c>
      <c r="BJ1046" t="s">
        <v>157</v>
      </c>
      <c r="BK1046">
        <v>2</v>
      </c>
      <c r="BL1046">
        <v>542</v>
      </c>
      <c r="BM1046" t="s">
        <v>98</v>
      </c>
      <c r="BN1046" t="s">
        <v>98</v>
      </c>
      <c r="BO1046" t="s">
        <v>105</v>
      </c>
      <c r="BP1046">
        <v>474</v>
      </c>
      <c r="BQ1046">
        <v>120</v>
      </c>
      <c r="BR1046">
        <v>0</v>
      </c>
      <c r="BS1046">
        <v>0</v>
      </c>
      <c r="BT1046">
        <v>0</v>
      </c>
      <c r="BU1046">
        <v>0</v>
      </c>
      <c r="BV1046" t="s">
        <v>83</v>
      </c>
      <c r="BW1046" t="s">
        <v>134</v>
      </c>
      <c r="BX1046" t="s">
        <v>83</v>
      </c>
      <c r="BY1046">
        <v>0</v>
      </c>
      <c r="BZ1046">
        <v>7</v>
      </c>
      <c r="CA1046">
        <v>2009</v>
      </c>
      <c r="CB1046" t="s">
        <v>110</v>
      </c>
      <c r="CC1046" t="s">
        <v>111</v>
      </c>
      <c r="CD1046">
        <v>278000</v>
      </c>
    </row>
    <row r="1047" spans="1:82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 s="13" t="str">
        <f t="shared" si="16"/>
        <v>pre 2000</v>
      </c>
      <c r="V1047">
        <v>1955</v>
      </c>
      <c r="W1047" t="s">
        <v>152</v>
      </c>
      <c r="X1047" t="s">
        <v>94</v>
      </c>
      <c r="Y1047" t="s">
        <v>96</v>
      </c>
      <c r="Z1047" t="s">
        <v>124</v>
      </c>
      <c r="AA1047" t="s">
        <v>117</v>
      </c>
      <c r="AB1047">
        <v>0</v>
      </c>
      <c r="AC1047" t="s">
        <v>98</v>
      </c>
      <c r="AD1047" t="s">
        <v>98</v>
      </c>
      <c r="AE1047" t="s">
        <v>168</v>
      </c>
      <c r="AF1047" t="s">
        <v>83</v>
      </c>
      <c r="AG1047" t="s">
        <v>83</v>
      </c>
      <c r="AH1047" t="s">
        <v>83</v>
      </c>
      <c r="AI1047" t="s">
        <v>83</v>
      </c>
      <c r="AJ1047">
        <v>0</v>
      </c>
      <c r="AK1047" t="s">
        <v>83</v>
      </c>
      <c r="AL1047">
        <v>0</v>
      </c>
      <c r="AM1047">
        <v>0</v>
      </c>
      <c r="AN1047">
        <v>0</v>
      </c>
      <c r="AO1047" t="s">
        <v>103</v>
      </c>
      <c r="AP1047" t="s">
        <v>104</v>
      </c>
      <c r="AQ1047" t="s">
        <v>105</v>
      </c>
      <c r="AR1047" t="s">
        <v>164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>
        <v>4</v>
      </c>
      <c r="BB1047">
        <v>1</v>
      </c>
      <c r="BC1047" t="s">
        <v>98</v>
      </c>
      <c r="BD1047">
        <v>8</v>
      </c>
      <c r="BE1047" t="s">
        <v>224</v>
      </c>
      <c r="BF1047">
        <v>1</v>
      </c>
      <c r="BG1047" t="s">
        <v>97</v>
      </c>
      <c r="BH1047" t="s">
        <v>108</v>
      </c>
      <c r="BI1047">
        <v>1955</v>
      </c>
      <c r="BJ1047" t="s">
        <v>102</v>
      </c>
      <c r="BK1047">
        <v>2</v>
      </c>
      <c r="BL1047">
        <v>452</v>
      </c>
      <c r="BM1047" t="s">
        <v>98</v>
      </c>
      <c r="BN1047" t="s">
        <v>98</v>
      </c>
      <c r="BO1047" t="s">
        <v>105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 t="s">
        <v>83</v>
      </c>
      <c r="BW1047" t="s">
        <v>83</v>
      </c>
      <c r="BX1047" t="s">
        <v>83</v>
      </c>
      <c r="BY1047">
        <v>0</v>
      </c>
      <c r="BZ1047">
        <v>6</v>
      </c>
      <c r="CA1047">
        <v>2009</v>
      </c>
      <c r="CB1047" t="s">
        <v>110</v>
      </c>
      <c r="CC1047" t="s">
        <v>111</v>
      </c>
      <c r="CD1047">
        <v>139600</v>
      </c>
    </row>
    <row r="1048" spans="1:82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 s="13" t="str">
        <f t="shared" si="16"/>
        <v>post 2000</v>
      </c>
      <c r="V1048">
        <v>2006</v>
      </c>
      <c r="W1048" t="s">
        <v>152</v>
      </c>
      <c r="X1048" t="s">
        <v>94</v>
      </c>
      <c r="Y1048" t="s">
        <v>180</v>
      </c>
      <c r="Z1048" t="s">
        <v>181</v>
      </c>
      <c r="AA1048" t="s">
        <v>137</v>
      </c>
      <c r="AB1048">
        <v>208</v>
      </c>
      <c r="AC1048" t="s">
        <v>97</v>
      </c>
      <c r="AD1048" t="s">
        <v>98</v>
      </c>
      <c r="AE1048" t="s">
        <v>99</v>
      </c>
      <c r="AF1048" t="s">
        <v>104</v>
      </c>
      <c r="AG1048" t="s">
        <v>98</v>
      </c>
      <c r="AH1048" t="s">
        <v>130</v>
      </c>
      <c r="AI1048" t="s">
        <v>101</v>
      </c>
      <c r="AJ1048">
        <v>240</v>
      </c>
      <c r="AK1048" t="s">
        <v>102</v>
      </c>
      <c r="AL1048">
        <v>0</v>
      </c>
      <c r="AM1048">
        <v>1752</v>
      </c>
      <c r="AN1048">
        <v>1992</v>
      </c>
      <c r="AO1048" t="s">
        <v>103</v>
      </c>
      <c r="AP1048" t="s">
        <v>104</v>
      </c>
      <c r="AQ1048" t="s">
        <v>105</v>
      </c>
      <c r="AR1048" t="s">
        <v>106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>
        <v>4</v>
      </c>
      <c r="BB1048">
        <v>1</v>
      </c>
      <c r="BC1048" t="s">
        <v>104</v>
      </c>
      <c r="BD1048">
        <v>11</v>
      </c>
      <c r="BE1048" t="s">
        <v>107</v>
      </c>
      <c r="BF1048">
        <v>1</v>
      </c>
      <c r="BG1048" t="s">
        <v>97</v>
      </c>
      <c r="BH1048" t="s">
        <v>156</v>
      </c>
      <c r="BI1048">
        <v>2005</v>
      </c>
      <c r="BJ1048" t="s">
        <v>157</v>
      </c>
      <c r="BK1048">
        <v>3</v>
      </c>
      <c r="BL1048">
        <v>716</v>
      </c>
      <c r="BM1048" t="s">
        <v>98</v>
      </c>
      <c r="BN1048" t="s">
        <v>98</v>
      </c>
      <c r="BO1048" t="s">
        <v>105</v>
      </c>
      <c r="BP1048">
        <v>214</v>
      </c>
      <c r="BQ1048">
        <v>108</v>
      </c>
      <c r="BR1048">
        <v>0</v>
      </c>
      <c r="BS1048">
        <v>0</v>
      </c>
      <c r="BT1048">
        <v>0</v>
      </c>
      <c r="BU1048">
        <v>0</v>
      </c>
      <c r="BV1048" t="s">
        <v>83</v>
      </c>
      <c r="BW1048" t="s">
        <v>83</v>
      </c>
      <c r="BX1048" t="s">
        <v>83</v>
      </c>
      <c r="BY1048">
        <v>0</v>
      </c>
      <c r="BZ1048">
        <v>7</v>
      </c>
      <c r="CA1048">
        <v>2006</v>
      </c>
      <c r="CB1048" t="s">
        <v>158</v>
      </c>
      <c r="CC1048" t="s">
        <v>159</v>
      </c>
      <c r="CD1048">
        <v>556581</v>
      </c>
    </row>
    <row r="1049" spans="1:82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 s="13" t="str">
        <f t="shared" si="16"/>
        <v>pre 2000</v>
      </c>
      <c r="V1049">
        <v>1995</v>
      </c>
      <c r="W1049" t="s">
        <v>93</v>
      </c>
      <c r="X1049" t="s">
        <v>94</v>
      </c>
      <c r="Y1049" t="s">
        <v>95</v>
      </c>
      <c r="Z1049" t="s">
        <v>95</v>
      </c>
      <c r="AA1049" t="s">
        <v>117</v>
      </c>
      <c r="AB1049">
        <v>0</v>
      </c>
      <c r="AC1049" t="s">
        <v>98</v>
      </c>
      <c r="AD1049" t="s">
        <v>98</v>
      </c>
      <c r="AE1049" t="s">
        <v>99</v>
      </c>
      <c r="AF1049" t="s">
        <v>97</v>
      </c>
      <c r="AG1049" t="s">
        <v>98</v>
      </c>
      <c r="AH1049" t="s">
        <v>100</v>
      </c>
      <c r="AI1049" t="s">
        <v>101</v>
      </c>
      <c r="AJ1049">
        <v>686</v>
      </c>
      <c r="AK1049" t="s">
        <v>102</v>
      </c>
      <c r="AL1049">
        <v>0</v>
      </c>
      <c r="AM1049">
        <v>304</v>
      </c>
      <c r="AN1049">
        <v>990</v>
      </c>
      <c r="AO1049" t="s">
        <v>103</v>
      </c>
      <c r="AP1049" t="s">
        <v>104</v>
      </c>
      <c r="AQ1049" t="s">
        <v>105</v>
      </c>
      <c r="AR1049" t="s">
        <v>106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>
        <v>3</v>
      </c>
      <c r="BB1049">
        <v>1</v>
      </c>
      <c r="BC1049" t="s">
        <v>98</v>
      </c>
      <c r="BD1049">
        <v>5</v>
      </c>
      <c r="BE1049" t="s">
        <v>107</v>
      </c>
      <c r="BF1049">
        <v>0</v>
      </c>
      <c r="BG1049" t="s">
        <v>83</v>
      </c>
      <c r="BH1049" t="s">
        <v>127</v>
      </c>
      <c r="BI1049">
        <v>1996</v>
      </c>
      <c r="BJ1049" t="s">
        <v>102</v>
      </c>
      <c r="BK1049">
        <v>2</v>
      </c>
      <c r="BL1049">
        <v>672</v>
      </c>
      <c r="BM1049" t="s">
        <v>98</v>
      </c>
      <c r="BN1049" t="s">
        <v>98</v>
      </c>
      <c r="BO1049" t="s">
        <v>105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 t="s">
        <v>83</v>
      </c>
      <c r="BW1049" t="s">
        <v>83</v>
      </c>
      <c r="BX1049" t="s">
        <v>83</v>
      </c>
      <c r="BY1049">
        <v>0</v>
      </c>
      <c r="BZ1049">
        <v>2</v>
      </c>
      <c r="CA1049">
        <v>2008</v>
      </c>
      <c r="CB1049" t="s">
        <v>110</v>
      </c>
      <c r="CC1049" t="s">
        <v>111</v>
      </c>
      <c r="CD1049">
        <v>145000</v>
      </c>
    </row>
    <row r="1050" spans="1:82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 s="13" t="str">
        <f t="shared" si="16"/>
        <v>pre 2000</v>
      </c>
      <c r="V1050">
        <v>2006</v>
      </c>
      <c r="W1050" t="s">
        <v>152</v>
      </c>
      <c r="X1050" t="s">
        <v>94</v>
      </c>
      <c r="Y1050" t="s">
        <v>140</v>
      </c>
      <c r="Z1050" t="s">
        <v>140</v>
      </c>
      <c r="AA1050" t="s">
        <v>96</v>
      </c>
      <c r="AB1050">
        <v>75</v>
      </c>
      <c r="AC1050" t="s">
        <v>98</v>
      </c>
      <c r="AD1050" t="s">
        <v>147</v>
      </c>
      <c r="AE1050" t="s">
        <v>168</v>
      </c>
      <c r="AF1050" t="s">
        <v>83</v>
      </c>
      <c r="AG1050" t="s">
        <v>83</v>
      </c>
      <c r="AH1050" t="s">
        <v>83</v>
      </c>
      <c r="AI1050" t="s">
        <v>83</v>
      </c>
      <c r="AJ1050">
        <v>0</v>
      </c>
      <c r="AK1050" t="s">
        <v>83</v>
      </c>
      <c r="AL1050">
        <v>0</v>
      </c>
      <c r="AM1050">
        <v>0</v>
      </c>
      <c r="AN1050">
        <v>0</v>
      </c>
      <c r="AO1050" t="s">
        <v>103</v>
      </c>
      <c r="AP1050" t="s">
        <v>98</v>
      </c>
      <c r="AQ1050" t="s">
        <v>105</v>
      </c>
      <c r="AR1050" t="s">
        <v>106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>
        <v>3</v>
      </c>
      <c r="BB1050">
        <v>1</v>
      </c>
      <c r="BC1050" t="s">
        <v>98</v>
      </c>
      <c r="BD1050">
        <v>9</v>
      </c>
      <c r="BE1050" t="s">
        <v>146</v>
      </c>
      <c r="BF1050">
        <v>1</v>
      </c>
      <c r="BG1050" t="s">
        <v>98</v>
      </c>
      <c r="BH1050" t="s">
        <v>108</v>
      </c>
      <c r="BI1050">
        <v>1960</v>
      </c>
      <c r="BJ1050" t="s">
        <v>102</v>
      </c>
      <c r="BK1050">
        <v>2</v>
      </c>
      <c r="BL1050">
        <v>336</v>
      </c>
      <c r="BM1050" t="s">
        <v>98</v>
      </c>
      <c r="BN1050" t="s">
        <v>98</v>
      </c>
      <c r="BO1050" t="s">
        <v>105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 t="s">
        <v>83</v>
      </c>
      <c r="BW1050" t="s">
        <v>165</v>
      </c>
      <c r="BX1050" t="s">
        <v>83</v>
      </c>
      <c r="BY1050">
        <v>0</v>
      </c>
      <c r="BZ1050">
        <v>11</v>
      </c>
      <c r="CA1050">
        <v>2009</v>
      </c>
      <c r="CB1050" t="s">
        <v>110</v>
      </c>
      <c r="CC1050" t="s">
        <v>111</v>
      </c>
      <c r="CD1050">
        <v>115000</v>
      </c>
    </row>
    <row r="1051" spans="1:82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 s="13" t="str">
        <f t="shared" si="16"/>
        <v>pre 2000</v>
      </c>
      <c r="V1051">
        <v>2006</v>
      </c>
      <c r="W1051" t="s">
        <v>93</v>
      </c>
      <c r="X1051" t="s">
        <v>94</v>
      </c>
      <c r="Y1051" t="s">
        <v>116</v>
      </c>
      <c r="Z1051" t="s">
        <v>116</v>
      </c>
      <c r="AA1051" t="s">
        <v>117</v>
      </c>
      <c r="AB1051">
        <v>0</v>
      </c>
      <c r="AC1051" t="s">
        <v>98</v>
      </c>
      <c r="AD1051" t="s">
        <v>98</v>
      </c>
      <c r="AE1051" t="s">
        <v>118</v>
      </c>
      <c r="AF1051" t="s">
        <v>83</v>
      </c>
      <c r="AG1051" t="s">
        <v>83</v>
      </c>
      <c r="AH1051" t="s">
        <v>83</v>
      </c>
      <c r="AI1051" t="s">
        <v>83</v>
      </c>
      <c r="AJ1051">
        <v>0</v>
      </c>
      <c r="AK1051" t="s">
        <v>83</v>
      </c>
      <c r="AL1051">
        <v>0</v>
      </c>
      <c r="AM1051">
        <v>0</v>
      </c>
      <c r="AN1051">
        <v>0</v>
      </c>
      <c r="AO1051" t="s">
        <v>103</v>
      </c>
      <c r="AP1051" t="s">
        <v>104</v>
      </c>
      <c r="AQ1051" t="s">
        <v>105</v>
      </c>
      <c r="AR1051" t="s">
        <v>106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>
        <v>2</v>
      </c>
      <c r="BB1051">
        <v>1</v>
      </c>
      <c r="BC1051" t="s">
        <v>97</v>
      </c>
      <c r="BD1051">
        <v>6</v>
      </c>
      <c r="BE1051" t="s">
        <v>107</v>
      </c>
      <c r="BF1051">
        <v>0</v>
      </c>
      <c r="BG1051" t="s">
        <v>83</v>
      </c>
      <c r="BH1051" t="s">
        <v>127</v>
      </c>
      <c r="BI1051">
        <v>1946</v>
      </c>
      <c r="BJ1051" t="s">
        <v>102</v>
      </c>
      <c r="BK1051">
        <v>1</v>
      </c>
      <c r="BL1051">
        <v>308</v>
      </c>
      <c r="BM1051" t="s">
        <v>98</v>
      </c>
      <c r="BN1051" t="s">
        <v>98</v>
      </c>
      <c r="BO1051" t="s">
        <v>105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 t="s">
        <v>83</v>
      </c>
      <c r="BW1051" t="s">
        <v>83</v>
      </c>
      <c r="BX1051" t="s">
        <v>83</v>
      </c>
      <c r="BY1051">
        <v>0</v>
      </c>
      <c r="BZ1051">
        <v>4</v>
      </c>
      <c r="CA1051">
        <v>2010</v>
      </c>
      <c r="CB1051" t="s">
        <v>110</v>
      </c>
      <c r="CC1051" t="s">
        <v>128</v>
      </c>
      <c r="CD1051">
        <v>84900</v>
      </c>
    </row>
    <row r="1052" spans="1:82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 s="13" t="str">
        <f t="shared" si="16"/>
        <v>post 2000</v>
      </c>
      <c r="V1052">
        <v>2007</v>
      </c>
      <c r="W1052" t="s">
        <v>93</v>
      </c>
      <c r="X1052" t="s">
        <v>94</v>
      </c>
      <c r="Y1052" t="s">
        <v>95</v>
      </c>
      <c r="Z1052" t="s">
        <v>95</v>
      </c>
      <c r="AA1052" t="s">
        <v>117</v>
      </c>
      <c r="AB1052">
        <v>0</v>
      </c>
      <c r="AC1052" t="s">
        <v>97</v>
      </c>
      <c r="AD1052" t="s">
        <v>98</v>
      </c>
      <c r="AE1052" t="s">
        <v>99</v>
      </c>
      <c r="AF1052" t="s">
        <v>97</v>
      </c>
      <c r="AG1052" t="s">
        <v>98</v>
      </c>
      <c r="AH1052" t="s">
        <v>130</v>
      </c>
      <c r="AI1052" t="s">
        <v>102</v>
      </c>
      <c r="AJ1052">
        <v>0</v>
      </c>
      <c r="AK1052" t="s">
        <v>102</v>
      </c>
      <c r="AL1052">
        <v>0</v>
      </c>
      <c r="AM1052">
        <v>1302</v>
      </c>
      <c r="AN1052">
        <v>1302</v>
      </c>
      <c r="AO1052" t="s">
        <v>103</v>
      </c>
      <c r="AP1052" t="s">
        <v>104</v>
      </c>
      <c r="AQ1052" t="s">
        <v>105</v>
      </c>
      <c r="AR1052" t="s">
        <v>106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>
        <v>3</v>
      </c>
      <c r="BB1052">
        <v>1</v>
      </c>
      <c r="BC1052" t="s">
        <v>97</v>
      </c>
      <c r="BD1052">
        <v>6</v>
      </c>
      <c r="BE1052" t="s">
        <v>107</v>
      </c>
      <c r="BF1052">
        <v>0</v>
      </c>
      <c r="BG1052" t="s">
        <v>83</v>
      </c>
      <c r="BH1052" t="s">
        <v>108</v>
      </c>
      <c r="BI1052">
        <v>2007</v>
      </c>
      <c r="BJ1052" t="s">
        <v>157</v>
      </c>
      <c r="BK1052">
        <v>2</v>
      </c>
      <c r="BL1052">
        <v>436</v>
      </c>
      <c r="BM1052" t="s">
        <v>98</v>
      </c>
      <c r="BN1052" t="s">
        <v>98</v>
      </c>
      <c r="BO1052" t="s">
        <v>105</v>
      </c>
      <c r="BP1052">
        <v>0</v>
      </c>
      <c r="BQ1052">
        <v>22</v>
      </c>
      <c r="BR1052">
        <v>0</v>
      </c>
      <c r="BS1052">
        <v>0</v>
      </c>
      <c r="BT1052">
        <v>0</v>
      </c>
      <c r="BU1052">
        <v>0</v>
      </c>
      <c r="BV1052" t="s">
        <v>83</v>
      </c>
      <c r="BW1052" t="s">
        <v>83</v>
      </c>
      <c r="BX1052" t="s">
        <v>83</v>
      </c>
      <c r="BY1052">
        <v>0</v>
      </c>
      <c r="BZ1052">
        <v>8</v>
      </c>
      <c r="CA1052">
        <v>2007</v>
      </c>
      <c r="CB1052" t="s">
        <v>158</v>
      </c>
      <c r="CC1052" t="s">
        <v>159</v>
      </c>
      <c r="CD1052">
        <v>176485</v>
      </c>
    </row>
    <row r="1053" spans="1:82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 s="13" t="str">
        <f t="shared" si="16"/>
        <v>post 2000</v>
      </c>
      <c r="V1053">
        <v>2007</v>
      </c>
      <c r="W1053" t="s">
        <v>93</v>
      </c>
      <c r="X1053" t="s">
        <v>94</v>
      </c>
      <c r="Y1053" t="s">
        <v>95</v>
      </c>
      <c r="Z1053" t="s">
        <v>95</v>
      </c>
      <c r="AA1053" t="s">
        <v>117</v>
      </c>
      <c r="AB1053">
        <v>0</v>
      </c>
      <c r="AC1053" t="s">
        <v>97</v>
      </c>
      <c r="AD1053" t="s">
        <v>98</v>
      </c>
      <c r="AE1053" t="s">
        <v>99</v>
      </c>
      <c r="AF1053" t="s">
        <v>97</v>
      </c>
      <c r="AG1053" t="s">
        <v>98</v>
      </c>
      <c r="AH1053" t="s">
        <v>130</v>
      </c>
      <c r="AI1053" t="s">
        <v>102</v>
      </c>
      <c r="AJ1053">
        <v>0</v>
      </c>
      <c r="AK1053" t="s">
        <v>102</v>
      </c>
      <c r="AL1053">
        <v>0</v>
      </c>
      <c r="AM1053">
        <v>1316</v>
      </c>
      <c r="AN1053">
        <v>1316</v>
      </c>
      <c r="AO1053" t="s">
        <v>103</v>
      </c>
      <c r="AP1053" t="s">
        <v>104</v>
      </c>
      <c r="AQ1053" t="s">
        <v>105</v>
      </c>
      <c r="AR1053" t="s">
        <v>106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>
        <v>3</v>
      </c>
      <c r="BB1053">
        <v>1</v>
      </c>
      <c r="BC1053" t="s">
        <v>97</v>
      </c>
      <c r="BD1053">
        <v>6</v>
      </c>
      <c r="BE1053" t="s">
        <v>107</v>
      </c>
      <c r="BF1053">
        <v>1</v>
      </c>
      <c r="BG1053" t="s">
        <v>97</v>
      </c>
      <c r="BH1053" t="s">
        <v>108</v>
      </c>
      <c r="BI1053">
        <v>2007</v>
      </c>
      <c r="BJ1053" t="s">
        <v>157</v>
      </c>
      <c r="BK1053">
        <v>2</v>
      </c>
      <c r="BL1053">
        <v>440</v>
      </c>
      <c r="BM1053" t="s">
        <v>98</v>
      </c>
      <c r="BN1053" t="s">
        <v>98</v>
      </c>
      <c r="BO1053" t="s">
        <v>105</v>
      </c>
      <c r="BP1053">
        <v>0</v>
      </c>
      <c r="BQ1053">
        <v>20</v>
      </c>
      <c r="BR1053">
        <v>0</v>
      </c>
      <c r="BS1053">
        <v>0</v>
      </c>
      <c r="BT1053">
        <v>0</v>
      </c>
      <c r="BU1053">
        <v>0</v>
      </c>
      <c r="BV1053" t="s">
        <v>83</v>
      </c>
      <c r="BW1053" t="s">
        <v>83</v>
      </c>
      <c r="BX1053" t="s">
        <v>83</v>
      </c>
      <c r="BY1053">
        <v>0</v>
      </c>
      <c r="BZ1053">
        <v>10</v>
      </c>
      <c r="CA1053">
        <v>2007</v>
      </c>
      <c r="CB1053" t="s">
        <v>158</v>
      </c>
      <c r="CC1053" t="s">
        <v>159</v>
      </c>
      <c r="CD1053">
        <v>200141</v>
      </c>
    </row>
    <row r="1054" spans="1:82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 s="13" t="str">
        <f t="shared" si="16"/>
        <v>pre 2000</v>
      </c>
      <c r="V1054">
        <v>1978</v>
      </c>
      <c r="W1054" t="s">
        <v>93</v>
      </c>
      <c r="X1054" t="s">
        <v>94</v>
      </c>
      <c r="Y1054" t="s">
        <v>95</v>
      </c>
      <c r="Z1054" t="s">
        <v>95</v>
      </c>
      <c r="AA1054" t="s">
        <v>207</v>
      </c>
      <c r="AB1054">
        <v>272</v>
      </c>
      <c r="AC1054" t="s">
        <v>98</v>
      </c>
      <c r="AD1054" t="s">
        <v>98</v>
      </c>
      <c r="AE1054" t="s">
        <v>118</v>
      </c>
      <c r="AF1054" t="s">
        <v>98</v>
      </c>
      <c r="AG1054" t="s">
        <v>98</v>
      </c>
      <c r="AH1054" t="s">
        <v>100</v>
      </c>
      <c r="AI1054" t="s">
        <v>153</v>
      </c>
      <c r="AJ1054">
        <v>442</v>
      </c>
      <c r="AK1054" t="s">
        <v>102</v>
      </c>
      <c r="AL1054">
        <v>0</v>
      </c>
      <c r="AM1054">
        <v>374</v>
      </c>
      <c r="AN1054">
        <v>816</v>
      </c>
      <c r="AO1054" t="s">
        <v>103</v>
      </c>
      <c r="AP1054" t="s">
        <v>98</v>
      </c>
      <c r="AQ1054" t="s">
        <v>105</v>
      </c>
      <c r="AR1054" t="s">
        <v>106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>
        <v>4</v>
      </c>
      <c r="BB1054">
        <v>1</v>
      </c>
      <c r="BC1054" t="s">
        <v>98</v>
      </c>
      <c r="BD1054">
        <v>9</v>
      </c>
      <c r="BE1054" t="s">
        <v>107</v>
      </c>
      <c r="BF1054">
        <v>1</v>
      </c>
      <c r="BG1054" t="s">
        <v>98</v>
      </c>
      <c r="BH1054" t="s">
        <v>108</v>
      </c>
      <c r="BI1054">
        <v>1964</v>
      </c>
      <c r="BJ1054" t="s">
        <v>109</v>
      </c>
      <c r="BK1054">
        <v>2</v>
      </c>
      <c r="BL1054">
        <v>540</v>
      </c>
      <c r="BM1054" t="s">
        <v>98</v>
      </c>
      <c r="BN1054" t="s">
        <v>98</v>
      </c>
      <c r="BO1054" t="s">
        <v>105</v>
      </c>
      <c r="BP1054">
        <v>0</v>
      </c>
      <c r="BQ1054">
        <v>52</v>
      </c>
      <c r="BR1054">
        <v>0</v>
      </c>
      <c r="BS1054">
        <v>0</v>
      </c>
      <c r="BT1054">
        <v>0</v>
      </c>
      <c r="BU1054">
        <v>0</v>
      </c>
      <c r="BV1054" t="s">
        <v>83</v>
      </c>
      <c r="BW1054" t="s">
        <v>165</v>
      </c>
      <c r="BX1054" t="s">
        <v>83</v>
      </c>
      <c r="BY1054">
        <v>0</v>
      </c>
      <c r="BZ1054">
        <v>6</v>
      </c>
      <c r="CA1054">
        <v>2007</v>
      </c>
      <c r="CB1054" t="s">
        <v>110</v>
      </c>
      <c r="CC1054" t="s">
        <v>111</v>
      </c>
      <c r="CD1054">
        <v>165000</v>
      </c>
    </row>
    <row r="1055" spans="1:82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 s="13" t="str">
        <f t="shared" si="16"/>
        <v>pre 2000</v>
      </c>
      <c r="V1055">
        <v>2002</v>
      </c>
      <c r="W1055" t="s">
        <v>152</v>
      </c>
      <c r="X1055" t="s">
        <v>94</v>
      </c>
      <c r="Y1055" t="s">
        <v>140</v>
      </c>
      <c r="Z1055" t="s">
        <v>140</v>
      </c>
      <c r="AA1055" t="s">
        <v>137</v>
      </c>
      <c r="AB1055">
        <v>145</v>
      </c>
      <c r="AC1055" t="s">
        <v>98</v>
      </c>
      <c r="AD1055" t="s">
        <v>98</v>
      </c>
      <c r="AE1055" t="s">
        <v>118</v>
      </c>
      <c r="AF1055" t="s">
        <v>98</v>
      </c>
      <c r="AG1055" t="s">
        <v>98</v>
      </c>
      <c r="AH1055" t="s">
        <v>130</v>
      </c>
      <c r="AI1055" t="s">
        <v>153</v>
      </c>
      <c r="AJ1055">
        <v>383</v>
      </c>
      <c r="AK1055" t="s">
        <v>102</v>
      </c>
      <c r="AL1055">
        <v>0</v>
      </c>
      <c r="AM1055">
        <v>833</v>
      </c>
      <c r="AN1055">
        <v>1216</v>
      </c>
      <c r="AO1055" t="s">
        <v>103</v>
      </c>
      <c r="AP1055" t="s">
        <v>104</v>
      </c>
      <c r="AQ1055" t="s">
        <v>105</v>
      </c>
      <c r="AR1055" t="s">
        <v>164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>
        <v>4</v>
      </c>
      <c r="BB1055">
        <v>1</v>
      </c>
      <c r="BC1055" t="s">
        <v>98</v>
      </c>
      <c r="BD1055">
        <v>7</v>
      </c>
      <c r="BE1055" t="s">
        <v>224</v>
      </c>
      <c r="BF1055">
        <v>1</v>
      </c>
      <c r="BG1055" t="s">
        <v>97</v>
      </c>
      <c r="BH1055" t="s">
        <v>209</v>
      </c>
      <c r="BI1055">
        <v>1957</v>
      </c>
      <c r="BJ1055" t="s">
        <v>102</v>
      </c>
      <c r="BK1055">
        <v>1</v>
      </c>
      <c r="BL1055">
        <v>364</v>
      </c>
      <c r="BM1055" t="s">
        <v>98</v>
      </c>
      <c r="BN1055" t="s">
        <v>98</v>
      </c>
      <c r="BO1055" t="s">
        <v>105</v>
      </c>
      <c r="BP1055">
        <v>116</v>
      </c>
      <c r="BQ1055">
        <v>78</v>
      </c>
      <c r="BR1055">
        <v>0</v>
      </c>
      <c r="BS1055">
        <v>0</v>
      </c>
      <c r="BT1055">
        <v>0</v>
      </c>
      <c r="BU1055">
        <v>0</v>
      </c>
      <c r="BV1055" t="s">
        <v>83</v>
      </c>
      <c r="BW1055" t="s">
        <v>83</v>
      </c>
      <c r="BX1055" t="s">
        <v>83</v>
      </c>
      <c r="BY1055">
        <v>0</v>
      </c>
      <c r="BZ1055">
        <v>5</v>
      </c>
      <c r="CA1055">
        <v>2010</v>
      </c>
      <c r="CB1055" t="s">
        <v>110</v>
      </c>
      <c r="CC1055" t="s">
        <v>111</v>
      </c>
      <c r="CD1055">
        <v>144500</v>
      </c>
    </row>
    <row r="1056" spans="1:82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 s="13" t="str">
        <f t="shared" si="16"/>
        <v>post 2000</v>
      </c>
      <c r="V1056">
        <v>2002</v>
      </c>
      <c r="W1056" t="s">
        <v>93</v>
      </c>
      <c r="X1056" t="s">
        <v>94</v>
      </c>
      <c r="Y1056" t="s">
        <v>95</v>
      </c>
      <c r="Z1056" t="s">
        <v>95</v>
      </c>
      <c r="AA1056" t="s">
        <v>96</v>
      </c>
      <c r="AB1056">
        <v>210</v>
      </c>
      <c r="AC1056" t="s">
        <v>97</v>
      </c>
      <c r="AD1056" t="s">
        <v>98</v>
      </c>
      <c r="AE1056" t="s">
        <v>99</v>
      </c>
      <c r="AF1056" t="s">
        <v>97</v>
      </c>
      <c r="AG1056" t="s">
        <v>98</v>
      </c>
      <c r="AH1056" t="s">
        <v>121</v>
      </c>
      <c r="AI1056" t="s">
        <v>101</v>
      </c>
      <c r="AJ1056">
        <v>932</v>
      </c>
      <c r="AK1056" t="s">
        <v>102</v>
      </c>
      <c r="AL1056">
        <v>0</v>
      </c>
      <c r="AM1056">
        <v>133</v>
      </c>
      <c r="AN1056">
        <v>1065</v>
      </c>
      <c r="AO1056" t="s">
        <v>103</v>
      </c>
      <c r="AP1056" t="s">
        <v>104</v>
      </c>
      <c r="AQ1056" t="s">
        <v>105</v>
      </c>
      <c r="AR1056" t="s">
        <v>106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>
        <v>3</v>
      </c>
      <c r="BB1056">
        <v>1</v>
      </c>
      <c r="BC1056" t="s">
        <v>97</v>
      </c>
      <c r="BD1056">
        <v>7</v>
      </c>
      <c r="BE1056" t="s">
        <v>107</v>
      </c>
      <c r="BF1056">
        <v>1</v>
      </c>
      <c r="BG1056" t="s">
        <v>97</v>
      </c>
      <c r="BH1056" t="s">
        <v>108</v>
      </c>
      <c r="BI1056">
        <v>2002</v>
      </c>
      <c r="BJ1056" t="s">
        <v>157</v>
      </c>
      <c r="BK1056">
        <v>2</v>
      </c>
      <c r="BL1056">
        <v>586</v>
      </c>
      <c r="BM1056" t="s">
        <v>98</v>
      </c>
      <c r="BN1056" t="s">
        <v>98</v>
      </c>
      <c r="BO1056" t="s">
        <v>105</v>
      </c>
      <c r="BP1056">
        <v>199</v>
      </c>
      <c r="BQ1056">
        <v>60</v>
      </c>
      <c r="BR1056">
        <v>0</v>
      </c>
      <c r="BS1056">
        <v>0</v>
      </c>
      <c r="BT1056">
        <v>0</v>
      </c>
      <c r="BU1056">
        <v>0</v>
      </c>
      <c r="BV1056" t="s">
        <v>83</v>
      </c>
      <c r="BW1056" t="s">
        <v>83</v>
      </c>
      <c r="BX1056" t="s">
        <v>83</v>
      </c>
      <c r="BY1056">
        <v>0</v>
      </c>
      <c r="BZ1056">
        <v>11</v>
      </c>
      <c r="CA1056">
        <v>2006</v>
      </c>
      <c r="CB1056" t="s">
        <v>110</v>
      </c>
      <c r="CC1056" t="s">
        <v>111</v>
      </c>
      <c r="CD1056">
        <v>255000</v>
      </c>
    </row>
    <row r="1057" spans="1:82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 s="13" t="str">
        <f t="shared" si="16"/>
        <v>pre 2000</v>
      </c>
      <c r="V1057">
        <v>1976</v>
      </c>
      <c r="W1057" t="s">
        <v>93</v>
      </c>
      <c r="X1057" t="s">
        <v>94</v>
      </c>
      <c r="Y1057" t="s">
        <v>161</v>
      </c>
      <c r="Z1057" t="s">
        <v>161</v>
      </c>
      <c r="AA1057" t="s">
        <v>96</v>
      </c>
      <c r="AB1057">
        <v>160</v>
      </c>
      <c r="AC1057" t="s">
        <v>98</v>
      </c>
      <c r="AD1057" t="s">
        <v>98</v>
      </c>
      <c r="AE1057" t="s">
        <v>118</v>
      </c>
      <c r="AF1057" t="s">
        <v>97</v>
      </c>
      <c r="AG1057" t="s">
        <v>98</v>
      </c>
      <c r="AH1057" t="s">
        <v>100</v>
      </c>
      <c r="AI1057" t="s">
        <v>119</v>
      </c>
      <c r="AJ1057">
        <v>644</v>
      </c>
      <c r="AK1057" t="s">
        <v>102</v>
      </c>
      <c r="AL1057">
        <v>0</v>
      </c>
      <c r="AM1057">
        <v>549</v>
      </c>
      <c r="AN1057">
        <v>1193</v>
      </c>
      <c r="AO1057" t="s">
        <v>103</v>
      </c>
      <c r="AP1057" t="s">
        <v>98</v>
      </c>
      <c r="AQ1057" t="s">
        <v>105</v>
      </c>
      <c r="AR1057" t="s">
        <v>106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>
        <v>3</v>
      </c>
      <c r="BB1057">
        <v>1</v>
      </c>
      <c r="BC1057" t="s">
        <v>98</v>
      </c>
      <c r="BD1057">
        <v>7</v>
      </c>
      <c r="BE1057" t="s">
        <v>107</v>
      </c>
      <c r="BF1057">
        <v>1</v>
      </c>
      <c r="BG1057" t="s">
        <v>98</v>
      </c>
      <c r="BH1057" t="s">
        <v>108</v>
      </c>
      <c r="BI1057">
        <v>1976</v>
      </c>
      <c r="BJ1057" t="s">
        <v>157</v>
      </c>
      <c r="BK1057">
        <v>2</v>
      </c>
      <c r="BL1057">
        <v>478</v>
      </c>
      <c r="BM1057" t="s">
        <v>98</v>
      </c>
      <c r="BN1057" t="s">
        <v>98</v>
      </c>
      <c r="BO1057" t="s">
        <v>105</v>
      </c>
      <c r="BP1057">
        <v>0</v>
      </c>
      <c r="BQ1057">
        <v>0</v>
      </c>
      <c r="BR1057">
        <v>0</v>
      </c>
      <c r="BS1057">
        <v>0</v>
      </c>
      <c r="BT1057">
        <v>189</v>
      </c>
      <c r="BU1057">
        <v>0</v>
      </c>
      <c r="BV1057" t="s">
        <v>83</v>
      </c>
      <c r="BW1057" t="s">
        <v>134</v>
      </c>
      <c r="BX1057" t="s">
        <v>83</v>
      </c>
      <c r="BY1057">
        <v>0</v>
      </c>
      <c r="BZ1057">
        <v>5</v>
      </c>
      <c r="CA1057">
        <v>2008</v>
      </c>
      <c r="CB1057" t="s">
        <v>173</v>
      </c>
      <c r="CC1057" t="s">
        <v>128</v>
      </c>
      <c r="CD1057">
        <v>180000</v>
      </c>
    </row>
    <row r="1058" spans="1:82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 s="13" t="str">
        <f t="shared" si="16"/>
        <v>post 2000</v>
      </c>
      <c r="V1058">
        <v>2005</v>
      </c>
      <c r="W1058" t="s">
        <v>93</v>
      </c>
      <c r="X1058" t="s">
        <v>94</v>
      </c>
      <c r="Y1058" t="s">
        <v>95</v>
      </c>
      <c r="Z1058" t="s">
        <v>95</v>
      </c>
      <c r="AA1058" t="s">
        <v>137</v>
      </c>
      <c r="AB1058">
        <v>240</v>
      </c>
      <c r="AC1058" t="s">
        <v>97</v>
      </c>
      <c r="AD1058" t="s">
        <v>98</v>
      </c>
      <c r="AE1058" t="s">
        <v>99</v>
      </c>
      <c r="AF1058" t="s">
        <v>97</v>
      </c>
      <c r="AG1058" t="s">
        <v>98</v>
      </c>
      <c r="AH1058" t="s">
        <v>130</v>
      </c>
      <c r="AI1058" t="s">
        <v>101</v>
      </c>
      <c r="AJ1058">
        <v>659</v>
      </c>
      <c r="AK1058" t="s">
        <v>102</v>
      </c>
      <c r="AL1058">
        <v>0</v>
      </c>
      <c r="AM1058">
        <v>705</v>
      </c>
      <c r="AN1058">
        <v>1364</v>
      </c>
      <c r="AO1058" t="s">
        <v>103</v>
      </c>
      <c r="AP1058" t="s">
        <v>104</v>
      </c>
      <c r="AQ1058" t="s">
        <v>105</v>
      </c>
      <c r="AR1058" t="s">
        <v>106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>
        <v>2</v>
      </c>
      <c r="BB1058">
        <v>1</v>
      </c>
      <c r="BC1058" t="s">
        <v>97</v>
      </c>
      <c r="BD1058">
        <v>6</v>
      </c>
      <c r="BE1058" t="s">
        <v>107</v>
      </c>
      <c r="BF1058">
        <v>1</v>
      </c>
      <c r="BG1058" t="s">
        <v>97</v>
      </c>
      <c r="BH1058" t="s">
        <v>108</v>
      </c>
      <c r="BI1058">
        <v>2005</v>
      </c>
      <c r="BJ1058" t="s">
        <v>109</v>
      </c>
      <c r="BK1058">
        <v>2</v>
      </c>
      <c r="BL1058">
        <v>484</v>
      </c>
      <c r="BM1058" t="s">
        <v>98</v>
      </c>
      <c r="BN1058" t="s">
        <v>98</v>
      </c>
      <c r="BO1058" t="s">
        <v>105</v>
      </c>
      <c r="BP1058">
        <v>192</v>
      </c>
      <c r="BQ1058">
        <v>36</v>
      </c>
      <c r="BR1058">
        <v>0</v>
      </c>
      <c r="BS1058">
        <v>0</v>
      </c>
      <c r="BT1058">
        <v>0</v>
      </c>
      <c r="BU1058">
        <v>0</v>
      </c>
      <c r="BV1058" t="s">
        <v>83</v>
      </c>
      <c r="BW1058" t="s">
        <v>83</v>
      </c>
      <c r="BX1058" t="s">
        <v>83</v>
      </c>
      <c r="BY1058">
        <v>0</v>
      </c>
      <c r="BZ1058">
        <v>6</v>
      </c>
      <c r="CA1058">
        <v>2006</v>
      </c>
      <c r="CB1058" t="s">
        <v>110</v>
      </c>
      <c r="CC1058" t="s">
        <v>111</v>
      </c>
      <c r="CD1058">
        <v>185850</v>
      </c>
    </row>
    <row r="1059" spans="1:82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 s="13" t="str">
        <f t="shared" si="16"/>
        <v>pre 2000</v>
      </c>
      <c r="V1059">
        <v>1994</v>
      </c>
      <c r="W1059" t="s">
        <v>93</v>
      </c>
      <c r="X1059" t="s">
        <v>94</v>
      </c>
      <c r="Y1059" t="s">
        <v>140</v>
      </c>
      <c r="Z1059" t="s">
        <v>140</v>
      </c>
      <c r="AA1059" t="s">
        <v>117</v>
      </c>
      <c r="AB1059">
        <v>0</v>
      </c>
      <c r="AC1059" t="s">
        <v>97</v>
      </c>
      <c r="AD1059" t="s">
        <v>98</v>
      </c>
      <c r="AE1059" t="s">
        <v>99</v>
      </c>
      <c r="AF1059" t="s">
        <v>97</v>
      </c>
      <c r="AG1059" t="s">
        <v>98</v>
      </c>
      <c r="AH1059" t="s">
        <v>100</v>
      </c>
      <c r="AI1059" t="s">
        <v>101</v>
      </c>
      <c r="AJ1059">
        <v>595</v>
      </c>
      <c r="AK1059" t="s">
        <v>102</v>
      </c>
      <c r="AL1059">
        <v>0</v>
      </c>
      <c r="AM1059">
        <v>378</v>
      </c>
      <c r="AN1059">
        <v>973</v>
      </c>
      <c r="AO1059" t="s">
        <v>103</v>
      </c>
      <c r="AP1059" t="s">
        <v>104</v>
      </c>
      <c r="AQ1059" t="s">
        <v>105</v>
      </c>
      <c r="AR1059" t="s">
        <v>106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>
        <v>3</v>
      </c>
      <c r="BB1059">
        <v>1</v>
      </c>
      <c r="BC1059" t="s">
        <v>97</v>
      </c>
      <c r="BD1059">
        <v>7</v>
      </c>
      <c r="BE1059" t="s">
        <v>107</v>
      </c>
      <c r="BF1059">
        <v>1</v>
      </c>
      <c r="BG1059" t="s">
        <v>97</v>
      </c>
      <c r="BH1059" t="s">
        <v>156</v>
      </c>
      <c r="BI1059">
        <v>1994</v>
      </c>
      <c r="BJ1059" t="s">
        <v>157</v>
      </c>
      <c r="BK1059">
        <v>2</v>
      </c>
      <c r="BL1059">
        <v>467</v>
      </c>
      <c r="BM1059" t="s">
        <v>98</v>
      </c>
      <c r="BN1059" t="s">
        <v>98</v>
      </c>
      <c r="BO1059" t="s">
        <v>105</v>
      </c>
      <c r="BP1059">
        <v>168</v>
      </c>
      <c r="BQ1059">
        <v>98</v>
      </c>
      <c r="BR1059">
        <v>0</v>
      </c>
      <c r="BS1059">
        <v>0</v>
      </c>
      <c r="BT1059">
        <v>0</v>
      </c>
      <c r="BU1059">
        <v>0</v>
      </c>
      <c r="BV1059" t="s">
        <v>83</v>
      </c>
      <c r="BW1059" t="s">
        <v>83</v>
      </c>
      <c r="BX1059" t="s">
        <v>83</v>
      </c>
      <c r="BY1059">
        <v>0</v>
      </c>
      <c r="BZ1059">
        <v>1</v>
      </c>
      <c r="CA1059">
        <v>2009</v>
      </c>
      <c r="CB1059" t="s">
        <v>110</v>
      </c>
      <c r="CC1059" t="s">
        <v>111</v>
      </c>
      <c r="CD1059">
        <v>248000</v>
      </c>
    </row>
    <row r="1060" spans="1:82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 s="13" t="str">
        <f t="shared" si="16"/>
        <v>post 2000</v>
      </c>
      <c r="V1060">
        <v>2008</v>
      </c>
      <c r="W1060" t="s">
        <v>93</v>
      </c>
      <c r="X1060" t="s">
        <v>94</v>
      </c>
      <c r="Y1060" t="s">
        <v>95</v>
      </c>
      <c r="Z1060" t="s">
        <v>95</v>
      </c>
      <c r="AA1060" t="s">
        <v>137</v>
      </c>
      <c r="AB1060">
        <v>154</v>
      </c>
      <c r="AC1060" t="s">
        <v>104</v>
      </c>
      <c r="AD1060" t="s">
        <v>98</v>
      </c>
      <c r="AE1060" t="s">
        <v>99</v>
      </c>
      <c r="AF1060" t="s">
        <v>104</v>
      </c>
      <c r="AG1060" t="s">
        <v>98</v>
      </c>
      <c r="AH1060" t="s">
        <v>130</v>
      </c>
      <c r="AI1060" t="s">
        <v>101</v>
      </c>
      <c r="AJ1060">
        <v>936</v>
      </c>
      <c r="AK1060" t="s">
        <v>102</v>
      </c>
      <c r="AL1060">
        <v>0</v>
      </c>
      <c r="AM1060">
        <v>168</v>
      </c>
      <c r="AN1060">
        <v>1104</v>
      </c>
      <c r="AO1060" t="s">
        <v>103</v>
      </c>
      <c r="AP1060" t="s">
        <v>104</v>
      </c>
      <c r="AQ1060" t="s">
        <v>105</v>
      </c>
      <c r="AR1060" t="s">
        <v>106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>
        <v>3</v>
      </c>
      <c r="BB1060">
        <v>1</v>
      </c>
      <c r="BC1060" t="s">
        <v>104</v>
      </c>
      <c r="BD1060">
        <v>10</v>
      </c>
      <c r="BE1060" t="s">
        <v>107</v>
      </c>
      <c r="BF1060">
        <v>1</v>
      </c>
      <c r="BG1060" t="s">
        <v>97</v>
      </c>
      <c r="BH1060" t="s">
        <v>108</v>
      </c>
      <c r="BI1060">
        <v>2008</v>
      </c>
      <c r="BJ1060" t="s">
        <v>157</v>
      </c>
      <c r="BK1060">
        <v>3</v>
      </c>
      <c r="BL1060">
        <v>836</v>
      </c>
      <c r="BM1060" t="s">
        <v>98</v>
      </c>
      <c r="BN1060" t="s">
        <v>98</v>
      </c>
      <c r="BO1060" t="s">
        <v>105</v>
      </c>
      <c r="BP1060">
        <v>0</v>
      </c>
      <c r="BQ1060">
        <v>102</v>
      </c>
      <c r="BR1060">
        <v>0</v>
      </c>
      <c r="BS1060">
        <v>0</v>
      </c>
      <c r="BT1060">
        <v>0</v>
      </c>
      <c r="BU1060">
        <v>0</v>
      </c>
      <c r="BV1060" t="s">
        <v>83</v>
      </c>
      <c r="BW1060" t="s">
        <v>83</v>
      </c>
      <c r="BX1060" t="s">
        <v>83</v>
      </c>
      <c r="BY1060">
        <v>0</v>
      </c>
      <c r="BZ1060">
        <v>7</v>
      </c>
      <c r="CA1060">
        <v>2009</v>
      </c>
      <c r="CB1060" t="s">
        <v>110</v>
      </c>
      <c r="CC1060" t="s">
        <v>111</v>
      </c>
      <c r="CD1060">
        <v>335000</v>
      </c>
    </row>
    <row r="1061" spans="1:82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 s="13" t="str">
        <f t="shared" si="16"/>
        <v>pre 2000</v>
      </c>
      <c r="V1061">
        <v>1950</v>
      </c>
      <c r="W1061" t="s">
        <v>93</v>
      </c>
      <c r="X1061" t="s">
        <v>94</v>
      </c>
      <c r="Y1061" t="s">
        <v>116</v>
      </c>
      <c r="Z1061" t="s">
        <v>116</v>
      </c>
      <c r="AA1061" t="s">
        <v>96</v>
      </c>
      <c r="AB1061">
        <v>480</v>
      </c>
      <c r="AC1061" t="s">
        <v>98</v>
      </c>
      <c r="AD1061" t="s">
        <v>98</v>
      </c>
      <c r="AE1061" t="s">
        <v>118</v>
      </c>
      <c r="AF1061" t="s">
        <v>98</v>
      </c>
      <c r="AG1061" t="s">
        <v>98</v>
      </c>
      <c r="AH1061" t="s">
        <v>121</v>
      </c>
      <c r="AI1061" t="s">
        <v>153</v>
      </c>
      <c r="AJ1061">
        <v>297</v>
      </c>
      <c r="AK1061" t="s">
        <v>172</v>
      </c>
      <c r="AL1061">
        <v>557</v>
      </c>
      <c r="AM1061">
        <v>0</v>
      </c>
      <c r="AN1061">
        <v>854</v>
      </c>
      <c r="AO1061" t="s">
        <v>103</v>
      </c>
      <c r="AP1061" t="s">
        <v>98</v>
      </c>
      <c r="AQ1061" t="s">
        <v>105</v>
      </c>
      <c r="AR1061" t="s">
        <v>106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>
        <v>3</v>
      </c>
      <c r="BB1061">
        <v>1</v>
      </c>
      <c r="BC1061" t="s">
        <v>98</v>
      </c>
      <c r="BD1061">
        <v>7</v>
      </c>
      <c r="BE1061" t="s">
        <v>107</v>
      </c>
      <c r="BF1061">
        <v>1</v>
      </c>
      <c r="BG1061" t="s">
        <v>97</v>
      </c>
      <c r="BH1061" t="s">
        <v>127</v>
      </c>
      <c r="BI1061">
        <v>1977</v>
      </c>
      <c r="BJ1061" t="s">
        <v>102</v>
      </c>
      <c r="BK1061">
        <v>2</v>
      </c>
      <c r="BL1061">
        <v>432</v>
      </c>
      <c r="BM1061" t="s">
        <v>98</v>
      </c>
      <c r="BN1061" t="s">
        <v>147</v>
      </c>
      <c r="BO1061" t="s">
        <v>105</v>
      </c>
      <c r="BP1061">
        <v>0</v>
      </c>
      <c r="BQ1061">
        <v>0</v>
      </c>
      <c r="BR1061">
        <v>19</v>
      </c>
      <c r="BS1061">
        <v>0</v>
      </c>
      <c r="BT1061">
        <v>0</v>
      </c>
      <c r="BU1061">
        <v>0</v>
      </c>
      <c r="BV1061" t="s">
        <v>83</v>
      </c>
      <c r="BW1061" t="s">
        <v>83</v>
      </c>
      <c r="BX1061" t="s">
        <v>83</v>
      </c>
      <c r="BY1061">
        <v>0</v>
      </c>
      <c r="BZ1061">
        <v>3</v>
      </c>
      <c r="CA1061">
        <v>2007</v>
      </c>
      <c r="CB1061" t="s">
        <v>110</v>
      </c>
      <c r="CC1061" t="s">
        <v>111</v>
      </c>
      <c r="CD1061">
        <v>220000</v>
      </c>
    </row>
    <row r="1062" spans="1:82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 s="13" t="str">
        <f t="shared" si="16"/>
        <v>post 2000</v>
      </c>
      <c r="V1062">
        <v>2001</v>
      </c>
      <c r="W1062" t="s">
        <v>93</v>
      </c>
      <c r="X1062" t="s">
        <v>94</v>
      </c>
      <c r="Y1062" t="s">
        <v>180</v>
      </c>
      <c r="Z1062" t="s">
        <v>181</v>
      </c>
      <c r="AA1062" t="s">
        <v>117</v>
      </c>
      <c r="AB1062">
        <v>0</v>
      </c>
      <c r="AC1062" t="s">
        <v>97</v>
      </c>
      <c r="AD1062" t="s">
        <v>98</v>
      </c>
      <c r="AE1062" t="s">
        <v>99</v>
      </c>
      <c r="AF1062" t="s">
        <v>97</v>
      </c>
      <c r="AG1062" t="s">
        <v>98</v>
      </c>
      <c r="AH1062" t="s">
        <v>121</v>
      </c>
      <c r="AI1062" t="s">
        <v>101</v>
      </c>
      <c r="AJ1062">
        <v>616</v>
      </c>
      <c r="AK1062" t="s">
        <v>102</v>
      </c>
      <c r="AL1062">
        <v>0</v>
      </c>
      <c r="AM1062">
        <v>722</v>
      </c>
      <c r="AN1062">
        <v>1338</v>
      </c>
      <c r="AO1062" t="s">
        <v>103</v>
      </c>
      <c r="AP1062" t="s">
        <v>104</v>
      </c>
      <c r="AQ1062" t="s">
        <v>105</v>
      </c>
      <c r="AR1062" t="s">
        <v>106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>
        <v>2</v>
      </c>
      <c r="BB1062">
        <v>1</v>
      </c>
      <c r="BC1062" t="s">
        <v>97</v>
      </c>
      <c r="BD1062">
        <v>6</v>
      </c>
      <c r="BE1062" t="s">
        <v>107</v>
      </c>
      <c r="BF1062">
        <v>0</v>
      </c>
      <c r="BG1062" t="s">
        <v>83</v>
      </c>
      <c r="BH1062" t="s">
        <v>108</v>
      </c>
      <c r="BI1062">
        <v>2001</v>
      </c>
      <c r="BJ1062" t="s">
        <v>157</v>
      </c>
      <c r="BK1062">
        <v>2</v>
      </c>
      <c r="BL1062">
        <v>582</v>
      </c>
      <c r="BM1062" t="s">
        <v>98</v>
      </c>
      <c r="BN1062" t="s">
        <v>98</v>
      </c>
      <c r="BO1062" t="s">
        <v>105</v>
      </c>
      <c r="BP1062">
        <v>0</v>
      </c>
      <c r="BQ1062">
        <v>0</v>
      </c>
      <c r="BR1062">
        <v>170</v>
      </c>
      <c r="BS1062">
        <v>0</v>
      </c>
      <c r="BT1062">
        <v>0</v>
      </c>
      <c r="BU1062">
        <v>0</v>
      </c>
      <c r="BV1062" t="s">
        <v>83</v>
      </c>
      <c r="BW1062" t="s">
        <v>83</v>
      </c>
      <c r="BX1062" t="s">
        <v>83</v>
      </c>
      <c r="BY1062">
        <v>0</v>
      </c>
      <c r="BZ1062">
        <v>4</v>
      </c>
      <c r="CA1062">
        <v>2010</v>
      </c>
      <c r="CB1062" t="s">
        <v>110</v>
      </c>
      <c r="CC1062" t="s">
        <v>111</v>
      </c>
      <c r="CD1062">
        <v>213500</v>
      </c>
    </row>
    <row r="1063" spans="1:82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 s="13" t="str">
        <f t="shared" si="16"/>
        <v>pre 2000</v>
      </c>
      <c r="V1063">
        <v>1950</v>
      </c>
      <c r="W1063" t="s">
        <v>93</v>
      </c>
      <c r="X1063" t="s">
        <v>94</v>
      </c>
      <c r="Y1063" t="s">
        <v>116</v>
      </c>
      <c r="Z1063" t="s">
        <v>116</v>
      </c>
      <c r="AA1063" t="s">
        <v>117</v>
      </c>
      <c r="AB1063">
        <v>0</v>
      </c>
      <c r="AC1063" t="s">
        <v>147</v>
      </c>
      <c r="AD1063" t="s">
        <v>98</v>
      </c>
      <c r="AE1063" t="s">
        <v>118</v>
      </c>
      <c r="AF1063" t="s">
        <v>98</v>
      </c>
      <c r="AG1063" t="s">
        <v>98</v>
      </c>
      <c r="AH1063" t="s">
        <v>100</v>
      </c>
      <c r="AI1063" t="s">
        <v>102</v>
      </c>
      <c r="AJ1063">
        <v>0</v>
      </c>
      <c r="AK1063" t="s">
        <v>102</v>
      </c>
      <c r="AL1063">
        <v>0</v>
      </c>
      <c r="AM1063">
        <v>894</v>
      </c>
      <c r="AN1063">
        <v>894</v>
      </c>
      <c r="AO1063" t="s">
        <v>103</v>
      </c>
      <c r="AP1063" t="s">
        <v>98</v>
      </c>
      <c r="AQ1063" t="s">
        <v>105</v>
      </c>
      <c r="AR1063" t="s">
        <v>106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>
        <v>2</v>
      </c>
      <c r="BB1063">
        <v>1</v>
      </c>
      <c r="BC1063" t="s">
        <v>98</v>
      </c>
      <c r="BD1063">
        <v>6</v>
      </c>
      <c r="BE1063" t="s">
        <v>107</v>
      </c>
      <c r="BF1063">
        <v>0</v>
      </c>
      <c r="BG1063" t="s">
        <v>83</v>
      </c>
      <c r="BH1063" t="s">
        <v>127</v>
      </c>
      <c r="BI1063">
        <v>1994</v>
      </c>
      <c r="BJ1063" t="s">
        <v>109</v>
      </c>
      <c r="BK1063">
        <v>3</v>
      </c>
      <c r="BL1063">
        <v>1248</v>
      </c>
      <c r="BM1063" t="s">
        <v>98</v>
      </c>
      <c r="BN1063" t="s">
        <v>98</v>
      </c>
      <c r="BO1063" t="s">
        <v>105</v>
      </c>
      <c r="BP1063">
        <v>0</v>
      </c>
      <c r="BQ1063">
        <v>20</v>
      </c>
      <c r="BR1063">
        <v>0</v>
      </c>
      <c r="BS1063">
        <v>0</v>
      </c>
      <c r="BT1063">
        <v>0</v>
      </c>
      <c r="BU1063">
        <v>0</v>
      </c>
      <c r="BV1063" t="s">
        <v>83</v>
      </c>
      <c r="BW1063" t="s">
        <v>83</v>
      </c>
      <c r="BX1063" t="s">
        <v>135</v>
      </c>
      <c r="BY1063">
        <v>560</v>
      </c>
      <c r="BZ1063">
        <v>8</v>
      </c>
      <c r="CA1063">
        <v>2008</v>
      </c>
      <c r="CB1063" t="s">
        <v>208</v>
      </c>
      <c r="CC1063" t="s">
        <v>111</v>
      </c>
      <c r="CD1063">
        <v>81000</v>
      </c>
    </row>
    <row r="1064" spans="1:82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 s="13" t="str">
        <f t="shared" si="16"/>
        <v>pre 2000</v>
      </c>
      <c r="V1064">
        <v>1950</v>
      </c>
      <c r="W1064" t="s">
        <v>93</v>
      </c>
      <c r="X1064" t="s">
        <v>94</v>
      </c>
      <c r="Y1064" t="s">
        <v>124</v>
      </c>
      <c r="Z1064" t="s">
        <v>124</v>
      </c>
      <c r="AA1064" t="s">
        <v>117</v>
      </c>
      <c r="AB1064">
        <v>0</v>
      </c>
      <c r="AC1064" t="s">
        <v>98</v>
      </c>
      <c r="AD1064" t="s">
        <v>98</v>
      </c>
      <c r="AE1064" t="s">
        <v>126</v>
      </c>
      <c r="AF1064" t="s">
        <v>98</v>
      </c>
      <c r="AG1064" t="s">
        <v>98</v>
      </c>
      <c r="AH1064" t="s">
        <v>100</v>
      </c>
      <c r="AI1064" t="s">
        <v>102</v>
      </c>
      <c r="AJ1064">
        <v>0</v>
      </c>
      <c r="AK1064" t="s">
        <v>102</v>
      </c>
      <c r="AL1064">
        <v>0</v>
      </c>
      <c r="AM1064">
        <v>662</v>
      </c>
      <c r="AN1064">
        <v>662</v>
      </c>
      <c r="AO1064" t="s">
        <v>103</v>
      </c>
      <c r="AP1064" t="s">
        <v>98</v>
      </c>
      <c r="AQ1064" t="s">
        <v>177</v>
      </c>
      <c r="AR1064" t="s">
        <v>106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>
        <v>5</v>
      </c>
      <c r="BB1064">
        <v>2</v>
      </c>
      <c r="BC1064" t="s">
        <v>98</v>
      </c>
      <c r="BD1064">
        <v>10</v>
      </c>
      <c r="BE1064" t="s">
        <v>224</v>
      </c>
      <c r="BF1064">
        <v>0</v>
      </c>
      <c r="BG1064" t="s">
        <v>83</v>
      </c>
      <c r="BH1064" t="s">
        <v>127</v>
      </c>
      <c r="BI1064">
        <v>1945</v>
      </c>
      <c r="BJ1064" t="s">
        <v>102</v>
      </c>
      <c r="BK1064">
        <v>2</v>
      </c>
      <c r="BL1064">
        <v>560</v>
      </c>
      <c r="BM1064" t="s">
        <v>98</v>
      </c>
      <c r="BN1064" t="s">
        <v>98</v>
      </c>
      <c r="BO1064" t="s">
        <v>105</v>
      </c>
      <c r="BP1064">
        <v>0</v>
      </c>
      <c r="BQ1064">
        <v>57</v>
      </c>
      <c r="BR1064">
        <v>0</v>
      </c>
      <c r="BS1064">
        <v>0</v>
      </c>
      <c r="BT1064">
        <v>0</v>
      </c>
      <c r="BU1064">
        <v>0</v>
      </c>
      <c r="BV1064" t="s">
        <v>83</v>
      </c>
      <c r="BW1064" t="s">
        <v>83</v>
      </c>
      <c r="BX1064" t="s">
        <v>83</v>
      </c>
      <c r="BY1064">
        <v>0</v>
      </c>
      <c r="BZ1064">
        <v>9</v>
      </c>
      <c r="CA1064">
        <v>2007</v>
      </c>
      <c r="CB1064" t="s">
        <v>110</v>
      </c>
      <c r="CC1064" t="s">
        <v>111</v>
      </c>
      <c r="CD1064">
        <v>90000</v>
      </c>
    </row>
    <row r="1065" spans="1:82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 s="13" t="str">
        <f t="shared" si="16"/>
        <v>pre 2000</v>
      </c>
      <c r="V1065">
        <v>1980</v>
      </c>
      <c r="W1065" t="s">
        <v>93</v>
      </c>
      <c r="X1065" t="s">
        <v>94</v>
      </c>
      <c r="Y1065" t="s">
        <v>116</v>
      </c>
      <c r="Z1065" t="s">
        <v>116</v>
      </c>
      <c r="AA1065" t="s">
        <v>117</v>
      </c>
      <c r="AB1065">
        <v>0</v>
      </c>
      <c r="AC1065" t="s">
        <v>98</v>
      </c>
      <c r="AD1065" t="s">
        <v>97</v>
      </c>
      <c r="AE1065" t="s">
        <v>126</v>
      </c>
      <c r="AF1065" t="s">
        <v>98</v>
      </c>
      <c r="AG1065" t="s">
        <v>98</v>
      </c>
      <c r="AH1065" t="s">
        <v>100</v>
      </c>
      <c r="AI1065" t="s">
        <v>141</v>
      </c>
      <c r="AJ1065">
        <v>397</v>
      </c>
      <c r="AK1065" t="s">
        <v>102</v>
      </c>
      <c r="AL1065">
        <v>0</v>
      </c>
      <c r="AM1065">
        <v>706</v>
      </c>
      <c r="AN1065">
        <v>1103</v>
      </c>
      <c r="AO1065" t="s">
        <v>103</v>
      </c>
      <c r="AP1065" t="s">
        <v>97</v>
      </c>
      <c r="AQ1065" t="s">
        <v>105</v>
      </c>
      <c r="AR1065" t="s">
        <v>106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>
        <v>2</v>
      </c>
      <c r="BB1065">
        <v>1</v>
      </c>
      <c r="BC1065" t="s">
        <v>97</v>
      </c>
      <c r="BD1065">
        <v>5</v>
      </c>
      <c r="BE1065" t="s">
        <v>107</v>
      </c>
      <c r="BF1065">
        <v>1</v>
      </c>
      <c r="BG1065" t="s">
        <v>97</v>
      </c>
      <c r="BH1065" t="s">
        <v>127</v>
      </c>
      <c r="BI1065">
        <v>1976</v>
      </c>
      <c r="BJ1065" t="s">
        <v>102</v>
      </c>
      <c r="BK1065">
        <v>2</v>
      </c>
      <c r="BL1065">
        <v>440</v>
      </c>
      <c r="BM1065" t="s">
        <v>98</v>
      </c>
      <c r="BN1065" t="s">
        <v>98</v>
      </c>
      <c r="BO1065" t="s">
        <v>105</v>
      </c>
      <c r="BP1065">
        <v>166</v>
      </c>
      <c r="BQ1065">
        <v>120</v>
      </c>
      <c r="BR1065">
        <v>0</v>
      </c>
      <c r="BS1065">
        <v>0</v>
      </c>
      <c r="BT1065">
        <v>0</v>
      </c>
      <c r="BU1065">
        <v>0</v>
      </c>
      <c r="BV1065" t="s">
        <v>83</v>
      </c>
      <c r="BW1065" t="s">
        <v>134</v>
      </c>
      <c r="BX1065" t="s">
        <v>83</v>
      </c>
      <c r="BY1065">
        <v>0</v>
      </c>
      <c r="BZ1065">
        <v>7</v>
      </c>
      <c r="CA1065">
        <v>2006</v>
      </c>
      <c r="CB1065" t="s">
        <v>110</v>
      </c>
      <c r="CC1065" t="s">
        <v>111</v>
      </c>
      <c r="CD1065">
        <v>110500</v>
      </c>
    </row>
    <row r="1066" spans="1:82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 s="13" t="str">
        <f t="shared" si="16"/>
        <v>pre 2000</v>
      </c>
      <c r="V1066">
        <v>1966</v>
      </c>
      <c r="W1066" t="s">
        <v>93</v>
      </c>
      <c r="X1066" t="s">
        <v>94</v>
      </c>
      <c r="Y1066" t="s">
        <v>161</v>
      </c>
      <c r="Z1066" t="s">
        <v>161</v>
      </c>
      <c r="AA1066" t="s">
        <v>96</v>
      </c>
      <c r="AB1066">
        <v>200</v>
      </c>
      <c r="AC1066" t="s">
        <v>98</v>
      </c>
      <c r="AD1066" t="s">
        <v>98</v>
      </c>
      <c r="AE1066" t="s">
        <v>118</v>
      </c>
      <c r="AF1066" t="s">
        <v>98</v>
      </c>
      <c r="AG1066" t="s">
        <v>98</v>
      </c>
      <c r="AH1066" t="s">
        <v>121</v>
      </c>
      <c r="AI1066" t="s">
        <v>141</v>
      </c>
      <c r="AJ1066">
        <v>740</v>
      </c>
      <c r="AK1066" t="s">
        <v>153</v>
      </c>
      <c r="AL1066">
        <v>230</v>
      </c>
      <c r="AM1066">
        <v>184</v>
      </c>
      <c r="AN1066">
        <v>1154</v>
      </c>
      <c r="AO1066" t="s">
        <v>103</v>
      </c>
      <c r="AP1066" t="s">
        <v>104</v>
      </c>
      <c r="AQ1066" t="s">
        <v>105</v>
      </c>
      <c r="AR1066" t="s">
        <v>106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>
        <v>3</v>
      </c>
      <c r="BB1066">
        <v>1</v>
      </c>
      <c r="BC1066" t="s">
        <v>98</v>
      </c>
      <c r="BD1066">
        <v>6</v>
      </c>
      <c r="BE1066" t="s">
        <v>107</v>
      </c>
      <c r="BF1066">
        <v>1</v>
      </c>
      <c r="BG1066" t="s">
        <v>212</v>
      </c>
      <c r="BH1066" t="s">
        <v>108</v>
      </c>
      <c r="BI1066">
        <v>1966</v>
      </c>
      <c r="BJ1066" t="s">
        <v>109</v>
      </c>
      <c r="BK1066">
        <v>2</v>
      </c>
      <c r="BL1066">
        <v>480</v>
      </c>
      <c r="BM1066" t="s">
        <v>98</v>
      </c>
      <c r="BN1066" t="s">
        <v>98</v>
      </c>
      <c r="BO1066" t="s">
        <v>105</v>
      </c>
      <c r="BP1066">
        <v>0</v>
      </c>
      <c r="BQ1066">
        <v>58</v>
      </c>
      <c r="BR1066">
        <v>0</v>
      </c>
      <c r="BS1066">
        <v>0</v>
      </c>
      <c r="BT1066">
        <v>0</v>
      </c>
      <c r="BU1066">
        <v>0</v>
      </c>
      <c r="BV1066" t="s">
        <v>83</v>
      </c>
      <c r="BW1066" t="s">
        <v>134</v>
      </c>
      <c r="BX1066" t="s">
        <v>83</v>
      </c>
      <c r="BY1066">
        <v>0</v>
      </c>
      <c r="BZ1066">
        <v>11</v>
      </c>
      <c r="CA1066">
        <v>2009</v>
      </c>
      <c r="CB1066" t="s">
        <v>110</v>
      </c>
      <c r="CC1066" t="s">
        <v>111</v>
      </c>
      <c r="CD1066">
        <v>154000</v>
      </c>
    </row>
    <row r="1067" spans="1:82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 s="13" t="str">
        <f t="shared" si="16"/>
        <v>pre 2000</v>
      </c>
      <c r="V1067">
        <v>1997</v>
      </c>
      <c r="W1067" t="s">
        <v>93</v>
      </c>
      <c r="X1067" t="s">
        <v>94</v>
      </c>
      <c r="Y1067" t="s">
        <v>124</v>
      </c>
      <c r="Z1067" t="s">
        <v>124</v>
      </c>
      <c r="AA1067" t="s">
        <v>117</v>
      </c>
      <c r="AB1067">
        <v>0</v>
      </c>
      <c r="AC1067" t="s">
        <v>97</v>
      </c>
      <c r="AD1067" t="s">
        <v>98</v>
      </c>
      <c r="AE1067" t="s">
        <v>99</v>
      </c>
      <c r="AF1067" t="s">
        <v>104</v>
      </c>
      <c r="AG1067" t="s">
        <v>98</v>
      </c>
      <c r="AH1067" t="s">
        <v>97</v>
      </c>
      <c r="AI1067" t="s">
        <v>101</v>
      </c>
      <c r="AJ1067">
        <v>1201</v>
      </c>
      <c r="AK1067" t="s">
        <v>102</v>
      </c>
      <c r="AL1067">
        <v>0</v>
      </c>
      <c r="AM1067">
        <v>105</v>
      </c>
      <c r="AN1067">
        <v>1306</v>
      </c>
      <c r="AO1067" t="s">
        <v>103</v>
      </c>
      <c r="AP1067" t="s">
        <v>104</v>
      </c>
      <c r="AQ1067" t="s">
        <v>105</v>
      </c>
      <c r="AR1067" t="s">
        <v>106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>
        <v>3</v>
      </c>
      <c r="BB1067">
        <v>1</v>
      </c>
      <c r="BC1067" t="s">
        <v>97</v>
      </c>
      <c r="BD1067">
        <v>7</v>
      </c>
      <c r="BE1067" t="s">
        <v>107</v>
      </c>
      <c r="BF1067">
        <v>0</v>
      </c>
      <c r="BG1067" t="s">
        <v>83</v>
      </c>
      <c r="BH1067" t="s">
        <v>108</v>
      </c>
      <c r="BI1067">
        <v>1996</v>
      </c>
      <c r="BJ1067" t="s">
        <v>109</v>
      </c>
      <c r="BK1067">
        <v>2</v>
      </c>
      <c r="BL1067">
        <v>533</v>
      </c>
      <c r="BM1067" t="s">
        <v>98</v>
      </c>
      <c r="BN1067" t="s">
        <v>98</v>
      </c>
      <c r="BO1067" t="s">
        <v>105</v>
      </c>
      <c r="BP1067">
        <v>296</v>
      </c>
      <c r="BQ1067">
        <v>44</v>
      </c>
      <c r="BR1067">
        <v>0</v>
      </c>
      <c r="BS1067">
        <v>0</v>
      </c>
      <c r="BT1067">
        <v>0</v>
      </c>
      <c r="BU1067">
        <v>0</v>
      </c>
      <c r="BV1067" t="s">
        <v>83</v>
      </c>
      <c r="BW1067" t="s">
        <v>83</v>
      </c>
      <c r="BX1067" t="s">
        <v>83</v>
      </c>
      <c r="BY1067">
        <v>0</v>
      </c>
      <c r="BZ1067">
        <v>4</v>
      </c>
      <c r="CA1067">
        <v>2010</v>
      </c>
      <c r="CB1067" t="s">
        <v>110</v>
      </c>
      <c r="CC1067" t="s">
        <v>111</v>
      </c>
      <c r="CD1067">
        <v>328000</v>
      </c>
    </row>
    <row r="1068" spans="1:82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 s="13" t="str">
        <f t="shared" si="16"/>
        <v>pre 2000</v>
      </c>
      <c r="V1068">
        <v>1994</v>
      </c>
      <c r="W1068" t="s">
        <v>93</v>
      </c>
      <c r="X1068" t="s">
        <v>94</v>
      </c>
      <c r="Y1068" t="s">
        <v>95</v>
      </c>
      <c r="Z1068" t="s">
        <v>95</v>
      </c>
      <c r="AA1068" t="s">
        <v>117</v>
      </c>
      <c r="AB1068">
        <v>0</v>
      </c>
      <c r="AC1068" t="s">
        <v>97</v>
      </c>
      <c r="AD1068" t="s">
        <v>98</v>
      </c>
      <c r="AE1068" t="s">
        <v>99</v>
      </c>
      <c r="AF1068" t="s">
        <v>97</v>
      </c>
      <c r="AG1068" t="s">
        <v>98</v>
      </c>
      <c r="AH1068" t="s">
        <v>100</v>
      </c>
      <c r="AI1068" t="s">
        <v>102</v>
      </c>
      <c r="AJ1068">
        <v>0</v>
      </c>
      <c r="AK1068" t="s">
        <v>102</v>
      </c>
      <c r="AL1068">
        <v>0</v>
      </c>
      <c r="AM1068">
        <v>799</v>
      </c>
      <c r="AN1068">
        <v>799</v>
      </c>
      <c r="AO1068" t="s">
        <v>103</v>
      </c>
      <c r="AP1068" t="s">
        <v>97</v>
      </c>
      <c r="AQ1068" t="s">
        <v>105</v>
      </c>
      <c r="AR1068" t="s">
        <v>106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>
        <v>3</v>
      </c>
      <c r="BB1068">
        <v>1</v>
      </c>
      <c r="BC1068" t="s">
        <v>98</v>
      </c>
      <c r="BD1068">
        <v>7</v>
      </c>
      <c r="BE1068" t="s">
        <v>107</v>
      </c>
      <c r="BF1068">
        <v>1</v>
      </c>
      <c r="BG1068" t="s">
        <v>98</v>
      </c>
      <c r="BH1068" t="s">
        <v>108</v>
      </c>
      <c r="BI1068">
        <v>1993</v>
      </c>
      <c r="BJ1068" t="s">
        <v>109</v>
      </c>
      <c r="BK1068">
        <v>2</v>
      </c>
      <c r="BL1068">
        <v>380</v>
      </c>
      <c r="BM1068" t="s">
        <v>98</v>
      </c>
      <c r="BN1068" t="s">
        <v>98</v>
      </c>
      <c r="BO1068" t="s">
        <v>105</v>
      </c>
      <c r="BP1068">
        <v>0</v>
      </c>
      <c r="BQ1068">
        <v>40</v>
      </c>
      <c r="BR1068">
        <v>0</v>
      </c>
      <c r="BS1068">
        <v>0</v>
      </c>
      <c r="BT1068">
        <v>0</v>
      </c>
      <c r="BU1068">
        <v>0</v>
      </c>
      <c r="BV1068" t="s">
        <v>83</v>
      </c>
      <c r="BW1068" t="s">
        <v>83</v>
      </c>
      <c r="BX1068" t="s">
        <v>83</v>
      </c>
      <c r="BY1068">
        <v>0</v>
      </c>
      <c r="BZ1068">
        <v>5</v>
      </c>
      <c r="CA1068">
        <v>2009</v>
      </c>
      <c r="CB1068" t="s">
        <v>110</v>
      </c>
      <c r="CC1068" t="s">
        <v>111</v>
      </c>
      <c r="CD1068">
        <v>178000</v>
      </c>
    </row>
    <row r="1069" spans="1:82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 s="13" t="str">
        <f t="shared" si="16"/>
        <v>pre 2000</v>
      </c>
      <c r="V1069">
        <v>1964</v>
      </c>
      <c r="W1069" t="s">
        <v>93</v>
      </c>
      <c r="X1069" t="s">
        <v>94</v>
      </c>
      <c r="Y1069" t="s">
        <v>140</v>
      </c>
      <c r="Z1069" t="s">
        <v>140</v>
      </c>
      <c r="AA1069" t="s">
        <v>96</v>
      </c>
      <c r="AB1069">
        <v>360</v>
      </c>
      <c r="AC1069" t="s">
        <v>98</v>
      </c>
      <c r="AD1069" t="s">
        <v>98</v>
      </c>
      <c r="AE1069" t="s">
        <v>118</v>
      </c>
      <c r="AF1069" t="s">
        <v>98</v>
      </c>
      <c r="AG1069" t="s">
        <v>98</v>
      </c>
      <c r="AH1069" t="s">
        <v>97</v>
      </c>
      <c r="AI1069" t="s">
        <v>101</v>
      </c>
      <c r="AJ1069">
        <v>674</v>
      </c>
      <c r="AK1069" t="s">
        <v>172</v>
      </c>
      <c r="AL1069">
        <v>106</v>
      </c>
      <c r="AM1069">
        <v>0</v>
      </c>
      <c r="AN1069">
        <v>780</v>
      </c>
      <c r="AO1069" t="s">
        <v>103</v>
      </c>
      <c r="AP1069" t="s">
        <v>98</v>
      </c>
      <c r="AQ1069" t="s">
        <v>105</v>
      </c>
      <c r="AR1069" t="s">
        <v>106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>
        <v>4</v>
      </c>
      <c r="BB1069">
        <v>1</v>
      </c>
      <c r="BC1069" t="s">
        <v>98</v>
      </c>
      <c r="BD1069">
        <v>7</v>
      </c>
      <c r="BE1069" t="s">
        <v>107</v>
      </c>
      <c r="BF1069">
        <v>0</v>
      </c>
      <c r="BG1069" t="s">
        <v>83</v>
      </c>
      <c r="BH1069" t="s">
        <v>108</v>
      </c>
      <c r="BI1069">
        <v>1964</v>
      </c>
      <c r="BJ1069" t="s">
        <v>109</v>
      </c>
      <c r="BK1069">
        <v>2</v>
      </c>
      <c r="BL1069">
        <v>442</v>
      </c>
      <c r="BM1069" t="s">
        <v>98</v>
      </c>
      <c r="BN1069" t="s">
        <v>98</v>
      </c>
      <c r="BO1069" t="s">
        <v>105</v>
      </c>
      <c r="BP1069">
        <v>328</v>
      </c>
      <c r="BQ1069">
        <v>128</v>
      </c>
      <c r="BR1069">
        <v>0</v>
      </c>
      <c r="BS1069">
        <v>0</v>
      </c>
      <c r="BT1069">
        <v>189</v>
      </c>
      <c r="BU1069">
        <v>0</v>
      </c>
      <c r="BV1069" t="s">
        <v>83</v>
      </c>
      <c r="BW1069" t="s">
        <v>83</v>
      </c>
      <c r="BX1069" t="s">
        <v>83</v>
      </c>
      <c r="BY1069">
        <v>0</v>
      </c>
      <c r="BZ1069">
        <v>6</v>
      </c>
      <c r="CA1069">
        <v>2008</v>
      </c>
      <c r="CB1069" t="s">
        <v>110</v>
      </c>
      <c r="CC1069" t="s">
        <v>111</v>
      </c>
      <c r="CD1069">
        <v>167900</v>
      </c>
    </row>
    <row r="1070" spans="1:82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 s="13" t="str">
        <f t="shared" si="16"/>
        <v>pre 2000</v>
      </c>
      <c r="V1070">
        <v>1973</v>
      </c>
      <c r="W1070" t="s">
        <v>93</v>
      </c>
      <c r="X1070" t="s">
        <v>94</v>
      </c>
      <c r="Y1070" t="s">
        <v>180</v>
      </c>
      <c r="Z1070" t="s">
        <v>181</v>
      </c>
      <c r="AA1070" t="s">
        <v>117</v>
      </c>
      <c r="AB1070">
        <v>0</v>
      </c>
      <c r="AC1070" t="s">
        <v>98</v>
      </c>
      <c r="AD1070" t="s">
        <v>98</v>
      </c>
      <c r="AE1070" t="s">
        <v>118</v>
      </c>
      <c r="AF1070" t="s">
        <v>97</v>
      </c>
      <c r="AG1070" t="s">
        <v>98</v>
      </c>
      <c r="AH1070" t="s">
        <v>100</v>
      </c>
      <c r="AI1070" t="s">
        <v>119</v>
      </c>
      <c r="AJ1070">
        <v>837</v>
      </c>
      <c r="AK1070" t="s">
        <v>102</v>
      </c>
      <c r="AL1070">
        <v>0</v>
      </c>
      <c r="AM1070">
        <v>105</v>
      </c>
      <c r="AN1070">
        <v>942</v>
      </c>
      <c r="AO1070" t="s">
        <v>103</v>
      </c>
      <c r="AP1070" t="s">
        <v>97</v>
      </c>
      <c r="AQ1070" t="s">
        <v>105</v>
      </c>
      <c r="AR1070" t="s">
        <v>106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>
        <v>5</v>
      </c>
      <c r="BB1070">
        <v>1</v>
      </c>
      <c r="BC1070" t="s">
        <v>98</v>
      </c>
      <c r="BD1070">
        <v>10</v>
      </c>
      <c r="BE1070" t="s">
        <v>221</v>
      </c>
      <c r="BF1070">
        <v>1</v>
      </c>
      <c r="BG1070" t="s">
        <v>97</v>
      </c>
      <c r="BH1070" t="s">
        <v>108</v>
      </c>
      <c r="BI1070">
        <v>1973</v>
      </c>
      <c r="BJ1070" t="s">
        <v>157</v>
      </c>
      <c r="BK1070">
        <v>2</v>
      </c>
      <c r="BL1070">
        <v>576</v>
      </c>
      <c r="BM1070" t="s">
        <v>98</v>
      </c>
      <c r="BN1070" t="s">
        <v>98</v>
      </c>
      <c r="BO1070" t="s">
        <v>105</v>
      </c>
      <c r="BP1070">
        <v>728</v>
      </c>
      <c r="BQ1070">
        <v>20</v>
      </c>
      <c r="BR1070">
        <v>0</v>
      </c>
      <c r="BS1070">
        <v>0</v>
      </c>
      <c r="BT1070">
        <v>0</v>
      </c>
      <c r="BU1070">
        <v>0</v>
      </c>
      <c r="BV1070" t="s">
        <v>83</v>
      </c>
      <c r="BW1070" t="s">
        <v>165</v>
      </c>
      <c r="BX1070" t="s">
        <v>83</v>
      </c>
      <c r="BY1070">
        <v>0</v>
      </c>
      <c r="BZ1070">
        <v>6</v>
      </c>
      <c r="CA1070">
        <v>2006</v>
      </c>
      <c r="CB1070" t="s">
        <v>110</v>
      </c>
      <c r="CC1070" t="s">
        <v>111</v>
      </c>
      <c r="CD1070">
        <v>151400</v>
      </c>
    </row>
    <row r="1071" spans="1:82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 s="13" t="str">
        <f t="shared" si="16"/>
        <v>pre 2000</v>
      </c>
      <c r="V1071">
        <v>2003</v>
      </c>
      <c r="W1071" t="s">
        <v>93</v>
      </c>
      <c r="X1071" t="s">
        <v>94</v>
      </c>
      <c r="Y1071" t="s">
        <v>116</v>
      </c>
      <c r="Z1071" t="s">
        <v>116</v>
      </c>
      <c r="AA1071" t="s">
        <v>117</v>
      </c>
      <c r="AB1071">
        <v>0</v>
      </c>
      <c r="AC1071" t="s">
        <v>98</v>
      </c>
      <c r="AD1071" t="s">
        <v>98</v>
      </c>
      <c r="AE1071" t="s">
        <v>118</v>
      </c>
      <c r="AF1071" t="s">
        <v>98</v>
      </c>
      <c r="AG1071" t="s">
        <v>98</v>
      </c>
      <c r="AH1071" t="s">
        <v>100</v>
      </c>
      <c r="AI1071" t="s">
        <v>119</v>
      </c>
      <c r="AJ1071">
        <v>220</v>
      </c>
      <c r="AK1071" t="s">
        <v>102</v>
      </c>
      <c r="AL1071">
        <v>0</v>
      </c>
      <c r="AM1071">
        <v>625</v>
      </c>
      <c r="AN1071">
        <v>845</v>
      </c>
      <c r="AO1071" t="s">
        <v>103</v>
      </c>
      <c r="AP1071" t="s">
        <v>98</v>
      </c>
      <c r="AQ1071" t="s">
        <v>105</v>
      </c>
      <c r="AR1071" t="s">
        <v>106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>
        <v>2</v>
      </c>
      <c r="BB1071">
        <v>1</v>
      </c>
      <c r="BC1071" t="s">
        <v>97</v>
      </c>
      <c r="BD1071">
        <v>4</v>
      </c>
      <c r="BE1071" t="s">
        <v>107</v>
      </c>
      <c r="BF1071">
        <v>0</v>
      </c>
      <c r="BG1071" t="s">
        <v>83</v>
      </c>
      <c r="BH1071" t="s">
        <v>127</v>
      </c>
      <c r="BI1071">
        <v>1985</v>
      </c>
      <c r="BJ1071" t="s">
        <v>102</v>
      </c>
      <c r="BK1071">
        <v>2</v>
      </c>
      <c r="BL1071">
        <v>576</v>
      </c>
      <c r="BM1071" t="s">
        <v>98</v>
      </c>
      <c r="BN1071" t="s">
        <v>98</v>
      </c>
      <c r="BO1071" t="s">
        <v>105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 t="s">
        <v>83</v>
      </c>
      <c r="BW1071" t="s">
        <v>83</v>
      </c>
      <c r="BX1071" t="s">
        <v>83</v>
      </c>
      <c r="BY1071">
        <v>0</v>
      </c>
      <c r="BZ1071">
        <v>5</v>
      </c>
      <c r="CA1071">
        <v>2007</v>
      </c>
      <c r="CB1071" t="s">
        <v>110</v>
      </c>
      <c r="CC1071" t="s">
        <v>111</v>
      </c>
      <c r="CD1071">
        <v>135000</v>
      </c>
    </row>
    <row r="1072" spans="1:82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 s="13" t="str">
        <f t="shared" si="16"/>
        <v>pre 2000</v>
      </c>
      <c r="V1072">
        <v>1956</v>
      </c>
      <c r="W1072" t="s">
        <v>152</v>
      </c>
      <c r="X1072" t="s">
        <v>94</v>
      </c>
      <c r="Y1072" t="s">
        <v>116</v>
      </c>
      <c r="Z1072" t="s">
        <v>116</v>
      </c>
      <c r="AA1072" t="s">
        <v>96</v>
      </c>
      <c r="AB1072">
        <v>120</v>
      </c>
      <c r="AC1072" t="s">
        <v>98</v>
      </c>
      <c r="AD1072" t="s">
        <v>98</v>
      </c>
      <c r="AE1072" t="s">
        <v>118</v>
      </c>
      <c r="AF1072" t="s">
        <v>98</v>
      </c>
      <c r="AG1072" t="s">
        <v>98</v>
      </c>
      <c r="AH1072" t="s">
        <v>100</v>
      </c>
      <c r="AI1072" t="s">
        <v>141</v>
      </c>
      <c r="AJ1072">
        <v>586</v>
      </c>
      <c r="AK1072" t="s">
        <v>102</v>
      </c>
      <c r="AL1072">
        <v>0</v>
      </c>
      <c r="AM1072">
        <v>462</v>
      </c>
      <c r="AN1072">
        <v>1048</v>
      </c>
      <c r="AO1072" t="s">
        <v>103</v>
      </c>
      <c r="AP1072" t="s">
        <v>98</v>
      </c>
      <c r="AQ1072" t="s">
        <v>105</v>
      </c>
      <c r="AR1072" t="s">
        <v>106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>
        <v>3</v>
      </c>
      <c r="BB1072">
        <v>1</v>
      </c>
      <c r="BC1072" t="s">
        <v>98</v>
      </c>
      <c r="BD1072">
        <v>6</v>
      </c>
      <c r="BE1072" t="s">
        <v>107</v>
      </c>
      <c r="BF1072">
        <v>0</v>
      </c>
      <c r="BG1072" t="s">
        <v>83</v>
      </c>
      <c r="BH1072" t="s">
        <v>108</v>
      </c>
      <c r="BI1072">
        <v>1956</v>
      </c>
      <c r="BJ1072" t="s">
        <v>102</v>
      </c>
      <c r="BK1072">
        <v>1</v>
      </c>
      <c r="BL1072">
        <v>286</v>
      </c>
      <c r="BM1072" t="s">
        <v>98</v>
      </c>
      <c r="BN1072" t="s">
        <v>98</v>
      </c>
      <c r="BO1072" t="s">
        <v>105</v>
      </c>
      <c r="BP1072">
        <v>0</v>
      </c>
      <c r="BQ1072">
        <v>20</v>
      </c>
      <c r="BR1072">
        <v>0</v>
      </c>
      <c r="BS1072">
        <v>0</v>
      </c>
      <c r="BT1072">
        <v>192</v>
      </c>
      <c r="BU1072">
        <v>0</v>
      </c>
      <c r="BV1072" t="s">
        <v>83</v>
      </c>
      <c r="BW1072" t="s">
        <v>83</v>
      </c>
      <c r="BX1072" t="s">
        <v>83</v>
      </c>
      <c r="BY1072">
        <v>0</v>
      </c>
      <c r="BZ1072">
        <v>6</v>
      </c>
      <c r="CA1072">
        <v>2007</v>
      </c>
      <c r="CB1072" t="s">
        <v>110</v>
      </c>
      <c r="CC1072" t="s">
        <v>111</v>
      </c>
      <c r="CD1072">
        <v>135000</v>
      </c>
    </row>
    <row r="1073" spans="1:82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 s="13" t="str">
        <f t="shared" si="16"/>
        <v>pre 2000</v>
      </c>
      <c r="V1073">
        <v>1968</v>
      </c>
      <c r="W1073" t="s">
        <v>93</v>
      </c>
      <c r="X1073" t="s">
        <v>94</v>
      </c>
      <c r="Y1073" t="s">
        <v>116</v>
      </c>
      <c r="Z1073" t="s">
        <v>116</v>
      </c>
      <c r="AA1073" t="s">
        <v>117</v>
      </c>
      <c r="AB1073">
        <v>0</v>
      </c>
      <c r="AC1073" t="s">
        <v>98</v>
      </c>
      <c r="AD1073" t="s">
        <v>98</v>
      </c>
      <c r="AE1073" t="s">
        <v>118</v>
      </c>
      <c r="AF1073" t="s">
        <v>98</v>
      </c>
      <c r="AG1073" t="s">
        <v>98</v>
      </c>
      <c r="AH1073" t="s">
        <v>100</v>
      </c>
      <c r="AI1073" t="s">
        <v>153</v>
      </c>
      <c r="AJ1073">
        <v>298</v>
      </c>
      <c r="AK1073" t="s">
        <v>102</v>
      </c>
      <c r="AL1073">
        <v>0</v>
      </c>
      <c r="AM1073">
        <v>429</v>
      </c>
      <c r="AN1073">
        <v>727</v>
      </c>
      <c r="AO1073" t="s">
        <v>103</v>
      </c>
      <c r="AP1073" t="s">
        <v>104</v>
      </c>
      <c r="AQ1073" t="s">
        <v>105</v>
      </c>
      <c r="AR1073" t="s">
        <v>106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>
        <v>4</v>
      </c>
      <c r="BB1073">
        <v>1</v>
      </c>
      <c r="BC1073" t="s">
        <v>98</v>
      </c>
      <c r="BD1073">
        <v>8</v>
      </c>
      <c r="BE1073" t="s">
        <v>107</v>
      </c>
      <c r="BF1073">
        <v>0</v>
      </c>
      <c r="BG1073" t="s">
        <v>83</v>
      </c>
      <c r="BH1073" t="s">
        <v>108</v>
      </c>
      <c r="BI1073">
        <v>1968</v>
      </c>
      <c r="BJ1073" t="s">
        <v>102</v>
      </c>
      <c r="BK1073">
        <v>2</v>
      </c>
      <c r="BL1073">
        <v>441</v>
      </c>
      <c r="BM1073" t="s">
        <v>98</v>
      </c>
      <c r="BN1073" t="s">
        <v>98</v>
      </c>
      <c r="BO1073" t="s">
        <v>105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 t="s">
        <v>83</v>
      </c>
      <c r="BW1073" t="s">
        <v>83</v>
      </c>
      <c r="BX1073" t="s">
        <v>83</v>
      </c>
      <c r="BY1073">
        <v>0</v>
      </c>
      <c r="BZ1073">
        <v>5</v>
      </c>
      <c r="CA1073">
        <v>2009</v>
      </c>
      <c r="CB1073" t="s">
        <v>110</v>
      </c>
      <c r="CC1073" t="s">
        <v>111</v>
      </c>
      <c r="CD1073">
        <v>154000</v>
      </c>
    </row>
    <row r="1074" spans="1:82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 s="13" t="str">
        <f t="shared" si="16"/>
        <v>pre 2000</v>
      </c>
      <c r="V1074">
        <v>1950</v>
      </c>
      <c r="W1074" t="s">
        <v>93</v>
      </c>
      <c r="X1074" t="s">
        <v>94</v>
      </c>
      <c r="Y1074" t="s">
        <v>116</v>
      </c>
      <c r="Z1074" t="s">
        <v>116</v>
      </c>
      <c r="AA1074" t="s">
        <v>117</v>
      </c>
      <c r="AB1074">
        <v>0</v>
      </c>
      <c r="AC1074" t="s">
        <v>98</v>
      </c>
      <c r="AD1074" t="s">
        <v>98</v>
      </c>
      <c r="AE1074" t="s">
        <v>118</v>
      </c>
      <c r="AF1074" t="s">
        <v>147</v>
      </c>
      <c r="AG1074" t="s">
        <v>147</v>
      </c>
      <c r="AH1074" t="s">
        <v>121</v>
      </c>
      <c r="AI1074" t="s">
        <v>102</v>
      </c>
      <c r="AJ1074">
        <v>0</v>
      </c>
      <c r="AK1074" t="s">
        <v>102</v>
      </c>
      <c r="AL1074">
        <v>0</v>
      </c>
      <c r="AM1074">
        <v>810</v>
      </c>
      <c r="AN1074">
        <v>810</v>
      </c>
      <c r="AO1074" t="s">
        <v>103</v>
      </c>
      <c r="AP1074" t="s">
        <v>147</v>
      </c>
      <c r="AQ1074" t="s">
        <v>105</v>
      </c>
      <c r="AR1074" t="s">
        <v>164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>
        <v>4</v>
      </c>
      <c r="BB1074">
        <v>1</v>
      </c>
      <c r="BC1074" t="s">
        <v>98</v>
      </c>
      <c r="BD1074">
        <v>7</v>
      </c>
      <c r="BE1074" t="s">
        <v>107</v>
      </c>
      <c r="BF1074">
        <v>1</v>
      </c>
      <c r="BG1074" t="s">
        <v>98</v>
      </c>
      <c r="BH1074" t="s">
        <v>127</v>
      </c>
      <c r="BI1074">
        <v>1954</v>
      </c>
      <c r="BJ1074" t="s">
        <v>102</v>
      </c>
      <c r="BK1074">
        <v>1</v>
      </c>
      <c r="BL1074">
        <v>280</v>
      </c>
      <c r="BM1074" t="s">
        <v>98</v>
      </c>
      <c r="BN1074" t="s">
        <v>98</v>
      </c>
      <c r="BO1074" t="s">
        <v>190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 t="s">
        <v>83</v>
      </c>
      <c r="BW1074" t="s">
        <v>83</v>
      </c>
      <c r="BX1074" t="s">
        <v>83</v>
      </c>
      <c r="BY1074">
        <v>0</v>
      </c>
      <c r="BZ1074">
        <v>8</v>
      </c>
      <c r="CA1074">
        <v>2006</v>
      </c>
      <c r="CB1074" t="s">
        <v>110</v>
      </c>
      <c r="CC1074" t="s">
        <v>111</v>
      </c>
      <c r="CD1074">
        <v>91500</v>
      </c>
    </row>
    <row r="1075" spans="1:82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 s="13" t="str">
        <f t="shared" si="16"/>
        <v>pre 2000</v>
      </c>
      <c r="V1075">
        <v>1977</v>
      </c>
      <c r="W1075" t="s">
        <v>152</v>
      </c>
      <c r="X1075" t="s">
        <v>94</v>
      </c>
      <c r="Y1075" t="s">
        <v>140</v>
      </c>
      <c r="Z1075" t="s">
        <v>161</v>
      </c>
      <c r="AA1075" t="s">
        <v>96</v>
      </c>
      <c r="AB1075">
        <v>140</v>
      </c>
      <c r="AC1075" t="s">
        <v>98</v>
      </c>
      <c r="AD1075" t="s">
        <v>98</v>
      </c>
      <c r="AE1075" t="s">
        <v>118</v>
      </c>
      <c r="AF1075" t="s">
        <v>98</v>
      </c>
      <c r="AG1075" t="s">
        <v>98</v>
      </c>
      <c r="AH1075" t="s">
        <v>100</v>
      </c>
      <c r="AI1075" t="s">
        <v>141</v>
      </c>
      <c r="AJ1075">
        <v>535</v>
      </c>
      <c r="AK1075" t="s">
        <v>102</v>
      </c>
      <c r="AL1075">
        <v>0</v>
      </c>
      <c r="AM1075">
        <v>155</v>
      </c>
      <c r="AN1075">
        <v>690</v>
      </c>
      <c r="AO1075" t="s">
        <v>103</v>
      </c>
      <c r="AP1075" t="s">
        <v>98</v>
      </c>
      <c r="AQ1075" t="s">
        <v>105</v>
      </c>
      <c r="AR1075" t="s">
        <v>106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>
        <v>3</v>
      </c>
      <c r="BB1075">
        <v>1</v>
      </c>
      <c r="BC1075" t="s">
        <v>98</v>
      </c>
      <c r="BD1075">
        <v>6</v>
      </c>
      <c r="BE1075" t="s">
        <v>107</v>
      </c>
      <c r="BF1075">
        <v>0</v>
      </c>
      <c r="BG1075" t="s">
        <v>83</v>
      </c>
      <c r="BH1075" t="s">
        <v>108</v>
      </c>
      <c r="BI1075">
        <v>1977</v>
      </c>
      <c r="BJ1075" t="s">
        <v>157</v>
      </c>
      <c r="BK1075">
        <v>2</v>
      </c>
      <c r="BL1075">
        <v>440</v>
      </c>
      <c r="BM1075" t="s">
        <v>98</v>
      </c>
      <c r="BN1075" t="s">
        <v>98</v>
      </c>
      <c r="BO1075" t="s">
        <v>105</v>
      </c>
      <c r="BP1075">
        <v>252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 t="s">
        <v>83</v>
      </c>
      <c r="BW1075" t="s">
        <v>134</v>
      </c>
      <c r="BX1075" t="s">
        <v>83</v>
      </c>
      <c r="BY1075">
        <v>0</v>
      </c>
      <c r="BZ1075">
        <v>7</v>
      </c>
      <c r="CA1075">
        <v>2009</v>
      </c>
      <c r="CB1075" t="s">
        <v>110</v>
      </c>
      <c r="CC1075" t="s">
        <v>111</v>
      </c>
      <c r="CD1075">
        <v>159500</v>
      </c>
    </row>
    <row r="1076" spans="1:82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 s="13" t="str">
        <f t="shared" si="16"/>
        <v>post 2000</v>
      </c>
      <c r="V1076">
        <v>2006</v>
      </c>
      <c r="W1076" t="s">
        <v>93</v>
      </c>
      <c r="X1076" t="s">
        <v>94</v>
      </c>
      <c r="Y1076" t="s">
        <v>95</v>
      </c>
      <c r="Z1076" t="s">
        <v>95</v>
      </c>
      <c r="AA1076" t="s">
        <v>117</v>
      </c>
      <c r="AB1076">
        <v>0</v>
      </c>
      <c r="AC1076" t="s">
        <v>97</v>
      </c>
      <c r="AD1076" t="s">
        <v>98</v>
      </c>
      <c r="AE1076" t="s">
        <v>99</v>
      </c>
      <c r="AF1076" t="s">
        <v>97</v>
      </c>
      <c r="AG1076" t="s">
        <v>98</v>
      </c>
      <c r="AH1076" t="s">
        <v>130</v>
      </c>
      <c r="AI1076" t="s">
        <v>102</v>
      </c>
      <c r="AJ1076">
        <v>0</v>
      </c>
      <c r="AK1076" t="s">
        <v>102</v>
      </c>
      <c r="AL1076">
        <v>0</v>
      </c>
      <c r="AM1076">
        <v>1240</v>
      </c>
      <c r="AN1076">
        <v>1240</v>
      </c>
      <c r="AO1076" t="s">
        <v>103</v>
      </c>
      <c r="AP1076" t="s">
        <v>104</v>
      </c>
      <c r="AQ1076" t="s">
        <v>105</v>
      </c>
      <c r="AR1076" t="s">
        <v>106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>
        <v>2</v>
      </c>
      <c r="BB1076">
        <v>1</v>
      </c>
      <c r="BC1076" t="s">
        <v>97</v>
      </c>
      <c r="BD1076">
        <v>5</v>
      </c>
      <c r="BE1076" t="s">
        <v>107</v>
      </c>
      <c r="BF1076">
        <v>0</v>
      </c>
      <c r="BG1076" t="s">
        <v>83</v>
      </c>
      <c r="BH1076" t="s">
        <v>108</v>
      </c>
      <c r="BI1076">
        <v>2006</v>
      </c>
      <c r="BJ1076" t="s">
        <v>109</v>
      </c>
      <c r="BK1076">
        <v>3</v>
      </c>
      <c r="BL1076">
        <v>826</v>
      </c>
      <c r="BM1076" t="s">
        <v>98</v>
      </c>
      <c r="BN1076" t="s">
        <v>98</v>
      </c>
      <c r="BO1076" t="s">
        <v>105</v>
      </c>
      <c r="BP1076">
        <v>140</v>
      </c>
      <c r="BQ1076">
        <v>93</v>
      </c>
      <c r="BR1076">
        <v>0</v>
      </c>
      <c r="BS1076">
        <v>0</v>
      </c>
      <c r="BT1076">
        <v>0</v>
      </c>
      <c r="BU1076">
        <v>0</v>
      </c>
      <c r="BV1076" t="s">
        <v>83</v>
      </c>
      <c r="BW1076" t="s">
        <v>83</v>
      </c>
      <c r="BX1076" t="s">
        <v>83</v>
      </c>
      <c r="BY1076">
        <v>0</v>
      </c>
      <c r="BZ1076">
        <v>5</v>
      </c>
      <c r="CA1076">
        <v>2007</v>
      </c>
      <c r="CB1076" t="s">
        <v>110</v>
      </c>
      <c r="CC1076" t="s">
        <v>111</v>
      </c>
      <c r="CD1076">
        <v>194000</v>
      </c>
    </row>
    <row r="1077" spans="1:82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 s="13" t="str">
        <f t="shared" si="16"/>
        <v>pre 2000</v>
      </c>
      <c r="V1077">
        <v>1984</v>
      </c>
      <c r="W1077" t="s">
        <v>93</v>
      </c>
      <c r="X1077" t="s">
        <v>94</v>
      </c>
      <c r="Y1077" t="s">
        <v>124</v>
      </c>
      <c r="Z1077" t="s">
        <v>124</v>
      </c>
      <c r="AA1077" t="s">
        <v>117</v>
      </c>
      <c r="AB1077">
        <v>0</v>
      </c>
      <c r="AC1077" t="s">
        <v>98</v>
      </c>
      <c r="AD1077" t="s">
        <v>98</v>
      </c>
      <c r="AE1077" t="s">
        <v>118</v>
      </c>
      <c r="AF1077" t="s">
        <v>98</v>
      </c>
      <c r="AG1077" t="s">
        <v>98</v>
      </c>
      <c r="AH1077" t="s">
        <v>100</v>
      </c>
      <c r="AI1077" t="s">
        <v>141</v>
      </c>
      <c r="AJ1077">
        <v>410</v>
      </c>
      <c r="AK1077" t="s">
        <v>102</v>
      </c>
      <c r="AL1077">
        <v>0</v>
      </c>
      <c r="AM1077">
        <v>390</v>
      </c>
      <c r="AN1077">
        <v>800</v>
      </c>
      <c r="AO1077" t="s">
        <v>103</v>
      </c>
      <c r="AP1077" t="s">
        <v>98</v>
      </c>
      <c r="AQ1077" t="s">
        <v>105</v>
      </c>
      <c r="AR1077" t="s">
        <v>106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>
        <v>3</v>
      </c>
      <c r="BB1077">
        <v>1</v>
      </c>
      <c r="BC1077" t="s">
        <v>98</v>
      </c>
      <c r="BD1077">
        <v>6</v>
      </c>
      <c r="BE1077" t="s">
        <v>107</v>
      </c>
      <c r="BF1077">
        <v>2</v>
      </c>
      <c r="BG1077" t="s">
        <v>97</v>
      </c>
      <c r="BH1077" t="s">
        <v>108</v>
      </c>
      <c r="BI1077">
        <v>1940</v>
      </c>
      <c r="BJ1077" t="s">
        <v>102</v>
      </c>
      <c r="BK1077">
        <v>1</v>
      </c>
      <c r="BL1077">
        <v>240</v>
      </c>
      <c r="BM1077" t="s">
        <v>98</v>
      </c>
      <c r="BN1077" t="s">
        <v>98</v>
      </c>
      <c r="BO1077" t="s">
        <v>105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 t="s">
        <v>83</v>
      </c>
      <c r="BW1077" t="s">
        <v>83</v>
      </c>
      <c r="BX1077" t="s">
        <v>83</v>
      </c>
      <c r="BY1077">
        <v>0</v>
      </c>
      <c r="BZ1077">
        <v>7</v>
      </c>
      <c r="CA1077">
        <v>2007</v>
      </c>
      <c r="CB1077" t="s">
        <v>230</v>
      </c>
      <c r="CC1077" t="s">
        <v>111</v>
      </c>
      <c r="CD1077">
        <v>219500</v>
      </c>
    </row>
    <row r="1078" spans="1:82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 s="13" t="str">
        <f t="shared" si="16"/>
        <v>pre 2000</v>
      </c>
      <c r="V1078">
        <v>1989</v>
      </c>
      <c r="W1078" t="s">
        <v>93</v>
      </c>
      <c r="X1078" t="s">
        <v>94</v>
      </c>
      <c r="Y1078" t="s">
        <v>124</v>
      </c>
      <c r="Z1078" t="s">
        <v>124</v>
      </c>
      <c r="AA1078" t="s">
        <v>117</v>
      </c>
      <c r="AB1078">
        <v>0</v>
      </c>
      <c r="AC1078" t="s">
        <v>98</v>
      </c>
      <c r="AD1078" t="s">
        <v>98</v>
      </c>
      <c r="AE1078" t="s">
        <v>118</v>
      </c>
      <c r="AF1078" t="s">
        <v>147</v>
      </c>
      <c r="AG1078" t="s">
        <v>98</v>
      </c>
      <c r="AH1078" t="s">
        <v>100</v>
      </c>
      <c r="AI1078" t="s">
        <v>119</v>
      </c>
      <c r="AJ1078">
        <v>626</v>
      </c>
      <c r="AK1078" t="s">
        <v>102</v>
      </c>
      <c r="AL1078">
        <v>0</v>
      </c>
      <c r="AM1078">
        <v>170</v>
      </c>
      <c r="AN1078">
        <v>796</v>
      </c>
      <c r="AO1078" t="s">
        <v>103</v>
      </c>
      <c r="AP1078" t="s">
        <v>97</v>
      </c>
      <c r="AQ1078" t="s">
        <v>105</v>
      </c>
      <c r="AR1078" t="s">
        <v>106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>
        <v>3</v>
      </c>
      <c r="BB1078">
        <v>1</v>
      </c>
      <c r="BC1078" t="s">
        <v>97</v>
      </c>
      <c r="BD1078">
        <v>7</v>
      </c>
      <c r="BE1078" t="s">
        <v>146</v>
      </c>
      <c r="BF1078">
        <v>1</v>
      </c>
      <c r="BG1078" t="s">
        <v>98</v>
      </c>
      <c r="BH1078" t="s">
        <v>108</v>
      </c>
      <c r="BI1078">
        <v>1950</v>
      </c>
      <c r="BJ1078" t="s">
        <v>102</v>
      </c>
      <c r="BK1078">
        <v>2</v>
      </c>
      <c r="BL1078">
        <v>566</v>
      </c>
      <c r="BM1078" t="s">
        <v>98</v>
      </c>
      <c r="BN1078" t="s">
        <v>98</v>
      </c>
      <c r="BO1078" t="s">
        <v>105</v>
      </c>
      <c r="BP1078">
        <v>436</v>
      </c>
      <c r="BQ1078">
        <v>21</v>
      </c>
      <c r="BR1078">
        <v>0</v>
      </c>
      <c r="BS1078">
        <v>0</v>
      </c>
      <c r="BT1078">
        <v>0</v>
      </c>
      <c r="BU1078">
        <v>0</v>
      </c>
      <c r="BV1078" t="s">
        <v>83</v>
      </c>
      <c r="BW1078" t="s">
        <v>83</v>
      </c>
      <c r="BX1078" t="s">
        <v>135</v>
      </c>
      <c r="BY1078">
        <v>500</v>
      </c>
      <c r="BZ1078">
        <v>4</v>
      </c>
      <c r="CA1078">
        <v>2006</v>
      </c>
      <c r="CB1078" t="s">
        <v>110</v>
      </c>
      <c r="CC1078" t="s">
        <v>111</v>
      </c>
      <c r="CD1078">
        <v>170000</v>
      </c>
    </row>
    <row r="1079" spans="1:82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 s="13" t="str">
        <f t="shared" si="16"/>
        <v>pre 2000</v>
      </c>
      <c r="V1079">
        <v>1969</v>
      </c>
      <c r="W1079" t="s">
        <v>93</v>
      </c>
      <c r="X1079" t="s">
        <v>94</v>
      </c>
      <c r="Y1079" t="s">
        <v>95</v>
      </c>
      <c r="Z1079" t="s">
        <v>161</v>
      </c>
      <c r="AA1079" t="s">
        <v>117</v>
      </c>
      <c r="AB1079">
        <v>0</v>
      </c>
      <c r="AC1079" t="s">
        <v>98</v>
      </c>
      <c r="AD1079" t="s">
        <v>98</v>
      </c>
      <c r="AE1079" t="s">
        <v>118</v>
      </c>
      <c r="AF1079" t="s">
        <v>98</v>
      </c>
      <c r="AG1079" t="s">
        <v>98</v>
      </c>
      <c r="AH1079" t="s">
        <v>121</v>
      </c>
      <c r="AI1079" t="s">
        <v>141</v>
      </c>
      <c r="AJ1079">
        <v>75</v>
      </c>
      <c r="AK1079" t="s">
        <v>153</v>
      </c>
      <c r="AL1079">
        <v>791</v>
      </c>
      <c r="AM1079">
        <v>230</v>
      </c>
      <c r="AN1079">
        <v>1096</v>
      </c>
      <c r="AO1079" t="s">
        <v>103</v>
      </c>
      <c r="AP1079" t="s">
        <v>104</v>
      </c>
      <c r="AQ1079" t="s">
        <v>105</v>
      </c>
      <c r="AR1079" t="s">
        <v>106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>
        <v>3</v>
      </c>
      <c r="BB1079">
        <v>1</v>
      </c>
      <c r="BC1079" t="s">
        <v>98</v>
      </c>
      <c r="BD1079">
        <v>6</v>
      </c>
      <c r="BE1079" t="s">
        <v>107</v>
      </c>
      <c r="BF1079">
        <v>0</v>
      </c>
      <c r="BG1079" t="s">
        <v>83</v>
      </c>
      <c r="BH1079" t="s">
        <v>108</v>
      </c>
      <c r="BI1079">
        <v>1969</v>
      </c>
      <c r="BJ1079" t="s">
        <v>157</v>
      </c>
      <c r="BK1079">
        <v>1</v>
      </c>
      <c r="BL1079">
        <v>299</v>
      </c>
      <c r="BM1079" t="s">
        <v>98</v>
      </c>
      <c r="BN1079" t="s">
        <v>98</v>
      </c>
      <c r="BO1079" t="s">
        <v>105</v>
      </c>
      <c r="BP1079">
        <v>240</v>
      </c>
      <c r="BQ1079">
        <v>32</v>
      </c>
      <c r="BR1079">
        <v>0</v>
      </c>
      <c r="BS1079">
        <v>0</v>
      </c>
      <c r="BT1079">
        <v>0</v>
      </c>
      <c r="BU1079">
        <v>0</v>
      </c>
      <c r="BV1079" t="s">
        <v>83</v>
      </c>
      <c r="BW1079" t="s">
        <v>83</v>
      </c>
      <c r="BX1079" t="s">
        <v>83</v>
      </c>
      <c r="BY1079">
        <v>0</v>
      </c>
      <c r="BZ1079">
        <v>3</v>
      </c>
      <c r="CA1079">
        <v>2006</v>
      </c>
      <c r="CB1079" t="s">
        <v>110</v>
      </c>
      <c r="CC1079" t="s">
        <v>128</v>
      </c>
      <c r="CD1079">
        <v>138800</v>
      </c>
    </row>
    <row r="1080" spans="1:82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 s="13" t="str">
        <f t="shared" si="16"/>
        <v>post 2000</v>
      </c>
      <c r="V1080">
        <v>2004</v>
      </c>
      <c r="W1080" t="s">
        <v>93</v>
      </c>
      <c r="X1080" t="s">
        <v>94</v>
      </c>
      <c r="Y1080" t="s">
        <v>95</v>
      </c>
      <c r="Z1080" t="s">
        <v>95</v>
      </c>
      <c r="AA1080" t="s">
        <v>96</v>
      </c>
      <c r="AB1080">
        <v>169</v>
      </c>
      <c r="AC1080" t="s">
        <v>97</v>
      </c>
      <c r="AD1080" t="s">
        <v>98</v>
      </c>
      <c r="AE1080" t="s">
        <v>99</v>
      </c>
      <c r="AF1080" t="s">
        <v>97</v>
      </c>
      <c r="AG1080" t="s">
        <v>98</v>
      </c>
      <c r="AH1080" t="s">
        <v>121</v>
      </c>
      <c r="AI1080" t="s">
        <v>101</v>
      </c>
      <c r="AJ1080">
        <v>662</v>
      </c>
      <c r="AK1080" t="s">
        <v>102</v>
      </c>
      <c r="AL1080">
        <v>0</v>
      </c>
      <c r="AM1080">
        <v>186</v>
      </c>
      <c r="AN1080">
        <v>848</v>
      </c>
      <c r="AO1080" t="s">
        <v>103</v>
      </c>
      <c r="AP1080" t="s">
        <v>104</v>
      </c>
      <c r="AQ1080" t="s">
        <v>105</v>
      </c>
      <c r="AR1080" t="s">
        <v>106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>
        <v>1</v>
      </c>
      <c r="BB1080">
        <v>1</v>
      </c>
      <c r="BC1080" t="s">
        <v>97</v>
      </c>
      <c r="BD1080">
        <v>3</v>
      </c>
      <c r="BE1080" t="s">
        <v>107</v>
      </c>
      <c r="BF1080">
        <v>1</v>
      </c>
      <c r="BG1080" t="s">
        <v>97</v>
      </c>
      <c r="BH1080" t="s">
        <v>108</v>
      </c>
      <c r="BI1080">
        <v>2004</v>
      </c>
      <c r="BJ1080" t="s">
        <v>109</v>
      </c>
      <c r="BK1080">
        <v>2</v>
      </c>
      <c r="BL1080">
        <v>420</v>
      </c>
      <c r="BM1080" t="s">
        <v>98</v>
      </c>
      <c r="BN1080" t="s">
        <v>98</v>
      </c>
      <c r="BO1080" t="s">
        <v>105</v>
      </c>
      <c r="BP1080">
        <v>140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 t="s">
        <v>83</v>
      </c>
      <c r="BW1080" t="s">
        <v>83</v>
      </c>
      <c r="BX1080" t="s">
        <v>83</v>
      </c>
      <c r="BY1080">
        <v>0</v>
      </c>
      <c r="BZ1080">
        <v>5</v>
      </c>
      <c r="CA1080">
        <v>2006</v>
      </c>
      <c r="CB1080" t="s">
        <v>110</v>
      </c>
      <c r="CC1080" t="s">
        <v>111</v>
      </c>
      <c r="CD1080">
        <v>155900</v>
      </c>
    </row>
    <row r="1081" spans="1:82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 s="13" t="str">
        <f t="shared" si="16"/>
        <v>pre 2000</v>
      </c>
      <c r="V1081">
        <v>1994</v>
      </c>
      <c r="W1081" t="s">
        <v>93</v>
      </c>
      <c r="X1081" t="s">
        <v>94</v>
      </c>
      <c r="Y1081" t="s">
        <v>95</v>
      </c>
      <c r="Z1081" t="s">
        <v>95</v>
      </c>
      <c r="AA1081" t="s">
        <v>117</v>
      </c>
      <c r="AB1081">
        <v>0</v>
      </c>
      <c r="AC1081" t="s">
        <v>98</v>
      </c>
      <c r="AD1081" t="s">
        <v>98</v>
      </c>
      <c r="AE1081" t="s">
        <v>99</v>
      </c>
      <c r="AF1081" t="s">
        <v>97</v>
      </c>
      <c r="AG1081" t="s">
        <v>98</v>
      </c>
      <c r="AH1081" t="s">
        <v>100</v>
      </c>
      <c r="AI1081" t="s">
        <v>101</v>
      </c>
      <c r="AJ1081">
        <v>495</v>
      </c>
      <c r="AK1081" t="s">
        <v>102</v>
      </c>
      <c r="AL1081">
        <v>0</v>
      </c>
      <c r="AM1081">
        <v>495</v>
      </c>
      <c r="AN1081">
        <v>990</v>
      </c>
      <c r="AO1081" t="s">
        <v>103</v>
      </c>
      <c r="AP1081" t="s">
        <v>97</v>
      </c>
      <c r="AQ1081" t="s">
        <v>105</v>
      </c>
      <c r="AR1081" t="s">
        <v>106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>
        <v>3</v>
      </c>
      <c r="BB1081">
        <v>1</v>
      </c>
      <c r="BC1081" t="s">
        <v>98</v>
      </c>
      <c r="BD1081">
        <v>5</v>
      </c>
      <c r="BE1081" t="s">
        <v>107</v>
      </c>
      <c r="BF1081">
        <v>0</v>
      </c>
      <c r="BG1081" t="s">
        <v>83</v>
      </c>
      <c r="BH1081" t="s">
        <v>108</v>
      </c>
      <c r="BI1081">
        <v>1996</v>
      </c>
      <c r="BJ1081" t="s">
        <v>102</v>
      </c>
      <c r="BK1081">
        <v>1</v>
      </c>
      <c r="BL1081">
        <v>299</v>
      </c>
      <c r="BM1081" t="s">
        <v>98</v>
      </c>
      <c r="BN1081" t="s">
        <v>98</v>
      </c>
      <c r="BO1081" t="s">
        <v>105</v>
      </c>
      <c r="BP1081">
        <v>0</v>
      </c>
      <c r="BQ1081">
        <v>64</v>
      </c>
      <c r="BR1081">
        <v>0</v>
      </c>
      <c r="BS1081">
        <v>0</v>
      </c>
      <c r="BT1081">
        <v>0</v>
      </c>
      <c r="BU1081">
        <v>0</v>
      </c>
      <c r="BV1081" t="s">
        <v>83</v>
      </c>
      <c r="BW1081" t="s">
        <v>83</v>
      </c>
      <c r="BX1081" t="s">
        <v>83</v>
      </c>
      <c r="BY1081">
        <v>0</v>
      </c>
      <c r="BZ1081">
        <v>4</v>
      </c>
      <c r="CA1081">
        <v>2007</v>
      </c>
      <c r="CB1081" t="s">
        <v>110</v>
      </c>
      <c r="CC1081" t="s">
        <v>111</v>
      </c>
      <c r="CD1081">
        <v>126000</v>
      </c>
    </row>
    <row r="1082" spans="1:82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 s="13" t="str">
        <f t="shared" si="16"/>
        <v>pre 2000</v>
      </c>
      <c r="V1082">
        <v>2004</v>
      </c>
      <c r="W1082" t="s">
        <v>93</v>
      </c>
      <c r="X1082" t="s">
        <v>94</v>
      </c>
      <c r="Y1082" t="s">
        <v>95</v>
      </c>
      <c r="Z1082" t="s">
        <v>95</v>
      </c>
      <c r="AA1082" t="s">
        <v>96</v>
      </c>
      <c r="AB1082">
        <v>144</v>
      </c>
      <c r="AC1082" t="s">
        <v>97</v>
      </c>
      <c r="AD1082" t="s">
        <v>97</v>
      </c>
      <c r="AE1082" t="s">
        <v>118</v>
      </c>
      <c r="AF1082" t="s">
        <v>98</v>
      </c>
      <c r="AG1082" t="s">
        <v>98</v>
      </c>
      <c r="AH1082" t="s">
        <v>100</v>
      </c>
      <c r="AI1082" t="s">
        <v>119</v>
      </c>
      <c r="AJ1082">
        <v>656</v>
      </c>
      <c r="AK1082" t="s">
        <v>102</v>
      </c>
      <c r="AL1082">
        <v>0</v>
      </c>
      <c r="AM1082">
        <v>602</v>
      </c>
      <c r="AN1082">
        <v>1258</v>
      </c>
      <c r="AO1082" t="s">
        <v>103</v>
      </c>
      <c r="AP1082" t="s">
        <v>104</v>
      </c>
      <c r="AQ1082" t="s">
        <v>105</v>
      </c>
      <c r="AR1082" t="s">
        <v>106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>
        <v>3</v>
      </c>
      <c r="BB1082">
        <v>1</v>
      </c>
      <c r="BC1082" t="s">
        <v>97</v>
      </c>
      <c r="BD1082">
        <v>5</v>
      </c>
      <c r="BE1082" t="s">
        <v>107</v>
      </c>
      <c r="BF1082">
        <v>0</v>
      </c>
      <c r="BG1082" t="s">
        <v>83</v>
      </c>
      <c r="BH1082" t="s">
        <v>108</v>
      </c>
      <c r="BI1082">
        <v>1971</v>
      </c>
      <c r="BJ1082" t="s">
        <v>109</v>
      </c>
      <c r="BK1082">
        <v>2</v>
      </c>
      <c r="BL1082">
        <v>528</v>
      </c>
      <c r="BM1082" t="s">
        <v>98</v>
      </c>
      <c r="BN1082" t="s">
        <v>98</v>
      </c>
      <c r="BO1082" t="s">
        <v>105</v>
      </c>
      <c r="BP1082">
        <v>55</v>
      </c>
      <c r="BQ1082">
        <v>0</v>
      </c>
      <c r="BR1082">
        <v>0</v>
      </c>
      <c r="BS1082">
        <v>216</v>
      </c>
      <c r="BT1082">
        <v>0</v>
      </c>
      <c r="BU1082">
        <v>0</v>
      </c>
      <c r="BV1082" t="s">
        <v>83</v>
      </c>
      <c r="BW1082" t="s">
        <v>83</v>
      </c>
      <c r="BX1082" t="s">
        <v>83</v>
      </c>
      <c r="BY1082">
        <v>0</v>
      </c>
      <c r="BZ1082">
        <v>10</v>
      </c>
      <c r="CA1082">
        <v>2008</v>
      </c>
      <c r="CB1082" t="s">
        <v>173</v>
      </c>
      <c r="CC1082" t="s">
        <v>128</v>
      </c>
      <c r="CD1082">
        <v>145000</v>
      </c>
    </row>
    <row r="1083" spans="1:82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 s="13" t="str">
        <f t="shared" si="16"/>
        <v>pre 2000</v>
      </c>
      <c r="V1083">
        <v>1963</v>
      </c>
      <c r="W1083" t="s">
        <v>93</v>
      </c>
      <c r="X1083" t="s">
        <v>94</v>
      </c>
      <c r="Y1083" t="s">
        <v>140</v>
      </c>
      <c r="Z1083" t="s">
        <v>140</v>
      </c>
      <c r="AA1083" t="s">
        <v>117</v>
      </c>
      <c r="AB1083">
        <v>0</v>
      </c>
      <c r="AC1083" t="s">
        <v>98</v>
      </c>
      <c r="AD1083" t="s">
        <v>98</v>
      </c>
      <c r="AE1083" t="s">
        <v>118</v>
      </c>
      <c r="AF1083" t="s">
        <v>98</v>
      </c>
      <c r="AG1083" t="s">
        <v>98</v>
      </c>
      <c r="AH1083" t="s">
        <v>100</v>
      </c>
      <c r="AI1083" t="s">
        <v>119</v>
      </c>
      <c r="AJ1083">
        <v>824</v>
      </c>
      <c r="AK1083" t="s">
        <v>102</v>
      </c>
      <c r="AL1083">
        <v>0</v>
      </c>
      <c r="AM1083">
        <v>216</v>
      </c>
      <c r="AN1083">
        <v>1040</v>
      </c>
      <c r="AO1083" t="s">
        <v>103</v>
      </c>
      <c r="AP1083" t="s">
        <v>147</v>
      </c>
      <c r="AQ1083" t="s">
        <v>105</v>
      </c>
      <c r="AR1083" t="s">
        <v>106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>
        <v>3</v>
      </c>
      <c r="BB1083">
        <v>1</v>
      </c>
      <c r="BC1083" t="s">
        <v>98</v>
      </c>
      <c r="BD1083">
        <v>5</v>
      </c>
      <c r="BE1083" t="s">
        <v>107</v>
      </c>
      <c r="BF1083">
        <v>0</v>
      </c>
      <c r="BG1083" t="s">
        <v>83</v>
      </c>
      <c r="BH1083" t="s">
        <v>108</v>
      </c>
      <c r="BI1083">
        <v>1963</v>
      </c>
      <c r="BJ1083" t="s">
        <v>157</v>
      </c>
      <c r="BK1083">
        <v>1</v>
      </c>
      <c r="BL1083">
        <v>308</v>
      </c>
      <c r="BM1083" t="s">
        <v>98</v>
      </c>
      <c r="BN1083" t="s">
        <v>98</v>
      </c>
      <c r="BO1083" t="s">
        <v>105</v>
      </c>
      <c r="BP1083">
        <v>0</v>
      </c>
      <c r="BQ1083">
        <v>0</v>
      </c>
      <c r="BR1083">
        <v>220</v>
      </c>
      <c r="BS1083">
        <v>0</v>
      </c>
      <c r="BT1083">
        <v>0</v>
      </c>
      <c r="BU1083">
        <v>0</v>
      </c>
      <c r="BV1083" t="s">
        <v>83</v>
      </c>
      <c r="BW1083" t="s">
        <v>134</v>
      </c>
      <c r="BX1083" t="s">
        <v>83</v>
      </c>
      <c r="BY1083">
        <v>0</v>
      </c>
      <c r="BZ1083">
        <v>6</v>
      </c>
      <c r="CA1083">
        <v>2010</v>
      </c>
      <c r="CB1083" t="s">
        <v>110</v>
      </c>
      <c r="CC1083" t="s">
        <v>111</v>
      </c>
      <c r="CD1083">
        <v>133000</v>
      </c>
    </row>
    <row r="1084" spans="1:82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 s="13" t="str">
        <f t="shared" si="16"/>
        <v>post 2000</v>
      </c>
      <c r="V1084">
        <v>2002</v>
      </c>
      <c r="W1084" t="s">
        <v>93</v>
      </c>
      <c r="X1084" t="s">
        <v>94</v>
      </c>
      <c r="Y1084" t="s">
        <v>95</v>
      </c>
      <c r="Z1084" t="s">
        <v>95</v>
      </c>
      <c r="AA1084" t="s">
        <v>96</v>
      </c>
      <c r="AB1084">
        <v>100</v>
      </c>
      <c r="AC1084" t="s">
        <v>97</v>
      </c>
      <c r="AD1084" t="s">
        <v>98</v>
      </c>
      <c r="AE1084" t="s">
        <v>99</v>
      </c>
      <c r="AF1084" t="s">
        <v>97</v>
      </c>
      <c r="AG1084" t="s">
        <v>98</v>
      </c>
      <c r="AH1084" t="s">
        <v>100</v>
      </c>
      <c r="AI1084" t="s">
        <v>102</v>
      </c>
      <c r="AJ1084">
        <v>0</v>
      </c>
      <c r="AK1084" t="s">
        <v>102</v>
      </c>
      <c r="AL1084">
        <v>0</v>
      </c>
      <c r="AM1084">
        <v>1459</v>
      </c>
      <c r="AN1084">
        <v>1459</v>
      </c>
      <c r="AO1084" t="s">
        <v>103</v>
      </c>
      <c r="AP1084" t="s">
        <v>104</v>
      </c>
      <c r="AQ1084" t="s">
        <v>105</v>
      </c>
      <c r="AR1084" t="s">
        <v>106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>
        <v>3</v>
      </c>
      <c r="BB1084">
        <v>1</v>
      </c>
      <c r="BC1084" t="s">
        <v>97</v>
      </c>
      <c r="BD1084">
        <v>6</v>
      </c>
      <c r="BE1084" t="s">
        <v>107</v>
      </c>
      <c r="BF1084">
        <v>1</v>
      </c>
      <c r="BG1084" t="s">
        <v>97</v>
      </c>
      <c r="BH1084" t="s">
        <v>108</v>
      </c>
      <c r="BI1084">
        <v>2002</v>
      </c>
      <c r="BJ1084" t="s">
        <v>109</v>
      </c>
      <c r="BK1084">
        <v>2</v>
      </c>
      <c r="BL1084">
        <v>527</v>
      </c>
      <c r="BM1084" t="s">
        <v>98</v>
      </c>
      <c r="BN1084" t="s">
        <v>98</v>
      </c>
      <c r="BO1084" t="s">
        <v>105</v>
      </c>
      <c r="BP1084">
        <v>192</v>
      </c>
      <c r="BQ1084">
        <v>39</v>
      </c>
      <c r="BR1084">
        <v>0</v>
      </c>
      <c r="BS1084">
        <v>0</v>
      </c>
      <c r="BT1084">
        <v>0</v>
      </c>
      <c r="BU1084">
        <v>0</v>
      </c>
      <c r="BV1084" t="s">
        <v>83</v>
      </c>
      <c r="BW1084" t="s">
        <v>83</v>
      </c>
      <c r="BX1084" t="s">
        <v>83</v>
      </c>
      <c r="BY1084">
        <v>0</v>
      </c>
      <c r="BZ1084">
        <v>9</v>
      </c>
      <c r="CA1084">
        <v>2007</v>
      </c>
      <c r="CB1084" t="s">
        <v>110</v>
      </c>
      <c r="CC1084" t="s">
        <v>111</v>
      </c>
      <c r="CD1084">
        <v>192000</v>
      </c>
    </row>
    <row r="1085" spans="1:82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 s="13" t="str">
        <f t="shared" si="16"/>
        <v>pre 2000</v>
      </c>
      <c r="V1085">
        <v>1964</v>
      </c>
      <c r="W1085" t="s">
        <v>152</v>
      </c>
      <c r="X1085" t="s">
        <v>94</v>
      </c>
      <c r="Y1085" t="s">
        <v>140</v>
      </c>
      <c r="Z1085" t="s">
        <v>140</v>
      </c>
      <c r="AA1085" t="s">
        <v>96</v>
      </c>
      <c r="AB1085">
        <v>425</v>
      </c>
      <c r="AC1085" t="s">
        <v>98</v>
      </c>
      <c r="AD1085" t="s">
        <v>98</v>
      </c>
      <c r="AE1085" t="s">
        <v>118</v>
      </c>
      <c r="AF1085" t="s">
        <v>98</v>
      </c>
      <c r="AG1085" t="s">
        <v>98</v>
      </c>
      <c r="AH1085" t="s">
        <v>100</v>
      </c>
      <c r="AI1085" t="s">
        <v>141</v>
      </c>
      <c r="AJ1085">
        <v>553</v>
      </c>
      <c r="AK1085" t="s">
        <v>102</v>
      </c>
      <c r="AL1085">
        <v>0</v>
      </c>
      <c r="AM1085">
        <v>698</v>
      </c>
      <c r="AN1085">
        <v>1251</v>
      </c>
      <c r="AO1085" t="s">
        <v>103</v>
      </c>
      <c r="AP1085" t="s">
        <v>98</v>
      </c>
      <c r="AQ1085" t="s">
        <v>105</v>
      </c>
      <c r="AR1085" t="s">
        <v>106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>
        <v>3</v>
      </c>
      <c r="BB1085">
        <v>1</v>
      </c>
      <c r="BC1085" t="s">
        <v>98</v>
      </c>
      <c r="BD1085">
        <v>6</v>
      </c>
      <c r="BE1085" t="s">
        <v>107</v>
      </c>
      <c r="BF1085">
        <v>2</v>
      </c>
      <c r="BG1085" t="s">
        <v>97</v>
      </c>
      <c r="BH1085" t="s">
        <v>108</v>
      </c>
      <c r="BI1085">
        <v>1964</v>
      </c>
      <c r="BJ1085" t="s">
        <v>109</v>
      </c>
      <c r="BK1085">
        <v>1</v>
      </c>
      <c r="BL1085">
        <v>461</v>
      </c>
      <c r="BM1085" t="s">
        <v>98</v>
      </c>
      <c r="BN1085" t="s">
        <v>98</v>
      </c>
      <c r="BO1085" t="s">
        <v>105</v>
      </c>
      <c r="BP1085">
        <v>0</v>
      </c>
      <c r="BQ1085">
        <v>116</v>
      </c>
      <c r="BR1085">
        <v>0</v>
      </c>
      <c r="BS1085">
        <v>0</v>
      </c>
      <c r="BT1085">
        <v>0</v>
      </c>
      <c r="BU1085">
        <v>0</v>
      </c>
      <c r="BV1085" t="s">
        <v>83</v>
      </c>
      <c r="BW1085" t="s">
        <v>134</v>
      </c>
      <c r="BX1085" t="s">
        <v>135</v>
      </c>
      <c r="BY1085">
        <v>700</v>
      </c>
      <c r="BZ1085">
        <v>3</v>
      </c>
      <c r="CA1085">
        <v>2006</v>
      </c>
      <c r="CB1085" t="s">
        <v>110</v>
      </c>
      <c r="CC1085" t="s">
        <v>111</v>
      </c>
      <c r="CD1085">
        <v>160000</v>
      </c>
    </row>
    <row r="1086" spans="1:82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 s="13" t="str">
        <f t="shared" si="16"/>
        <v>pre 2000</v>
      </c>
      <c r="V1086">
        <v>1996</v>
      </c>
      <c r="W1086" t="s">
        <v>93</v>
      </c>
      <c r="X1086" t="s">
        <v>94</v>
      </c>
      <c r="Y1086" t="s">
        <v>140</v>
      </c>
      <c r="Z1086" t="s">
        <v>140</v>
      </c>
      <c r="AA1086" t="s">
        <v>117</v>
      </c>
      <c r="AB1086">
        <v>0</v>
      </c>
      <c r="AC1086" t="s">
        <v>98</v>
      </c>
      <c r="AD1086" t="s">
        <v>98</v>
      </c>
      <c r="AE1086" t="s">
        <v>99</v>
      </c>
      <c r="AF1086" t="s">
        <v>97</v>
      </c>
      <c r="AG1086" t="s">
        <v>98</v>
      </c>
      <c r="AH1086" t="s">
        <v>100</v>
      </c>
      <c r="AI1086" t="s">
        <v>119</v>
      </c>
      <c r="AJ1086">
        <v>592</v>
      </c>
      <c r="AK1086" t="s">
        <v>102</v>
      </c>
      <c r="AL1086">
        <v>0</v>
      </c>
      <c r="AM1086">
        <v>99</v>
      </c>
      <c r="AN1086">
        <v>691</v>
      </c>
      <c r="AO1086" t="s">
        <v>103</v>
      </c>
      <c r="AP1086" t="s">
        <v>97</v>
      </c>
      <c r="AQ1086" t="s">
        <v>105</v>
      </c>
      <c r="AR1086" t="s">
        <v>106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>
        <v>3</v>
      </c>
      <c r="BB1086">
        <v>1</v>
      </c>
      <c r="BC1086" t="s">
        <v>98</v>
      </c>
      <c r="BD1086">
        <v>6</v>
      </c>
      <c r="BE1086" t="s">
        <v>107</v>
      </c>
      <c r="BF1086">
        <v>1</v>
      </c>
      <c r="BG1086" t="s">
        <v>98</v>
      </c>
      <c r="BH1086" t="s">
        <v>108</v>
      </c>
      <c r="BI1086">
        <v>1995</v>
      </c>
      <c r="BJ1086" t="s">
        <v>157</v>
      </c>
      <c r="BK1086">
        <v>2</v>
      </c>
      <c r="BL1086">
        <v>409</v>
      </c>
      <c r="BM1086" t="s">
        <v>98</v>
      </c>
      <c r="BN1086" t="s">
        <v>98</v>
      </c>
      <c r="BO1086" t="s">
        <v>105</v>
      </c>
      <c r="BP1086">
        <v>315</v>
      </c>
      <c r="BQ1086">
        <v>44</v>
      </c>
      <c r="BR1086">
        <v>0</v>
      </c>
      <c r="BS1086">
        <v>0</v>
      </c>
      <c r="BT1086">
        <v>0</v>
      </c>
      <c r="BU1086">
        <v>0</v>
      </c>
      <c r="BV1086" t="s">
        <v>83</v>
      </c>
      <c r="BW1086" t="s">
        <v>83</v>
      </c>
      <c r="BX1086" t="s">
        <v>83</v>
      </c>
      <c r="BY1086">
        <v>0</v>
      </c>
      <c r="BZ1086">
        <v>7</v>
      </c>
      <c r="CA1086">
        <v>2006</v>
      </c>
      <c r="CB1086" t="s">
        <v>110</v>
      </c>
      <c r="CC1086" t="s">
        <v>111</v>
      </c>
      <c r="CD1086">
        <v>187500</v>
      </c>
    </row>
    <row r="1087" spans="1:82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 s="13" t="str">
        <f t="shared" si="16"/>
        <v>pre 2000</v>
      </c>
      <c r="V1087">
        <v>1992</v>
      </c>
      <c r="W1087" t="s">
        <v>93</v>
      </c>
      <c r="X1087" t="s">
        <v>94</v>
      </c>
      <c r="Y1087" t="s">
        <v>140</v>
      </c>
      <c r="Z1087" t="s">
        <v>140</v>
      </c>
      <c r="AA1087" t="s">
        <v>117</v>
      </c>
      <c r="AB1087">
        <v>0</v>
      </c>
      <c r="AC1087" t="s">
        <v>98</v>
      </c>
      <c r="AD1087" t="s">
        <v>98</v>
      </c>
      <c r="AE1087" t="s">
        <v>99</v>
      </c>
      <c r="AF1087" t="s">
        <v>97</v>
      </c>
      <c r="AG1087" t="s">
        <v>98</v>
      </c>
      <c r="AH1087" t="s">
        <v>130</v>
      </c>
      <c r="AI1087" t="s">
        <v>101</v>
      </c>
      <c r="AJ1087">
        <v>747</v>
      </c>
      <c r="AK1087" t="s">
        <v>102</v>
      </c>
      <c r="AL1087">
        <v>0</v>
      </c>
      <c r="AM1087">
        <v>189</v>
      </c>
      <c r="AN1087">
        <v>936</v>
      </c>
      <c r="AO1087" t="s">
        <v>103</v>
      </c>
      <c r="AP1087" t="s">
        <v>104</v>
      </c>
      <c r="AQ1087" t="s">
        <v>105</v>
      </c>
      <c r="AR1087" t="s">
        <v>106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>
        <v>2</v>
      </c>
      <c r="BB1087">
        <v>1</v>
      </c>
      <c r="BC1087" t="s">
        <v>97</v>
      </c>
      <c r="BD1087">
        <v>5</v>
      </c>
      <c r="BE1087" t="s">
        <v>107</v>
      </c>
      <c r="BF1087">
        <v>0</v>
      </c>
      <c r="BG1087" t="s">
        <v>83</v>
      </c>
      <c r="BH1087" t="s">
        <v>108</v>
      </c>
      <c r="BI1087">
        <v>1992</v>
      </c>
      <c r="BJ1087" t="s">
        <v>102</v>
      </c>
      <c r="BK1087">
        <v>2</v>
      </c>
      <c r="BL1087">
        <v>564</v>
      </c>
      <c r="BM1087" t="s">
        <v>98</v>
      </c>
      <c r="BN1087" t="s">
        <v>98</v>
      </c>
      <c r="BO1087" t="s">
        <v>105</v>
      </c>
      <c r="BP1087">
        <v>120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 t="s">
        <v>83</v>
      </c>
      <c r="BW1087" t="s">
        <v>83</v>
      </c>
      <c r="BX1087" t="s">
        <v>83</v>
      </c>
      <c r="BY1087">
        <v>0</v>
      </c>
      <c r="BZ1087">
        <v>4</v>
      </c>
      <c r="CA1087">
        <v>2010</v>
      </c>
      <c r="CB1087" t="s">
        <v>110</v>
      </c>
      <c r="CC1087" t="s">
        <v>111</v>
      </c>
      <c r="CD1087">
        <v>147000</v>
      </c>
    </row>
    <row r="1088" spans="1:82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 s="13" t="str">
        <f t="shared" si="16"/>
        <v>pre 2000</v>
      </c>
      <c r="V1088">
        <v>1973</v>
      </c>
      <c r="W1088" t="s">
        <v>93</v>
      </c>
      <c r="X1088" t="s">
        <v>94</v>
      </c>
      <c r="Y1088" t="s">
        <v>180</v>
      </c>
      <c r="Z1088" t="s">
        <v>181</v>
      </c>
      <c r="AA1088" t="s">
        <v>117</v>
      </c>
      <c r="AB1088">
        <v>0</v>
      </c>
      <c r="AC1088" t="s">
        <v>98</v>
      </c>
      <c r="AD1088" t="s">
        <v>98</v>
      </c>
      <c r="AE1088" t="s">
        <v>118</v>
      </c>
      <c r="AF1088" t="s">
        <v>98</v>
      </c>
      <c r="AG1088" t="s">
        <v>98</v>
      </c>
      <c r="AH1088" t="s">
        <v>100</v>
      </c>
      <c r="AI1088" t="s">
        <v>141</v>
      </c>
      <c r="AJ1088">
        <v>334</v>
      </c>
      <c r="AK1088" t="s">
        <v>102</v>
      </c>
      <c r="AL1088">
        <v>0</v>
      </c>
      <c r="AM1088">
        <v>212</v>
      </c>
      <c r="AN1088">
        <v>546</v>
      </c>
      <c r="AO1088" t="s">
        <v>103</v>
      </c>
      <c r="AP1088" t="s">
        <v>98</v>
      </c>
      <c r="AQ1088" t="s">
        <v>105</v>
      </c>
      <c r="AR1088" t="s">
        <v>106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>
        <v>3</v>
      </c>
      <c r="BB1088">
        <v>1</v>
      </c>
      <c r="BC1088" t="s">
        <v>98</v>
      </c>
      <c r="BD1088">
        <v>6</v>
      </c>
      <c r="BE1088" t="s">
        <v>107</v>
      </c>
      <c r="BF1088">
        <v>0</v>
      </c>
      <c r="BG1088" t="s">
        <v>83</v>
      </c>
      <c r="BH1088" t="s">
        <v>108</v>
      </c>
      <c r="BI1088">
        <v>1973</v>
      </c>
      <c r="BJ1088" t="s">
        <v>109</v>
      </c>
      <c r="BK1088">
        <v>1</v>
      </c>
      <c r="BL1088">
        <v>286</v>
      </c>
      <c r="BM1088" t="s">
        <v>98</v>
      </c>
      <c r="BN1088" t="s">
        <v>98</v>
      </c>
      <c r="BO1088" t="s">
        <v>105</v>
      </c>
      <c r="BP1088">
        <v>120</v>
      </c>
      <c r="BQ1088">
        <v>96</v>
      </c>
      <c r="BR1088">
        <v>0</v>
      </c>
      <c r="BS1088">
        <v>0</v>
      </c>
      <c r="BT1088">
        <v>0</v>
      </c>
      <c r="BU1088">
        <v>0</v>
      </c>
      <c r="BV1088" t="s">
        <v>83</v>
      </c>
      <c r="BW1088" t="s">
        <v>83</v>
      </c>
      <c r="BX1088" t="s">
        <v>83</v>
      </c>
      <c r="BY1088">
        <v>0</v>
      </c>
      <c r="BZ1088">
        <v>5</v>
      </c>
      <c r="CA1088">
        <v>2010</v>
      </c>
      <c r="CB1088" t="s">
        <v>110</v>
      </c>
      <c r="CC1088" t="s">
        <v>111</v>
      </c>
      <c r="CD1088">
        <v>83500</v>
      </c>
    </row>
    <row r="1089" spans="1:82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 s="13" t="str">
        <f t="shared" si="16"/>
        <v>post 2000</v>
      </c>
      <c r="V1089">
        <v>2006</v>
      </c>
      <c r="W1089" t="s">
        <v>93</v>
      </c>
      <c r="X1089" t="s">
        <v>94</v>
      </c>
      <c r="Y1089" t="s">
        <v>95</v>
      </c>
      <c r="Z1089" t="s">
        <v>95</v>
      </c>
      <c r="AA1089" t="s">
        <v>117</v>
      </c>
      <c r="AB1089">
        <v>0</v>
      </c>
      <c r="AC1089" t="s">
        <v>97</v>
      </c>
      <c r="AD1089" t="s">
        <v>98</v>
      </c>
      <c r="AE1089" t="s">
        <v>99</v>
      </c>
      <c r="AF1089" t="s">
        <v>97</v>
      </c>
      <c r="AG1089" t="s">
        <v>98</v>
      </c>
      <c r="AH1089" t="s">
        <v>121</v>
      </c>
      <c r="AI1089" t="s">
        <v>102</v>
      </c>
      <c r="AJ1089">
        <v>0</v>
      </c>
      <c r="AK1089" t="s">
        <v>102</v>
      </c>
      <c r="AL1089">
        <v>0</v>
      </c>
      <c r="AM1089">
        <v>1082</v>
      </c>
      <c r="AN1089">
        <v>1082</v>
      </c>
      <c r="AO1089" t="s">
        <v>103</v>
      </c>
      <c r="AP1089" t="s">
        <v>104</v>
      </c>
      <c r="AQ1089" t="s">
        <v>105</v>
      </c>
      <c r="AR1089" t="s">
        <v>106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>
        <v>3</v>
      </c>
      <c r="BB1089">
        <v>1</v>
      </c>
      <c r="BC1089" t="s">
        <v>97</v>
      </c>
      <c r="BD1089">
        <v>9</v>
      </c>
      <c r="BE1089" t="s">
        <v>107</v>
      </c>
      <c r="BF1089">
        <v>1</v>
      </c>
      <c r="BG1089" t="s">
        <v>97</v>
      </c>
      <c r="BH1089" t="s">
        <v>108</v>
      </c>
      <c r="BI1089">
        <v>2005</v>
      </c>
      <c r="BJ1089" t="s">
        <v>109</v>
      </c>
      <c r="BK1089">
        <v>3</v>
      </c>
      <c r="BL1089">
        <v>1043</v>
      </c>
      <c r="BM1089" t="s">
        <v>98</v>
      </c>
      <c r="BN1089" t="s">
        <v>98</v>
      </c>
      <c r="BO1089" t="s">
        <v>105</v>
      </c>
      <c r="BP1089">
        <v>160</v>
      </c>
      <c r="BQ1089">
        <v>50</v>
      </c>
      <c r="BR1089">
        <v>0</v>
      </c>
      <c r="BS1089">
        <v>0</v>
      </c>
      <c r="BT1089">
        <v>0</v>
      </c>
      <c r="BU1089">
        <v>0</v>
      </c>
      <c r="BV1089" t="s">
        <v>83</v>
      </c>
      <c r="BW1089" t="s">
        <v>83</v>
      </c>
      <c r="BX1089" t="s">
        <v>83</v>
      </c>
      <c r="BY1089">
        <v>0</v>
      </c>
      <c r="BZ1089">
        <v>5</v>
      </c>
      <c r="CA1089">
        <v>2009</v>
      </c>
      <c r="CB1089" t="s">
        <v>110</v>
      </c>
      <c r="CC1089" t="s">
        <v>111</v>
      </c>
      <c r="CD1089">
        <v>252000</v>
      </c>
    </row>
    <row r="1090" spans="1:82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 s="13" t="str">
        <f t="shared" si="16"/>
        <v>post 2000</v>
      </c>
      <c r="V1090">
        <v>2004</v>
      </c>
      <c r="W1090" t="s">
        <v>93</v>
      </c>
      <c r="X1090" t="s">
        <v>94</v>
      </c>
      <c r="Y1090" t="s">
        <v>95</v>
      </c>
      <c r="Z1090" t="s">
        <v>95</v>
      </c>
      <c r="AA1090" t="s">
        <v>137</v>
      </c>
      <c r="AB1090">
        <v>50</v>
      </c>
      <c r="AC1090" t="s">
        <v>97</v>
      </c>
      <c r="AD1090" t="s">
        <v>98</v>
      </c>
      <c r="AE1090" t="s">
        <v>99</v>
      </c>
      <c r="AF1090" t="s">
        <v>97</v>
      </c>
      <c r="AG1090" t="s">
        <v>98</v>
      </c>
      <c r="AH1090" t="s">
        <v>100</v>
      </c>
      <c r="AI1090" t="s">
        <v>102</v>
      </c>
      <c r="AJ1090">
        <v>0</v>
      </c>
      <c r="AK1090" t="s">
        <v>102</v>
      </c>
      <c r="AL1090">
        <v>0</v>
      </c>
      <c r="AM1090">
        <v>970</v>
      </c>
      <c r="AN1090">
        <v>970</v>
      </c>
      <c r="AO1090" t="s">
        <v>103</v>
      </c>
      <c r="AP1090" t="s">
        <v>104</v>
      </c>
      <c r="AQ1090" t="s">
        <v>105</v>
      </c>
      <c r="AR1090" t="s">
        <v>106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>
        <v>3</v>
      </c>
      <c r="BB1090">
        <v>1</v>
      </c>
      <c r="BC1090" t="s">
        <v>97</v>
      </c>
      <c r="BD1090">
        <v>7</v>
      </c>
      <c r="BE1090" t="s">
        <v>221</v>
      </c>
      <c r="BF1090">
        <v>0</v>
      </c>
      <c r="BG1090" t="s">
        <v>83</v>
      </c>
      <c r="BH1090" t="s">
        <v>127</v>
      </c>
      <c r="BI1090">
        <v>2004</v>
      </c>
      <c r="BJ1090" t="s">
        <v>102</v>
      </c>
      <c r="BK1090">
        <v>2</v>
      </c>
      <c r="BL1090">
        <v>380</v>
      </c>
      <c r="BM1090" t="s">
        <v>98</v>
      </c>
      <c r="BN1090" t="s">
        <v>98</v>
      </c>
      <c r="BO1090" t="s">
        <v>105</v>
      </c>
      <c r="BP1090">
        <v>0</v>
      </c>
      <c r="BQ1090">
        <v>40</v>
      </c>
      <c r="BR1090">
        <v>0</v>
      </c>
      <c r="BS1090">
        <v>0</v>
      </c>
      <c r="BT1090">
        <v>0</v>
      </c>
      <c r="BU1090">
        <v>0</v>
      </c>
      <c r="BV1090" t="s">
        <v>83</v>
      </c>
      <c r="BW1090" t="s">
        <v>83</v>
      </c>
      <c r="BX1090" t="s">
        <v>83</v>
      </c>
      <c r="BY1090">
        <v>0</v>
      </c>
      <c r="BZ1090">
        <v>4</v>
      </c>
      <c r="CA1090">
        <v>2006</v>
      </c>
      <c r="CB1090" t="s">
        <v>110</v>
      </c>
      <c r="CC1090" t="s">
        <v>111</v>
      </c>
      <c r="CD1090">
        <v>137500</v>
      </c>
    </row>
    <row r="1091" spans="1:82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 s="13" t="str">
        <f t="shared" ref="U1091:U1154" si="17">IF(T1091&gt;=2000,"post 2000",IF(T1091&lt;2000,"pre 2000"))</f>
        <v>post 2000</v>
      </c>
      <c r="V1091">
        <v>2005</v>
      </c>
      <c r="W1091" t="s">
        <v>93</v>
      </c>
      <c r="X1091" t="s">
        <v>94</v>
      </c>
      <c r="Y1091" t="s">
        <v>116</v>
      </c>
      <c r="Z1091" t="s">
        <v>116</v>
      </c>
      <c r="AA1091" t="s">
        <v>117</v>
      </c>
      <c r="AB1091">
        <v>0</v>
      </c>
      <c r="AC1091" t="s">
        <v>97</v>
      </c>
      <c r="AD1091" t="s">
        <v>98</v>
      </c>
      <c r="AE1091" t="s">
        <v>99</v>
      </c>
      <c r="AF1091" t="s">
        <v>97</v>
      </c>
      <c r="AG1091" t="s">
        <v>98</v>
      </c>
      <c r="AH1091" t="s">
        <v>100</v>
      </c>
      <c r="AI1091" t="s">
        <v>101</v>
      </c>
      <c r="AJ1091">
        <v>1039</v>
      </c>
      <c r="AK1091" t="s">
        <v>102</v>
      </c>
      <c r="AL1091">
        <v>0</v>
      </c>
      <c r="AM1091">
        <v>208</v>
      </c>
      <c r="AN1091">
        <v>1247</v>
      </c>
      <c r="AO1091" t="s">
        <v>103</v>
      </c>
      <c r="AP1091" t="s">
        <v>104</v>
      </c>
      <c r="AQ1091" t="s">
        <v>105</v>
      </c>
      <c r="AR1091" t="s">
        <v>106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>
        <v>1</v>
      </c>
      <c r="BB1091">
        <v>1</v>
      </c>
      <c r="BC1091" t="s">
        <v>97</v>
      </c>
      <c r="BD1091">
        <v>4</v>
      </c>
      <c r="BE1091" t="s">
        <v>107</v>
      </c>
      <c r="BF1091">
        <v>1</v>
      </c>
      <c r="BG1091" t="s">
        <v>97</v>
      </c>
      <c r="BH1091" t="s">
        <v>108</v>
      </c>
      <c r="BI1091">
        <v>2005</v>
      </c>
      <c r="BJ1091" t="s">
        <v>157</v>
      </c>
      <c r="BK1091">
        <v>2</v>
      </c>
      <c r="BL1091">
        <v>550</v>
      </c>
      <c r="BM1091" t="s">
        <v>98</v>
      </c>
      <c r="BN1091" t="s">
        <v>98</v>
      </c>
      <c r="BO1091" t="s">
        <v>105</v>
      </c>
      <c r="BP1091">
        <v>0</v>
      </c>
      <c r="BQ1091">
        <v>84</v>
      </c>
      <c r="BR1091">
        <v>0</v>
      </c>
      <c r="BS1091">
        <v>0</v>
      </c>
      <c r="BT1091">
        <v>0</v>
      </c>
      <c r="BU1091">
        <v>0</v>
      </c>
      <c r="BV1091" t="s">
        <v>83</v>
      </c>
      <c r="BW1091" t="s">
        <v>83</v>
      </c>
      <c r="BX1091" t="s">
        <v>83</v>
      </c>
      <c r="BY1091">
        <v>0</v>
      </c>
      <c r="BZ1091">
        <v>4</v>
      </c>
      <c r="CA1091">
        <v>2006</v>
      </c>
      <c r="CB1091" t="s">
        <v>110</v>
      </c>
      <c r="CC1091" t="s">
        <v>111</v>
      </c>
      <c r="CD1091">
        <v>197000</v>
      </c>
    </row>
    <row r="1092" spans="1:82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 s="13" t="str">
        <f t="shared" si="17"/>
        <v>pre 2000</v>
      </c>
      <c r="V1092">
        <v>1950</v>
      </c>
      <c r="W1092" t="s">
        <v>93</v>
      </c>
      <c r="X1092" t="s">
        <v>94</v>
      </c>
      <c r="Y1092" t="s">
        <v>96</v>
      </c>
      <c r="Z1092" t="s">
        <v>96</v>
      </c>
      <c r="AA1092" t="s">
        <v>117</v>
      </c>
      <c r="AB1092">
        <v>0</v>
      </c>
      <c r="AC1092" t="s">
        <v>98</v>
      </c>
      <c r="AD1092" t="s">
        <v>98</v>
      </c>
      <c r="AE1092" t="s">
        <v>168</v>
      </c>
      <c r="AF1092" t="s">
        <v>83</v>
      </c>
      <c r="AG1092" t="s">
        <v>83</v>
      </c>
      <c r="AH1092" t="s">
        <v>83</v>
      </c>
      <c r="AI1092" t="s">
        <v>83</v>
      </c>
      <c r="AJ1092">
        <v>0</v>
      </c>
      <c r="AK1092" t="s">
        <v>83</v>
      </c>
      <c r="AL1092">
        <v>0</v>
      </c>
      <c r="AM1092">
        <v>0</v>
      </c>
      <c r="AN1092">
        <v>0</v>
      </c>
      <c r="AO1092" t="s">
        <v>240</v>
      </c>
      <c r="AP1092" t="s">
        <v>147</v>
      </c>
      <c r="AQ1092" t="s">
        <v>177</v>
      </c>
      <c r="AR1092" t="s">
        <v>164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>
        <v>2</v>
      </c>
      <c r="BB1092">
        <v>2</v>
      </c>
      <c r="BC1092" t="s">
        <v>98</v>
      </c>
      <c r="BD1092">
        <v>6</v>
      </c>
      <c r="BE1092" t="s">
        <v>107</v>
      </c>
      <c r="BF1092">
        <v>0</v>
      </c>
      <c r="BG1092" t="s">
        <v>83</v>
      </c>
      <c r="BH1092" t="s">
        <v>127</v>
      </c>
      <c r="BI1092">
        <v>1987</v>
      </c>
      <c r="BJ1092" t="s">
        <v>102</v>
      </c>
      <c r="BK1092">
        <v>2</v>
      </c>
      <c r="BL1092">
        <v>400</v>
      </c>
      <c r="BM1092" t="s">
        <v>98</v>
      </c>
      <c r="BN1092" t="s">
        <v>98</v>
      </c>
      <c r="BO1092" t="s">
        <v>105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 t="s">
        <v>83</v>
      </c>
      <c r="BW1092" t="s">
        <v>83</v>
      </c>
      <c r="BX1092" t="s">
        <v>83</v>
      </c>
      <c r="BY1092">
        <v>0</v>
      </c>
      <c r="BZ1092">
        <v>6</v>
      </c>
      <c r="CA1092">
        <v>2009</v>
      </c>
      <c r="CB1092" t="s">
        <v>110</v>
      </c>
      <c r="CC1092" t="s">
        <v>111</v>
      </c>
      <c r="CD1092">
        <v>92900</v>
      </c>
    </row>
    <row r="1093" spans="1:82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 s="13" t="str">
        <f t="shared" si="17"/>
        <v>pre 2000</v>
      </c>
      <c r="V1093">
        <v>2000</v>
      </c>
      <c r="W1093" t="s">
        <v>93</v>
      </c>
      <c r="X1093" t="s">
        <v>94</v>
      </c>
      <c r="Y1093" t="s">
        <v>116</v>
      </c>
      <c r="Z1093" t="s">
        <v>116</v>
      </c>
      <c r="AA1093" t="s">
        <v>96</v>
      </c>
      <c r="AB1093">
        <v>212</v>
      </c>
      <c r="AC1093" t="s">
        <v>97</v>
      </c>
      <c r="AD1093" t="s">
        <v>98</v>
      </c>
      <c r="AE1093" t="s">
        <v>99</v>
      </c>
      <c r="AF1093" t="s">
        <v>97</v>
      </c>
      <c r="AG1093" t="s">
        <v>98</v>
      </c>
      <c r="AH1093" t="s">
        <v>100</v>
      </c>
      <c r="AI1093" t="s">
        <v>141</v>
      </c>
      <c r="AJ1093">
        <v>510</v>
      </c>
      <c r="AK1093" t="s">
        <v>102</v>
      </c>
      <c r="AL1093">
        <v>0</v>
      </c>
      <c r="AM1093">
        <v>90</v>
      </c>
      <c r="AN1093">
        <v>600</v>
      </c>
      <c r="AO1093" t="s">
        <v>103</v>
      </c>
      <c r="AP1093" t="s">
        <v>104</v>
      </c>
      <c r="AQ1093" t="s">
        <v>105</v>
      </c>
      <c r="AR1093" t="s">
        <v>106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>
        <v>2</v>
      </c>
      <c r="BB1093">
        <v>1</v>
      </c>
      <c r="BC1093" t="s">
        <v>97</v>
      </c>
      <c r="BD1093">
        <v>4</v>
      </c>
      <c r="BE1093" t="s">
        <v>107</v>
      </c>
      <c r="BF1093">
        <v>0</v>
      </c>
      <c r="BG1093" t="s">
        <v>83</v>
      </c>
      <c r="BH1093" t="s">
        <v>127</v>
      </c>
      <c r="BI1093">
        <v>1999</v>
      </c>
      <c r="BJ1093" t="s">
        <v>102</v>
      </c>
      <c r="BK1093">
        <v>2</v>
      </c>
      <c r="BL1093">
        <v>462</v>
      </c>
      <c r="BM1093" t="s">
        <v>98</v>
      </c>
      <c r="BN1093" t="s">
        <v>98</v>
      </c>
      <c r="BO1093" t="s">
        <v>105</v>
      </c>
      <c r="BP1093">
        <v>0</v>
      </c>
      <c r="BQ1093">
        <v>48</v>
      </c>
      <c r="BR1093">
        <v>0</v>
      </c>
      <c r="BS1093">
        <v>0</v>
      </c>
      <c r="BT1093">
        <v>0</v>
      </c>
      <c r="BU1093">
        <v>0</v>
      </c>
      <c r="BV1093" t="s">
        <v>83</v>
      </c>
      <c r="BW1093" t="s">
        <v>83</v>
      </c>
      <c r="BX1093" t="s">
        <v>83</v>
      </c>
      <c r="BY1093">
        <v>0</v>
      </c>
      <c r="BZ1093">
        <v>3</v>
      </c>
      <c r="CA1093">
        <v>2008</v>
      </c>
      <c r="CB1093" t="s">
        <v>110</v>
      </c>
      <c r="CC1093" t="s">
        <v>111</v>
      </c>
      <c r="CD1093">
        <v>160000</v>
      </c>
    </row>
    <row r="1094" spans="1:82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 s="13" t="str">
        <f t="shared" si="17"/>
        <v>pre 2000</v>
      </c>
      <c r="V1094">
        <v>1950</v>
      </c>
      <c r="W1094" t="s">
        <v>93</v>
      </c>
      <c r="X1094" t="s">
        <v>94</v>
      </c>
      <c r="Y1094" t="s">
        <v>116</v>
      </c>
      <c r="Z1094" t="s">
        <v>116</v>
      </c>
      <c r="AA1094" t="s">
        <v>117</v>
      </c>
      <c r="AB1094">
        <v>0</v>
      </c>
      <c r="AC1094" t="s">
        <v>98</v>
      </c>
      <c r="AD1094" t="s">
        <v>98</v>
      </c>
      <c r="AE1094" t="s">
        <v>99</v>
      </c>
      <c r="AF1094" t="s">
        <v>98</v>
      </c>
      <c r="AG1094" t="s">
        <v>98</v>
      </c>
      <c r="AH1094" t="s">
        <v>100</v>
      </c>
      <c r="AI1094" t="s">
        <v>153</v>
      </c>
      <c r="AJ1094">
        <v>423</v>
      </c>
      <c r="AK1094" t="s">
        <v>102</v>
      </c>
      <c r="AL1094">
        <v>0</v>
      </c>
      <c r="AM1094">
        <v>758</v>
      </c>
      <c r="AN1094">
        <v>1181</v>
      </c>
      <c r="AO1094" t="s">
        <v>103</v>
      </c>
      <c r="AP1094" t="s">
        <v>147</v>
      </c>
      <c r="AQ1094" t="s">
        <v>105</v>
      </c>
      <c r="AR1094" t="s">
        <v>106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>
        <v>4</v>
      </c>
      <c r="BB1094">
        <v>1</v>
      </c>
      <c r="BC1094" t="s">
        <v>98</v>
      </c>
      <c r="BD1094">
        <v>7</v>
      </c>
      <c r="BE1094" t="s">
        <v>107</v>
      </c>
      <c r="BF1094">
        <v>1</v>
      </c>
      <c r="BG1094" t="s">
        <v>97</v>
      </c>
      <c r="BH1094" t="s">
        <v>127</v>
      </c>
      <c r="BI1094">
        <v>1925</v>
      </c>
      <c r="BJ1094" t="s">
        <v>102</v>
      </c>
      <c r="BK1094">
        <v>2</v>
      </c>
      <c r="BL1094">
        <v>576</v>
      </c>
      <c r="BM1094" t="s">
        <v>98</v>
      </c>
      <c r="BN1094" t="s">
        <v>98</v>
      </c>
      <c r="BO1094" t="s">
        <v>105</v>
      </c>
      <c r="BP1094">
        <v>342</v>
      </c>
      <c r="BQ1094">
        <v>0</v>
      </c>
      <c r="BR1094">
        <v>128</v>
      </c>
      <c r="BS1094">
        <v>0</v>
      </c>
      <c r="BT1094">
        <v>0</v>
      </c>
      <c r="BU1094">
        <v>0</v>
      </c>
      <c r="BV1094" t="s">
        <v>83</v>
      </c>
      <c r="BW1094" t="s">
        <v>83</v>
      </c>
      <c r="BX1094" t="s">
        <v>83</v>
      </c>
      <c r="BY1094">
        <v>0</v>
      </c>
      <c r="BZ1094">
        <v>6</v>
      </c>
      <c r="CA1094">
        <v>2008</v>
      </c>
      <c r="CB1094" t="s">
        <v>110</v>
      </c>
      <c r="CC1094" t="s">
        <v>111</v>
      </c>
      <c r="CD1094">
        <v>136500</v>
      </c>
    </row>
    <row r="1095" spans="1:82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 s="13" t="str">
        <f t="shared" si="17"/>
        <v>pre 2000</v>
      </c>
      <c r="V1095">
        <v>1998</v>
      </c>
      <c r="W1095" t="s">
        <v>152</v>
      </c>
      <c r="X1095" t="s">
        <v>94</v>
      </c>
      <c r="Y1095" t="s">
        <v>116</v>
      </c>
      <c r="Z1095" t="s">
        <v>116</v>
      </c>
      <c r="AA1095" t="s">
        <v>96</v>
      </c>
      <c r="AB1095">
        <v>166</v>
      </c>
      <c r="AC1095" t="s">
        <v>98</v>
      </c>
      <c r="AD1095" t="s">
        <v>98</v>
      </c>
      <c r="AE1095" t="s">
        <v>118</v>
      </c>
      <c r="AF1095" t="s">
        <v>98</v>
      </c>
      <c r="AG1095" t="s">
        <v>98</v>
      </c>
      <c r="AH1095" t="s">
        <v>121</v>
      </c>
      <c r="AI1095" t="s">
        <v>101</v>
      </c>
      <c r="AJ1095">
        <v>661</v>
      </c>
      <c r="AK1095" t="s">
        <v>102</v>
      </c>
      <c r="AL1095">
        <v>0</v>
      </c>
      <c r="AM1095">
        <v>203</v>
      </c>
      <c r="AN1095">
        <v>864</v>
      </c>
      <c r="AO1095" t="s">
        <v>103</v>
      </c>
      <c r="AP1095" t="s">
        <v>97</v>
      </c>
      <c r="AQ1095" t="s">
        <v>105</v>
      </c>
      <c r="AR1095" t="s">
        <v>106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>
        <v>1</v>
      </c>
      <c r="BB1095">
        <v>1</v>
      </c>
      <c r="BC1095" t="s">
        <v>97</v>
      </c>
      <c r="BD1095">
        <v>6</v>
      </c>
      <c r="BE1095" t="s">
        <v>107</v>
      </c>
      <c r="BF1095">
        <v>0</v>
      </c>
      <c r="BG1095" t="s">
        <v>83</v>
      </c>
      <c r="BH1095" t="s">
        <v>127</v>
      </c>
      <c r="BI1095">
        <v>1977</v>
      </c>
      <c r="BJ1095" t="s">
        <v>102</v>
      </c>
      <c r="BK1095">
        <v>2</v>
      </c>
      <c r="BL1095">
        <v>884</v>
      </c>
      <c r="BM1095" t="s">
        <v>98</v>
      </c>
      <c r="BN1095" t="s">
        <v>98</v>
      </c>
      <c r="BO1095" t="s">
        <v>105</v>
      </c>
      <c r="BP1095">
        <v>0</v>
      </c>
      <c r="BQ1095">
        <v>64</v>
      </c>
      <c r="BR1095">
        <v>0</v>
      </c>
      <c r="BS1095">
        <v>0</v>
      </c>
      <c r="BT1095">
        <v>0</v>
      </c>
      <c r="BU1095">
        <v>0</v>
      </c>
      <c r="BV1095" t="s">
        <v>83</v>
      </c>
      <c r="BW1095" t="s">
        <v>134</v>
      </c>
      <c r="BX1095" t="s">
        <v>83</v>
      </c>
      <c r="BY1095">
        <v>0</v>
      </c>
      <c r="BZ1095">
        <v>10</v>
      </c>
      <c r="CA1095">
        <v>2006</v>
      </c>
      <c r="CB1095" t="s">
        <v>110</v>
      </c>
      <c r="CC1095" t="s">
        <v>111</v>
      </c>
      <c r="CD1095">
        <v>146000</v>
      </c>
    </row>
    <row r="1096" spans="1:82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 s="13" t="str">
        <f t="shared" si="17"/>
        <v>pre 2000</v>
      </c>
      <c r="V1096">
        <v>2000</v>
      </c>
      <c r="W1096" t="s">
        <v>93</v>
      </c>
      <c r="X1096" t="s">
        <v>94</v>
      </c>
      <c r="Y1096" t="s">
        <v>116</v>
      </c>
      <c r="Z1096" t="s">
        <v>116</v>
      </c>
      <c r="AA1096" t="s">
        <v>117</v>
      </c>
      <c r="AB1096">
        <v>0</v>
      </c>
      <c r="AC1096" t="s">
        <v>98</v>
      </c>
      <c r="AD1096" t="s">
        <v>98</v>
      </c>
      <c r="AE1096" t="s">
        <v>118</v>
      </c>
      <c r="AF1096" t="s">
        <v>98</v>
      </c>
      <c r="AG1096" t="s">
        <v>98</v>
      </c>
      <c r="AH1096" t="s">
        <v>100</v>
      </c>
      <c r="AI1096" t="s">
        <v>141</v>
      </c>
      <c r="AJ1096">
        <v>248</v>
      </c>
      <c r="AK1096" t="s">
        <v>153</v>
      </c>
      <c r="AL1096">
        <v>240</v>
      </c>
      <c r="AM1096">
        <v>448</v>
      </c>
      <c r="AN1096">
        <v>936</v>
      </c>
      <c r="AO1096" t="s">
        <v>103</v>
      </c>
      <c r="AP1096" t="s">
        <v>104</v>
      </c>
      <c r="AQ1096" t="s">
        <v>105</v>
      </c>
      <c r="AR1096" t="s">
        <v>106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 t="s">
        <v>98</v>
      </c>
      <c r="BD1096">
        <v>4</v>
      </c>
      <c r="BE1096" t="s">
        <v>107</v>
      </c>
      <c r="BF1096">
        <v>0</v>
      </c>
      <c r="BG1096" t="s">
        <v>83</v>
      </c>
      <c r="BH1096" t="s">
        <v>108</v>
      </c>
      <c r="BI1096">
        <v>1956</v>
      </c>
      <c r="BJ1096" t="s">
        <v>157</v>
      </c>
      <c r="BK1096">
        <v>1</v>
      </c>
      <c r="BL1096">
        <v>308</v>
      </c>
      <c r="BM1096" t="s">
        <v>98</v>
      </c>
      <c r="BN1096" t="s">
        <v>98</v>
      </c>
      <c r="BO1096" t="s">
        <v>105</v>
      </c>
      <c r="BP1096">
        <v>0</v>
      </c>
      <c r="BQ1096">
        <v>0</v>
      </c>
      <c r="BR1096">
        <v>80</v>
      </c>
      <c r="BS1096">
        <v>0</v>
      </c>
      <c r="BT1096">
        <v>160</v>
      </c>
      <c r="BU1096">
        <v>0</v>
      </c>
      <c r="BV1096" t="s">
        <v>83</v>
      </c>
      <c r="BW1096" t="s">
        <v>83</v>
      </c>
      <c r="BX1096" t="s">
        <v>83</v>
      </c>
      <c r="BY1096">
        <v>0</v>
      </c>
      <c r="BZ1096">
        <v>5</v>
      </c>
      <c r="CA1096">
        <v>2010</v>
      </c>
      <c r="CB1096" t="s">
        <v>110</v>
      </c>
      <c r="CC1096" t="s">
        <v>111</v>
      </c>
      <c r="CD1096">
        <v>129000</v>
      </c>
    </row>
    <row r="1097" spans="1:82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 s="13" t="str">
        <f t="shared" si="17"/>
        <v>post 2000</v>
      </c>
      <c r="V1097">
        <v>2006</v>
      </c>
      <c r="W1097" t="s">
        <v>93</v>
      </c>
      <c r="X1097" t="s">
        <v>94</v>
      </c>
      <c r="Y1097" t="s">
        <v>95</v>
      </c>
      <c r="Z1097" t="s">
        <v>95</v>
      </c>
      <c r="AA1097" t="s">
        <v>117</v>
      </c>
      <c r="AB1097">
        <v>0</v>
      </c>
      <c r="AC1097" t="s">
        <v>97</v>
      </c>
      <c r="AD1097" t="s">
        <v>98</v>
      </c>
      <c r="AE1097" t="s">
        <v>99</v>
      </c>
      <c r="AF1097" t="s">
        <v>97</v>
      </c>
      <c r="AG1097" t="s">
        <v>98</v>
      </c>
      <c r="AH1097" t="s">
        <v>100</v>
      </c>
      <c r="AI1097" t="s">
        <v>101</v>
      </c>
      <c r="AJ1097">
        <v>24</v>
      </c>
      <c r="AK1097" t="s">
        <v>102</v>
      </c>
      <c r="AL1097">
        <v>0</v>
      </c>
      <c r="AM1097">
        <v>1290</v>
      </c>
      <c r="AN1097">
        <v>1314</v>
      </c>
      <c r="AO1097" t="s">
        <v>103</v>
      </c>
      <c r="AP1097" t="s">
        <v>97</v>
      </c>
      <c r="AQ1097" t="s">
        <v>105</v>
      </c>
      <c r="AR1097" t="s">
        <v>106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>
        <v>3</v>
      </c>
      <c r="BB1097">
        <v>1</v>
      </c>
      <c r="BC1097" t="s">
        <v>97</v>
      </c>
      <c r="BD1097">
        <v>6</v>
      </c>
      <c r="BE1097" t="s">
        <v>107</v>
      </c>
      <c r="BF1097">
        <v>1</v>
      </c>
      <c r="BG1097" t="s">
        <v>97</v>
      </c>
      <c r="BH1097" t="s">
        <v>108</v>
      </c>
      <c r="BI1097">
        <v>2006</v>
      </c>
      <c r="BJ1097" t="s">
        <v>109</v>
      </c>
      <c r="BK1097">
        <v>2</v>
      </c>
      <c r="BL1097">
        <v>440</v>
      </c>
      <c r="BM1097" t="s">
        <v>98</v>
      </c>
      <c r="BN1097" t="s">
        <v>98</v>
      </c>
      <c r="BO1097" t="s">
        <v>105</v>
      </c>
      <c r="BP1097">
        <v>0</v>
      </c>
      <c r="BQ1097">
        <v>22</v>
      </c>
      <c r="BR1097">
        <v>0</v>
      </c>
      <c r="BS1097">
        <v>0</v>
      </c>
      <c r="BT1097">
        <v>0</v>
      </c>
      <c r="BU1097">
        <v>0</v>
      </c>
      <c r="BV1097" t="s">
        <v>83</v>
      </c>
      <c r="BW1097" t="s">
        <v>83</v>
      </c>
      <c r="BX1097" t="s">
        <v>83</v>
      </c>
      <c r="BY1097">
        <v>0</v>
      </c>
      <c r="BZ1097">
        <v>3</v>
      </c>
      <c r="CA1097">
        <v>2007</v>
      </c>
      <c r="CB1097" t="s">
        <v>110</v>
      </c>
      <c r="CC1097" t="s">
        <v>111</v>
      </c>
      <c r="CD1097">
        <v>176432</v>
      </c>
    </row>
    <row r="1098" spans="1:82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 s="13" t="str">
        <f t="shared" si="17"/>
        <v>pre 2000</v>
      </c>
      <c r="V1098">
        <v>2006</v>
      </c>
      <c r="W1098" t="s">
        <v>93</v>
      </c>
      <c r="X1098" t="s">
        <v>94</v>
      </c>
      <c r="Y1098" t="s">
        <v>124</v>
      </c>
      <c r="Z1098" t="s">
        <v>124</v>
      </c>
      <c r="AA1098" t="s">
        <v>117</v>
      </c>
      <c r="AB1098">
        <v>0</v>
      </c>
      <c r="AC1098" t="s">
        <v>98</v>
      </c>
      <c r="AD1098" t="s">
        <v>98</v>
      </c>
      <c r="AE1098" t="s">
        <v>99</v>
      </c>
      <c r="AF1098" t="s">
        <v>98</v>
      </c>
      <c r="AG1098" t="s">
        <v>98</v>
      </c>
      <c r="AH1098" t="s">
        <v>100</v>
      </c>
      <c r="AI1098" t="s">
        <v>102</v>
      </c>
      <c r="AJ1098">
        <v>0</v>
      </c>
      <c r="AK1098" t="s">
        <v>102</v>
      </c>
      <c r="AL1098">
        <v>0</v>
      </c>
      <c r="AM1098">
        <v>684</v>
      </c>
      <c r="AN1098">
        <v>684</v>
      </c>
      <c r="AO1098" t="s">
        <v>103</v>
      </c>
      <c r="AP1098" t="s">
        <v>98</v>
      </c>
      <c r="AQ1098" t="s">
        <v>105</v>
      </c>
      <c r="AR1098" t="s">
        <v>106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>
        <v>3</v>
      </c>
      <c r="BB1098">
        <v>1</v>
      </c>
      <c r="BC1098" t="s">
        <v>97</v>
      </c>
      <c r="BD1098">
        <v>7</v>
      </c>
      <c r="BE1098" t="s">
        <v>107</v>
      </c>
      <c r="BF1098">
        <v>0</v>
      </c>
      <c r="BG1098" t="s">
        <v>83</v>
      </c>
      <c r="BH1098" t="s">
        <v>83</v>
      </c>
      <c r="BI1098" t="s">
        <v>83</v>
      </c>
      <c r="BJ1098" t="s">
        <v>83</v>
      </c>
      <c r="BK1098">
        <v>0</v>
      </c>
      <c r="BL1098">
        <v>0</v>
      </c>
      <c r="BM1098" t="s">
        <v>83</v>
      </c>
      <c r="BN1098" t="s">
        <v>83</v>
      </c>
      <c r="BO1098" t="s">
        <v>105</v>
      </c>
      <c r="BP1098">
        <v>136</v>
      </c>
      <c r="BQ1098">
        <v>0</v>
      </c>
      <c r="BR1098">
        <v>115</v>
      </c>
      <c r="BS1098">
        <v>0</v>
      </c>
      <c r="BT1098">
        <v>0</v>
      </c>
      <c r="BU1098">
        <v>0</v>
      </c>
      <c r="BV1098" t="s">
        <v>83</v>
      </c>
      <c r="BW1098" t="s">
        <v>83</v>
      </c>
      <c r="BX1098" t="s">
        <v>83</v>
      </c>
      <c r="BY1098">
        <v>0</v>
      </c>
      <c r="BZ1098">
        <v>3</v>
      </c>
      <c r="CA1098">
        <v>2007</v>
      </c>
      <c r="CB1098" t="s">
        <v>110</v>
      </c>
      <c r="CC1098" t="s">
        <v>111</v>
      </c>
      <c r="CD1098">
        <v>127000</v>
      </c>
    </row>
    <row r="1099" spans="1:82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 s="13" t="str">
        <f t="shared" si="17"/>
        <v>pre 2000</v>
      </c>
      <c r="V1099">
        <v>1986</v>
      </c>
      <c r="W1099" t="s">
        <v>93</v>
      </c>
      <c r="X1099" t="s">
        <v>94</v>
      </c>
      <c r="Y1099" t="s">
        <v>140</v>
      </c>
      <c r="Z1099" t="s">
        <v>140</v>
      </c>
      <c r="AA1099" t="s">
        <v>117</v>
      </c>
      <c r="AB1099">
        <v>0</v>
      </c>
      <c r="AC1099" t="s">
        <v>97</v>
      </c>
      <c r="AD1099" t="s">
        <v>98</v>
      </c>
      <c r="AE1099" t="s">
        <v>118</v>
      </c>
      <c r="AF1099" t="s">
        <v>97</v>
      </c>
      <c r="AG1099" t="s">
        <v>98</v>
      </c>
      <c r="AH1099" t="s">
        <v>100</v>
      </c>
      <c r="AI1099" t="s">
        <v>102</v>
      </c>
      <c r="AJ1099">
        <v>0</v>
      </c>
      <c r="AK1099" t="s">
        <v>102</v>
      </c>
      <c r="AL1099">
        <v>0</v>
      </c>
      <c r="AM1099">
        <v>1074</v>
      </c>
      <c r="AN1099">
        <v>1074</v>
      </c>
      <c r="AO1099" t="s">
        <v>103</v>
      </c>
      <c r="AP1099" t="s">
        <v>104</v>
      </c>
      <c r="AQ1099" t="s">
        <v>105</v>
      </c>
      <c r="AR1099" t="s">
        <v>106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>
        <v>2</v>
      </c>
      <c r="BB1099">
        <v>1</v>
      </c>
      <c r="BC1099" t="s">
        <v>97</v>
      </c>
      <c r="BD1099">
        <v>5</v>
      </c>
      <c r="BE1099" t="s">
        <v>107</v>
      </c>
      <c r="BF1099">
        <v>0</v>
      </c>
      <c r="BG1099" t="s">
        <v>83</v>
      </c>
      <c r="BH1099" t="s">
        <v>108</v>
      </c>
      <c r="BI1099">
        <v>1987</v>
      </c>
      <c r="BJ1099" t="s">
        <v>109</v>
      </c>
      <c r="BK1099">
        <v>2</v>
      </c>
      <c r="BL1099">
        <v>461</v>
      </c>
      <c r="BM1099" t="s">
        <v>98</v>
      </c>
      <c r="BN1099" t="s">
        <v>98</v>
      </c>
      <c r="BO1099" t="s">
        <v>105</v>
      </c>
      <c r="BP1099">
        <v>0</v>
      </c>
      <c r="BQ1099">
        <v>74</v>
      </c>
      <c r="BR1099">
        <v>137</v>
      </c>
      <c r="BS1099">
        <v>0</v>
      </c>
      <c r="BT1099">
        <v>0</v>
      </c>
      <c r="BU1099">
        <v>0</v>
      </c>
      <c r="BV1099" t="s">
        <v>83</v>
      </c>
      <c r="BW1099" t="s">
        <v>83</v>
      </c>
      <c r="BX1099" t="s">
        <v>83</v>
      </c>
      <c r="BY1099">
        <v>0</v>
      </c>
      <c r="BZ1099">
        <v>10</v>
      </c>
      <c r="CA1099">
        <v>2007</v>
      </c>
      <c r="CB1099" t="s">
        <v>110</v>
      </c>
      <c r="CC1099" t="s">
        <v>111</v>
      </c>
      <c r="CD1099">
        <v>170000</v>
      </c>
    </row>
    <row r="1100" spans="1:82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 s="13" t="str">
        <f t="shared" si="17"/>
        <v>pre 2000</v>
      </c>
      <c r="V1100">
        <v>1950</v>
      </c>
      <c r="W1100" t="s">
        <v>93</v>
      </c>
      <c r="X1100" t="s">
        <v>94</v>
      </c>
      <c r="Y1100" t="s">
        <v>116</v>
      </c>
      <c r="Z1100" t="s">
        <v>116</v>
      </c>
      <c r="AA1100" t="s">
        <v>117</v>
      </c>
      <c r="AB1100">
        <v>0</v>
      </c>
      <c r="AC1100" t="s">
        <v>98</v>
      </c>
      <c r="AD1100" t="s">
        <v>98</v>
      </c>
      <c r="AE1100" t="s">
        <v>126</v>
      </c>
      <c r="AF1100" t="s">
        <v>98</v>
      </c>
      <c r="AG1100" t="s">
        <v>98</v>
      </c>
      <c r="AH1100" t="s">
        <v>100</v>
      </c>
      <c r="AI1100" t="s">
        <v>141</v>
      </c>
      <c r="AJ1100">
        <v>672</v>
      </c>
      <c r="AK1100" t="s">
        <v>102</v>
      </c>
      <c r="AL1100">
        <v>0</v>
      </c>
      <c r="AM1100">
        <v>0</v>
      </c>
      <c r="AN1100">
        <v>672</v>
      </c>
      <c r="AO1100" t="s">
        <v>103</v>
      </c>
      <c r="AP1100" t="s">
        <v>98</v>
      </c>
      <c r="AQ1100" t="s">
        <v>105</v>
      </c>
      <c r="AR1100" t="s">
        <v>106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>
        <v>3</v>
      </c>
      <c r="BB1100">
        <v>1</v>
      </c>
      <c r="BC1100" t="s">
        <v>98</v>
      </c>
      <c r="BD1100">
        <v>6</v>
      </c>
      <c r="BE1100" t="s">
        <v>107</v>
      </c>
      <c r="BF1100">
        <v>0</v>
      </c>
      <c r="BG1100" t="s">
        <v>83</v>
      </c>
      <c r="BH1100" t="s">
        <v>127</v>
      </c>
      <c r="BI1100">
        <v>1936</v>
      </c>
      <c r="BJ1100" t="s">
        <v>102</v>
      </c>
      <c r="BK1100">
        <v>1</v>
      </c>
      <c r="BL1100">
        <v>240</v>
      </c>
      <c r="BM1100" t="s">
        <v>98</v>
      </c>
      <c r="BN1100" t="s">
        <v>98</v>
      </c>
      <c r="BO1100" t="s">
        <v>105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 t="s">
        <v>83</v>
      </c>
      <c r="BW1100" t="s">
        <v>83</v>
      </c>
      <c r="BX1100" t="s">
        <v>83</v>
      </c>
      <c r="BY1100">
        <v>0</v>
      </c>
      <c r="BZ1100">
        <v>7</v>
      </c>
      <c r="CA1100">
        <v>2009</v>
      </c>
      <c r="CB1100" t="s">
        <v>110</v>
      </c>
      <c r="CC1100" t="s">
        <v>111</v>
      </c>
      <c r="CD1100">
        <v>128000</v>
      </c>
    </row>
    <row r="1101" spans="1:82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 s="13" t="str">
        <f t="shared" si="17"/>
        <v>pre 2000</v>
      </c>
      <c r="V1101">
        <v>1978</v>
      </c>
      <c r="W1101" t="s">
        <v>93</v>
      </c>
      <c r="X1101" t="s">
        <v>94</v>
      </c>
      <c r="Y1101" t="s">
        <v>161</v>
      </c>
      <c r="Z1101" t="s">
        <v>161</v>
      </c>
      <c r="AA1101" t="s">
        <v>96</v>
      </c>
      <c r="AB1101">
        <v>206</v>
      </c>
      <c r="AC1101" t="s">
        <v>98</v>
      </c>
      <c r="AD1101" t="s">
        <v>98</v>
      </c>
      <c r="AE1101" t="s">
        <v>118</v>
      </c>
      <c r="AF1101" t="s">
        <v>97</v>
      </c>
      <c r="AG1101" t="s">
        <v>98</v>
      </c>
      <c r="AH1101" t="s">
        <v>100</v>
      </c>
      <c r="AI1101" t="s">
        <v>119</v>
      </c>
      <c r="AJ1101">
        <v>704</v>
      </c>
      <c r="AK1101" t="s">
        <v>102</v>
      </c>
      <c r="AL1101">
        <v>0</v>
      </c>
      <c r="AM1101">
        <v>567</v>
      </c>
      <c r="AN1101">
        <v>1271</v>
      </c>
      <c r="AO1101" t="s">
        <v>103</v>
      </c>
      <c r="AP1101" t="s">
        <v>98</v>
      </c>
      <c r="AQ1101" t="s">
        <v>105</v>
      </c>
      <c r="AR1101" t="s">
        <v>106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>
        <v>3</v>
      </c>
      <c r="BB1101">
        <v>1</v>
      </c>
      <c r="BC1101" t="s">
        <v>98</v>
      </c>
      <c r="BD1101">
        <v>7</v>
      </c>
      <c r="BE1101" t="s">
        <v>107</v>
      </c>
      <c r="BF1101">
        <v>1</v>
      </c>
      <c r="BG1101" t="s">
        <v>98</v>
      </c>
      <c r="BH1101" t="s">
        <v>108</v>
      </c>
      <c r="BI1101">
        <v>1978</v>
      </c>
      <c r="BJ1101" t="s">
        <v>109</v>
      </c>
      <c r="BK1101">
        <v>2</v>
      </c>
      <c r="BL1101">
        <v>478</v>
      </c>
      <c r="BM1101" t="s">
        <v>98</v>
      </c>
      <c r="BN1101" t="s">
        <v>98</v>
      </c>
      <c r="BO1101" t="s">
        <v>105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 t="s">
        <v>83</v>
      </c>
      <c r="BW1101" t="s">
        <v>83</v>
      </c>
      <c r="BX1101" t="s">
        <v>83</v>
      </c>
      <c r="BY1101">
        <v>0</v>
      </c>
      <c r="BZ1101">
        <v>4</v>
      </c>
      <c r="CA1101">
        <v>2009</v>
      </c>
      <c r="CB1101" t="s">
        <v>173</v>
      </c>
      <c r="CC1101" t="s">
        <v>128</v>
      </c>
      <c r="CD1101">
        <v>157000</v>
      </c>
    </row>
    <row r="1102" spans="1:82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 s="13" t="str">
        <f t="shared" si="17"/>
        <v>pre 2000</v>
      </c>
      <c r="V1102">
        <v>1950</v>
      </c>
      <c r="W1102" t="s">
        <v>93</v>
      </c>
      <c r="X1102" t="s">
        <v>94</v>
      </c>
      <c r="Y1102" t="s">
        <v>124</v>
      </c>
      <c r="Z1102" t="s">
        <v>124</v>
      </c>
      <c r="AA1102" t="s">
        <v>117</v>
      </c>
      <c r="AB1102">
        <v>0</v>
      </c>
      <c r="AC1102" t="s">
        <v>98</v>
      </c>
      <c r="AD1102" t="s">
        <v>98</v>
      </c>
      <c r="AE1102" t="s">
        <v>118</v>
      </c>
      <c r="AF1102" t="s">
        <v>98</v>
      </c>
      <c r="AG1102" t="s">
        <v>147</v>
      </c>
      <c r="AH1102" t="s">
        <v>100</v>
      </c>
      <c r="AI1102" t="s">
        <v>153</v>
      </c>
      <c r="AJ1102">
        <v>290</v>
      </c>
      <c r="AK1102" t="s">
        <v>102</v>
      </c>
      <c r="AL1102">
        <v>0</v>
      </c>
      <c r="AM1102">
        <v>0</v>
      </c>
      <c r="AN1102">
        <v>290</v>
      </c>
      <c r="AO1102" t="s">
        <v>103</v>
      </c>
      <c r="AP1102" t="s">
        <v>98</v>
      </c>
      <c r="AQ1102" t="s">
        <v>177</v>
      </c>
      <c r="AR1102" t="s">
        <v>145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1</v>
      </c>
      <c r="BC1102" t="s">
        <v>147</v>
      </c>
      <c r="BD1102">
        <v>3</v>
      </c>
      <c r="BE1102" t="s">
        <v>107</v>
      </c>
      <c r="BF1102">
        <v>0</v>
      </c>
      <c r="BG1102" t="s">
        <v>83</v>
      </c>
      <c r="BH1102" t="s">
        <v>127</v>
      </c>
      <c r="BI1102">
        <v>1930</v>
      </c>
      <c r="BJ1102" t="s">
        <v>102</v>
      </c>
      <c r="BK1102">
        <v>1</v>
      </c>
      <c r="BL1102">
        <v>246</v>
      </c>
      <c r="BM1102" t="s">
        <v>98</v>
      </c>
      <c r="BN1102" t="s">
        <v>98</v>
      </c>
      <c r="BO1102" t="s">
        <v>177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83</v>
      </c>
      <c r="BW1102" t="s">
        <v>83</v>
      </c>
      <c r="BX1102" t="s">
        <v>83</v>
      </c>
      <c r="BY1102">
        <v>0</v>
      </c>
      <c r="BZ1102">
        <v>1</v>
      </c>
      <c r="CA1102">
        <v>2009</v>
      </c>
      <c r="CB1102" t="s">
        <v>110</v>
      </c>
      <c r="CC1102" t="s">
        <v>111</v>
      </c>
      <c r="CD1102">
        <v>60000</v>
      </c>
    </row>
    <row r="1103" spans="1:82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 s="13" t="str">
        <f t="shared" si="17"/>
        <v>pre 2000</v>
      </c>
      <c r="V1103">
        <v>1971</v>
      </c>
      <c r="W1103" t="s">
        <v>93</v>
      </c>
      <c r="X1103" t="s">
        <v>94</v>
      </c>
      <c r="Y1103" t="s">
        <v>140</v>
      </c>
      <c r="Z1103" t="s">
        <v>116</v>
      </c>
      <c r="AA1103" t="s">
        <v>117</v>
      </c>
      <c r="AB1103">
        <v>0</v>
      </c>
      <c r="AC1103" t="s">
        <v>98</v>
      </c>
      <c r="AD1103" t="s">
        <v>98</v>
      </c>
      <c r="AE1103" t="s">
        <v>118</v>
      </c>
      <c r="AF1103" t="s">
        <v>98</v>
      </c>
      <c r="AG1103" t="s">
        <v>98</v>
      </c>
      <c r="AH1103" t="s">
        <v>100</v>
      </c>
      <c r="AI1103" t="s">
        <v>141</v>
      </c>
      <c r="AJ1103">
        <v>412</v>
      </c>
      <c r="AK1103" t="s">
        <v>172</v>
      </c>
      <c r="AL1103">
        <v>287</v>
      </c>
      <c r="AM1103">
        <v>251</v>
      </c>
      <c r="AN1103">
        <v>950</v>
      </c>
      <c r="AO1103" t="s">
        <v>103</v>
      </c>
      <c r="AP1103" t="s">
        <v>98</v>
      </c>
      <c r="AQ1103" t="s">
        <v>105</v>
      </c>
      <c r="AR1103" t="s">
        <v>106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 t="s">
        <v>98</v>
      </c>
      <c r="BD1103">
        <v>5</v>
      </c>
      <c r="BE1103" t="s">
        <v>107</v>
      </c>
      <c r="BF1103">
        <v>0</v>
      </c>
      <c r="BG1103" t="s">
        <v>83</v>
      </c>
      <c r="BH1103" t="s">
        <v>127</v>
      </c>
      <c r="BI1103">
        <v>1981</v>
      </c>
      <c r="BJ1103" t="s">
        <v>102</v>
      </c>
      <c r="BK1103">
        <v>1</v>
      </c>
      <c r="BL1103">
        <v>280</v>
      </c>
      <c r="BM1103" t="s">
        <v>98</v>
      </c>
      <c r="BN1103" t="s">
        <v>98</v>
      </c>
      <c r="BO1103" t="s">
        <v>105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83</v>
      </c>
      <c r="BW1103" t="s">
        <v>83</v>
      </c>
      <c r="BX1103" t="s">
        <v>83</v>
      </c>
      <c r="BY1103">
        <v>0</v>
      </c>
      <c r="BZ1103">
        <v>7</v>
      </c>
      <c r="CA1103">
        <v>2007</v>
      </c>
      <c r="CB1103" t="s">
        <v>110</v>
      </c>
      <c r="CC1103" t="s">
        <v>111</v>
      </c>
      <c r="CD1103">
        <v>119500</v>
      </c>
    </row>
    <row r="1104" spans="1:82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 s="13" t="str">
        <f t="shared" si="17"/>
        <v>pre 2000</v>
      </c>
      <c r="V1104">
        <v>2002</v>
      </c>
      <c r="W1104" t="s">
        <v>93</v>
      </c>
      <c r="X1104" t="s">
        <v>94</v>
      </c>
      <c r="Y1104" t="s">
        <v>124</v>
      </c>
      <c r="Z1104" t="s">
        <v>124</v>
      </c>
      <c r="AA1104" t="s">
        <v>96</v>
      </c>
      <c r="AB1104">
        <v>45</v>
      </c>
      <c r="AC1104" t="s">
        <v>98</v>
      </c>
      <c r="AD1104" t="s">
        <v>98</v>
      </c>
      <c r="AE1104" t="s">
        <v>118</v>
      </c>
      <c r="AF1104" t="s">
        <v>98</v>
      </c>
      <c r="AG1104" t="s">
        <v>98</v>
      </c>
      <c r="AH1104" t="s">
        <v>100</v>
      </c>
      <c r="AI1104" t="s">
        <v>153</v>
      </c>
      <c r="AJ1104">
        <v>588</v>
      </c>
      <c r="AK1104" t="s">
        <v>102</v>
      </c>
      <c r="AL1104">
        <v>0</v>
      </c>
      <c r="AM1104">
        <v>422</v>
      </c>
      <c r="AN1104">
        <v>1010</v>
      </c>
      <c r="AO1104" t="s">
        <v>103</v>
      </c>
      <c r="AP1104" t="s">
        <v>104</v>
      </c>
      <c r="AQ1104" t="s">
        <v>105</v>
      </c>
      <c r="AR1104" t="s">
        <v>106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>
        <v>2</v>
      </c>
      <c r="BB1104">
        <v>1</v>
      </c>
      <c r="BC1104" t="s">
        <v>98</v>
      </c>
      <c r="BD1104">
        <v>6</v>
      </c>
      <c r="BE1104" t="s">
        <v>107</v>
      </c>
      <c r="BF1104">
        <v>0</v>
      </c>
      <c r="BG1104" t="s">
        <v>83</v>
      </c>
      <c r="BH1104" t="s">
        <v>108</v>
      </c>
      <c r="BI1104">
        <v>1960</v>
      </c>
      <c r="BJ1104" t="s">
        <v>109</v>
      </c>
      <c r="BK1104">
        <v>1</v>
      </c>
      <c r="BL1104">
        <v>254</v>
      </c>
      <c r="BM1104" t="s">
        <v>98</v>
      </c>
      <c r="BN1104" t="s">
        <v>98</v>
      </c>
      <c r="BO1104" t="s">
        <v>105</v>
      </c>
      <c r="BP1104">
        <v>0</v>
      </c>
      <c r="BQ1104">
        <v>16</v>
      </c>
      <c r="BR1104">
        <v>0</v>
      </c>
      <c r="BS1104">
        <v>0</v>
      </c>
      <c r="BT1104">
        <v>0</v>
      </c>
      <c r="BU1104">
        <v>0</v>
      </c>
      <c r="BV1104" t="s">
        <v>83</v>
      </c>
      <c r="BW1104" t="s">
        <v>218</v>
      </c>
      <c r="BX1104" t="s">
        <v>83</v>
      </c>
      <c r="BY1104">
        <v>0</v>
      </c>
      <c r="BZ1104">
        <v>4</v>
      </c>
      <c r="CA1104">
        <v>2007</v>
      </c>
      <c r="CB1104" t="s">
        <v>110</v>
      </c>
      <c r="CC1104" t="s">
        <v>219</v>
      </c>
      <c r="CD1104">
        <v>135000</v>
      </c>
    </row>
    <row r="1105" spans="1:82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 s="13" t="str">
        <f t="shared" si="17"/>
        <v>pre 2000</v>
      </c>
      <c r="V1105">
        <v>1959</v>
      </c>
      <c r="W1105" t="s">
        <v>152</v>
      </c>
      <c r="X1105" t="s">
        <v>94</v>
      </c>
      <c r="Y1105" t="s">
        <v>96</v>
      </c>
      <c r="Z1105" t="s">
        <v>96</v>
      </c>
      <c r="AA1105" t="s">
        <v>117</v>
      </c>
      <c r="AB1105">
        <v>0</v>
      </c>
      <c r="AC1105" t="s">
        <v>98</v>
      </c>
      <c r="AD1105" t="s">
        <v>98</v>
      </c>
      <c r="AE1105" t="s">
        <v>118</v>
      </c>
      <c r="AF1105" t="s">
        <v>98</v>
      </c>
      <c r="AG1105" t="s">
        <v>98</v>
      </c>
      <c r="AH1105" t="s">
        <v>121</v>
      </c>
      <c r="AI1105" t="s">
        <v>119</v>
      </c>
      <c r="AJ1105">
        <v>655</v>
      </c>
      <c r="AK1105" t="s">
        <v>102</v>
      </c>
      <c r="AL1105">
        <v>0</v>
      </c>
      <c r="AM1105">
        <v>0</v>
      </c>
      <c r="AN1105">
        <v>655</v>
      </c>
      <c r="AO1105" t="s">
        <v>103</v>
      </c>
      <c r="AP1105" t="s">
        <v>104</v>
      </c>
      <c r="AQ1105" t="s">
        <v>105</v>
      </c>
      <c r="AR1105" t="s">
        <v>106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>
        <v>3</v>
      </c>
      <c r="BB1105">
        <v>1</v>
      </c>
      <c r="BC1105" t="s">
        <v>98</v>
      </c>
      <c r="BD1105">
        <v>6</v>
      </c>
      <c r="BE1105" t="s">
        <v>107</v>
      </c>
      <c r="BF1105">
        <v>1</v>
      </c>
      <c r="BG1105" t="s">
        <v>147</v>
      </c>
      <c r="BH1105" t="s">
        <v>156</v>
      </c>
      <c r="BI1105">
        <v>1954</v>
      </c>
      <c r="BJ1105" t="s">
        <v>157</v>
      </c>
      <c r="BK1105">
        <v>2</v>
      </c>
      <c r="BL1105">
        <v>539</v>
      </c>
      <c r="BM1105" t="s">
        <v>98</v>
      </c>
      <c r="BN1105" t="s">
        <v>98</v>
      </c>
      <c r="BO1105" t="s">
        <v>105</v>
      </c>
      <c r="BP1105">
        <v>0</v>
      </c>
      <c r="BQ1105">
        <v>0</v>
      </c>
      <c r="BR1105">
        <v>192</v>
      </c>
      <c r="BS1105">
        <v>0</v>
      </c>
      <c r="BT1105">
        <v>0</v>
      </c>
      <c r="BU1105">
        <v>0</v>
      </c>
      <c r="BV1105" t="s">
        <v>83</v>
      </c>
      <c r="BW1105" t="s">
        <v>83</v>
      </c>
      <c r="BX1105" t="s">
        <v>83</v>
      </c>
      <c r="BY1105">
        <v>0</v>
      </c>
      <c r="BZ1105">
        <v>7</v>
      </c>
      <c r="CA1105">
        <v>2006</v>
      </c>
      <c r="CB1105" t="s">
        <v>110</v>
      </c>
      <c r="CC1105" t="s">
        <v>111</v>
      </c>
      <c r="CD1105">
        <v>159500</v>
      </c>
    </row>
    <row r="1106" spans="1:82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 s="13" t="str">
        <f t="shared" si="17"/>
        <v>pre 2000</v>
      </c>
      <c r="V1106">
        <v>1970</v>
      </c>
      <c r="W1106" t="s">
        <v>93</v>
      </c>
      <c r="X1106" t="s">
        <v>94</v>
      </c>
      <c r="Y1106" t="s">
        <v>140</v>
      </c>
      <c r="Z1106" t="s">
        <v>140</v>
      </c>
      <c r="AA1106" t="s">
        <v>96</v>
      </c>
      <c r="AB1106">
        <v>304</v>
      </c>
      <c r="AC1106" t="s">
        <v>98</v>
      </c>
      <c r="AD1106" t="s">
        <v>98</v>
      </c>
      <c r="AE1106" t="s">
        <v>118</v>
      </c>
      <c r="AF1106" t="s">
        <v>98</v>
      </c>
      <c r="AG1106" t="s">
        <v>98</v>
      </c>
      <c r="AH1106" t="s">
        <v>100</v>
      </c>
      <c r="AI1106" t="s">
        <v>102</v>
      </c>
      <c r="AJ1106">
        <v>0</v>
      </c>
      <c r="AK1106" t="s">
        <v>102</v>
      </c>
      <c r="AL1106">
        <v>0</v>
      </c>
      <c r="AM1106">
        <v>630</v>
      </c>
      <c r="AN1106">
        <v>630</v>
      </c>
      <c r="AO1106" t="s">
        <v>103</v>
      </c>
      <c r="AP1106" t="s">
        <v>98</v>
      </c>
      <c r="AQ1106" t="s">
        <v>105</v>
      </c>
      <c r="AR1106" t="s">
        <v>106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>
        <v>3</v>
      </c>
      <c r="BB1106">
        <v>1</v>
      </c>
      <c r="BC1106" t="s">
        <v>98</v>
      </c>
      <c r="BD1106">
        <v>6</v>
      </c>
      <c r="BE1106" t="s">
        <v>107</v>
      </c>
      <c r="BF1106">
        <v>0</v>
      </c>
      <c r="BG1106" t="s">
        <v>83</v>
      </c>
      <c r="BH1106" t="s">
        <v>127</v>
      </c>
      <c r="BI1106">
        <v>1970</v>
      </c>
      <c r="BJ1106" t="s">
        <v>102</v>
      </c>
      <c r="BK1106">
        <v>2</v>
      </c>
      <c r="BL1106">
        <v>440</v>
      </c>
      <c r="BM1106" t="s">
        <v>98</v>
      </c>
      <c r="BN1106" t="s">
        <v>98</v>
      </c>
      <c r="BO1106" t="s">
        <v>105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 t="s">
        <v>83</v>
      </c>
      <c r="BW1106" t="s">
        <v>83</v>
      </c>
      <c r="BX1106" t="s">
        <v>83</v>
      </c>
      <c r="BY1106">
        <v>0</v>
      </c>
      <c r="BZ1106">
        <v>4</v>
      </c>
      <c r="CA1106">
        <v>2007</v>
      </c>
      <c r="CB1106" t="s">
        <v>110</v>
      </c>
      <c r="CC1106" t="s">
        <v>111</v>
      </c>
      <c r="CD1106">
        <v>106000</v>
      </c>
    </row>
    <row r="1107" spans="1:82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 s="13" t="str">
        <f t="shared" si="17"/>
        <v>pre 2000</v>
      </c>
      <c r="V1107">
        <v>1995</v>
      </c>
      <c r="W1107" t="s">
        <v>93</v>
      </c>
      <c r="X1107" t="s">
        <v>94</v>
      </c>
      <c r="Y1107" t="s">
        <v>140</v>
      </c>
      <c r="Z1107" t="s">
        <v>140</v>
      </c>
      <c r="AA1107" t="s">
        <v>96</v>
      </c>
      <c r="AB1107">
        <v>362</v>
      </c>
      <c r="AC1107" t="s">
        <v>97</v>
      </c>
      <c r="AD1107" t="s">
        <v>98</v>
      </c>
      <c r="AE1107" t="s">
        <v>99</v>
      </c>
      <c r="AF1107" t="s">
        <v>104</v>
      </c>
      <c r="AG1107" t="s">
        <v>98</v>
      </c>
      <c r="AH1107" t="s">
        <v>130</v>
      </c>
      <c r="AI1107" t="s">
        <v>101</v>
      </c>
      <c r="AJ1107">
        <v>1032</v>
      </c>
      <c r="AK1107" t="s">
        <v>102</v>
      </c>
      <c r="AL1107">
        <v>0</v>
      </c>
      <c r="AM1107">
        <v>431</v>
      </c>
      <c r="AN1107">
        <v>1463</v>
      </c>
      <c r="AO1107" t="s">
        <v>103</v>
      </c>
      <c r="AP1107" t="s">
        <v>104</v>
      </c>
      <c r="AQ1107" t="s">
        <v>105</v>
      </c>
      <c r="AR1107" t="s">
        <v>106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>
        <v>3</v>
      </c>
      <c r="BB1107">
        <v>1</v>
      </c>
      <c r="BC1107" t="s">
        <v>97</v>
      </c>
      <c r="BD1107">
        <v>9</v>
      </c>
      <c r="BE1107" t="s">
        <v>107</v>
      </c>
      <c r="BF1107">
        <v>2</v>
      </c>
      <c r="BG1107" t="s">
        <v>98</v>
      </c>
      <c r="BH1107" t="s">
        <v>108</v>
      </c>
      <c r="BI1107">
        <v>1994</v>
      </c>
      <c r="BJ1107" t="s">
        <v>109</v>
      </c>
      <c r="BK1107">
        <v>2</v>
      </c>
      <c r="BL1107">
        <v>712</v>
      </c>
      <c r="BM1107" t="s">
        <v>98</v>
      </c>
      <c r="BN1107" t="s">
        <v>98</v>
      </c>
      <c r="BO1107" t="s">
        <v>105</v>
      </c>
      <c r="BP1107">
        <v>186</v>
      </c>
      <c r="BQ1107">
        <v>32</v>
      </c>
      <c r="BR1107">
        <v>0</v>
      </c>
      <c r="BS1107">
        <v>0</v>
      </c>
      <c r="BT1107">
        <v>0</v>
      </c>
      <c r="BU1107">
        <v>0</v>
      </c>
      <c r="BV1107" t="s">
        <v>83</v>
      </c>
      <c r="BW1107" t="s">
        <v>83</v>
      </c>
      <c r="BX1107" t="s">
        <v>83</v>
      </c>
      <c r="BY1107">
        <v>0</v>
      </c>
      <c r="BZ1107">
        <v>4</v>
      </c>
      <c r="CA1107">
        <v>2010</v>
      </c>
      <c r="CB1107" t="s">
        <v>110</v>
      </c>
      <c r="CC1107" t="s">
        <v>111</v>
      </c>
      <c r="CD1107">
        <v>325000</v>
      </c>
    </row>
    <row r="1108" spans="1:82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 s="13" t="str">
        <f t="shared" si="17"/>
        <v>pre 2000</v>
      </c>
      <c r="V1108">
        <v>1991</v>
      </c>
      <c r="W1108" t="s">
        <v>152</v>
      </c>
      <c r="X1108" t="s">
        <v>94</v>
      </c>
      <c r="Y1108" t="s">
        <v>140</v>
      </c>
      <c r="Z1108" t="s">
        <v>140</v>
      </c>
      <c r="AA1108" t="s">
        <v>117</v>
      </c>
      <c r="AB1108">
        <v>0</v>
      </c>
      <c r="AC1108" t="s">
        <v>97</v>
      </c>
      <c r="AD1108" t="s">
        <v>98</v>
      </c>
      <c r="AE1108" t="s">
        <v>99</v>
      </c>
      <c r="AF1108" t="s">
        <v>97</v>
      </c>
      <c r="AG1108" t="s">
        <v>98</v>
      </c>
      <c r="AH1108" t="s">
        <v>121</v>
      </c>
      <c r="AI1108" t="s">
        <v>101</v>
      </c>
      <c r="AJ1108">
        <v>738</v>
      </c>
      <c r="AK1108" t="s">
        <v>102</v>
      </c>
      <c r="AL1108">
        <v>0</v>
      </c>
      <c r="AM1108">
        <v>172</v>
      </c>
      <c r="AN1108">
        <v>910</v>
      </c>
      <c r="AO1108" t="s">
        <v>103</v>
      </c>
      <c r="AP1108" t="s">
        <v>97</v>
      </c>
      <c r="AQ1108" t="s">
        <v>105</v>
      </c>
      <c r="AR1108" t="s">
        <v>106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>
        <v>3</v>
      </c>
      <c r="BB1108">
        <v>1</v>
      </c>
      <c r="BC1108" t="s">
        <v>97</v>
      </c>
      <c r="BD1108">
        <v>6</v>
      </c>
      <c r="BE1108" t="s">
        <v>107</v>
      </c>
      <c r="BF1108">
        <v>1</v>
      </c>
      <c r="BG1108" t="s">
        <v>98</v>
      </c>
      <c r="BH1108" t="s">
        <v>108</v>
      </c>
      <c r="BI1108">
        <v>1990</v>
      </c>
      <c r="BJ1108" t="s">
        <v>157</v>
      </c>
      <c r="BK1108">
        <v>2</v>
      </c>
      <c r="BL1108">
        <v>719</v>
      </c>
      <c r="BM1108" t="s">
        <v>98</v>
      </c>
      <c r="BN1108" t="s">
        <v>98</v>
      </c>
      <c r="BO1108" t="s">
        <v>105</v>
      </c>
      <c r="BP1108">
        <v>0</v>
      </c>
      <c r="BQ1108">
        <v>244</v>
      </c>
      <c r="BR1108">
        <v>0</v>
      </c>
      <c r="BS1108">
        <v>0</v>
      </c>
      <c r="BT1108">
        <v>0</v>
      </c>
      <c r="BU1108">
        <v>0</v>
      </c>
      <c r="BV1108" t="s">
        <v>83</v>
      </c>
      <c r="BW1108" t="s">
        <v>83</v>
      </c>
      <c r="BX1108" t="s">
        <v>83</v>
      </c>
      <c r="BY1108">
        <v>0</v>
      </c>
      <c r="BZ1108">
        <v>5</v>
      </c>
      <c r="CA1108">
        <v>2007</v>
      </c>
      <c r="CB1108" t="s">
        <v>110</v>
      </c>
      <c r="CC1108" t="s">
        <v>111</v>
      </c>
      <c r="CD1108">
        <v>179900</v>
      </c>
    </row>
    <row r="1109" spans="1:82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 s="13" t="str">
        <f t="shared" si="17"/>
        <v>post 2000</v>
      </c>
      <c r="V1109">
        <v>2006</v>
      </c>
      <c r="W1109" t="s">
        <v>93</v>
      </c>
      <c r="X1109" t="s">
        <v>94</v>
      </c>
      <c r="Y1109" t="s">
        <v>95</v>
      </c>
      <c r="Z1109" t="s">
        <v>95</v>
      </c>
      <c r="AA1109" t="s">
        <v>117</v>
      </c>
      <c r="AB1109">
        <v>0</v>
      </c>
      <c r="AC1109" t="s">
        <v>97</v>
      </c>
      <c r="AD1109" t="s">
        <v>98</v>
      </c>
      <c r="AE1109" t="s">
        <v>99</v>
      </c>
      <c r="AF1109" t="s">
        <v>104</v>
      </c>
      <c r="AG1109" t="s">
        <v>97</v>
      </c>
      <c r="AH1109" t="s">
        <v>100</v>
      </c>
      <c r="AI1109" t="s">
        <v>102</v>
      </c>
      <c r="AJ1109">
        <v>0</v>
      </c>
      <c r="AK1109" t="s">
        <v>102</v>
      </c>
      <c r="AL1109">
        <v>0</v>
      </c>
      <c r="AM1109">
        <v>868</v>
      </c>
      <c r="AN1109">
        <v>868</v>
      </c>
      <c r="AO1109" t="s">
        <v>103</v>
      </c>
      <c r="AP1109" t="s">
        <v>104</v>
      </c>
      <c r="AQ1109" t="s">
        <v>105</v>
      </c>
      <c r="AR1109" t="s">
        <v>106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>
        <v>3</v>
      </c>
      <c r="BB1109">
        <v>1</v>
      </c>
      <c r="BC1109" t="s">
        <v>97</v>
      </c>
      <c r="BD1109">
        <v>9</v>
      </c>
      <c r="BE1109" t="s">
        <v>107</v>
      </c>
      <c r="BF1109">
        <v>1</v>
      </c>
      <c r="BG1109" t="s">
        <v>97</v>
      </c>
      <c r="BH1109" t="s">
        <v>156</v>
      </c>
      <c r="BI1109">
        <v>2006</v>
      </c>
      <c r="BJ1109" t="s">
        <v>109</v>
      </c>
      <c r="BK1109">
        <v>2</v>
      </c>
      <c r="BL1109">
        <v>422</v>
      </c>
      <c r="BM1109" t="s">
        <v>98</v>
      </c>
      <c r="BN1109" t="s">
        <v>98</v>
      </c>
      <c r="BO1109" t="s">
        <v>105</v>
      </c>
      <c r="BP1109">
        <v>0</v>
      </c>
      <c r="BQ1109">
        <v>100</v>
      </c>
      <c r="BR1109">
        <v>0</v>
      </c>
      <c r="BS1109">
        <v>0</v>
      </c>
      <c r="BT1109">
        <v>0</v>
      </c>
      <c r="BU1109">
        <v>0</v>
      </c>
      <c r="BV1109" t="s">
        <v>83</v>
      </c>
      <c r="BW1109" t="s">
        <v>83</v>
      </c>
      <c r="BX1109" t="s">
        <v>83</v>
      </c>
      <c r="BY1109">
        <v>0</v>
      </c>
      <c r="BZ1109">
        <v>9</v>
      </c>
      <c r="CA1109">
        <v>2006</v>
      </c>
      <c r="CB1109" t="s">
        <v>158</v>
      </c>
      <c r="CC1109" t="s">
        <v>159</v>
      </c>
      <c r="CD1109">
        <v>274725</v>
      </c>
    </row>
    <row r="1110" spans="1:82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 s="13" t="str">
        <f t="shared" si="17"/>
        <v>post 2000</v>
      </c>
      <c r="V1110">
        <v>2000</v>
      </c>
      <c r="W1110" t="s">
        <v>93</v>
      </c>
      <c r="X1110" t="s">
        <v>94</v>
      </c>
      <c r="Y1110" t="s">
        <v>95</v>
      </c>
      <c r="Z1110" t="s">
        <v>95</v>
      </c>
      <c r="AA1110" t="s">
        <v>117</v>
      </c>
      <c r="AB1110">
        <v>0</v>
      </c>
      <c r="AC1110" t="s">
        <v>98</v>
      </c>
      <c r="AD1110" t="s">
        <v>98</v>
      </c>
      <c r="AE1110" t="s">
        <v>99</v>
      </c>
      <c r="AF1110" t="s">
        <v>97</v>
      </c>
      <c r="AG1110" t="s">
        <v>98</v>
      </c>
      <c r="AH1110" t="s">
        <v>100</v>
      </c>
      <c r="AI1110" t="s">
        <v>102</v>
      </c>
      <c r="AJ1110">
        <v>0</v>
      </c>
      <c r="AK1110" t="s">
        <v>102</v>
      </c>
      <c r="AL1110">
        <v>0</v>
      </c>
      <c r="AM1110">
        <v>924</v>
      </c>
      <c r="AN1110">
        <v>924</v>
      </c>
      <c r="AO1110" t="s">
        <v>103</v>
      </c>
      <c r="AP1110" t="s">
        <v>104</v>
      </c>
      <c r="AQ1110" t="s">
        <v>105</v>
      </c>
      <c r="AR1110" t="s">
        <v>106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>
        <v>3</v>
      </c>
      <c r="BB1110">
        <v>1</v>
      </c>
      <c r="BC1110" t="s">
        <v>98</v>
      </c>
      <c r="BD1110">
        <v>7</v>
      </c>
      <c r="BE1110" t="s">
        <v>107</v>
      </c>
      <c r="BF1110">
        <v>1</v>
      </c>
      <c r="BG1110" t="s">
        <v>98</v>
      </c>
      <c r="BH1110" t="s">
        <v>108</v>
      </c>
      <c r="BI1110">
        <v>2000</v>
      </c>
      <c r="BJ1110" t="s">
        <v>109</v>
      </c>
      <c r="BK1110">
        <v>2</v>
      </c>
      <c r="BL1110">
        <v>463</v>
      </c>
      <c r="BM1110" t="s">
        <v>98</v>
      </c>
      <c r="BN1110" t="s">
        <v>98</v>
      </c>
      <c r="BO1110" t="s">
        <v>105</v>
      </c>
      <c r="BP1110">
        <v>100</v>
      </c>
      <c r="BQ1110">
        <v>48</v>
      </c>
      <c r="BR1110">
        <v>0</v>
      </c>
      <c r="BS1110">
        <v>0</v>
      </c>
      <c r="BT1110">
        <v>0</v>
      </c>
      <c r="BU1110">
        <v>0</v>
      </c>
      <c r="BV1110" t="s">
        <v>83</v>
      </c>
      <c r="BW1110" t="s">
        <v>83</v>
      </c>
      <c r="BX1110" t="s">
        <v>83</v>
      </c>
      <c r="BY1110">
        <v>0</v>
      </c>
      <c r="BZ1110">
        <v>11</v>
      </c>
      <c r="CA1110">
        <v>2007</v>
      </c>
      <c r="CB1110" t="s">
        <v>110</v>
      </c>
      <c r="CC1110" t="s">
        <v>128</v>
      </c>
      <c r="CD1110">
        <v>181000</v>
      </c>
    </row>
    <row r="1111" spans="1:82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 s="13" t="str">
        <f t="shared" si="17"/>
        <v>post 2000</v>
      </c>
      <c r="V1111">
        <v>2005</v>
      </c>
      <c r="W1111" t="s">
        <v>93</v>
      </c>
      <c r="X1111" t="s">
        <v>94</v>
      </c>
      <c r="Y1111" t="s">
        <v>116</v>
      </c>
      <c r="Z1111" t="s">
        <v>116</v>
      </c>
      <c r="AA1111" t="s">
        <v>137</v>
      </c>
      <c r="AB1111">
        <v>42</v>
      </c>
      <c r="AC1111" t="s">
        <v>97</v>
      </c>
      <c r="AD1111" t="s">
        <v>98</v>
      </c>
      <c r="AE1111" t="s">
        <v>99</v>
      </c>
      <c r="AF1111" t="s">
        <v>104</v>
      </c>
      <c r="AG1111" t="s">
        <v>98</v>
      </c>
      <c r="AH1111" t="s">
        <v>121</v>
      </c>
      <c r="AI1111" t="s">
        <v>101</v>
      </c>
      <c r="AJ1111">
        <v>1039</v>
      </c>
      <c r="AK1111" t="s">
        <v>102</v>
      </c>
      <c r="AL1111">
        <v>0</v>
      </c>
      <c r="AM1111">
        <v>797</v>
      </c>
      <c r="AN1111">
        <v>1836</v>
      </c>
      <c r="AO1111" t="s">
        <v>103</v>
      </c>
      <c r="AP1111" t="s">
        <v>104</v>
      </c>
      <c r="AQ1111" t="s">
        <v>105</v>
      </c>
      <c r="AR1111" t="s">
        <v>106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>
        <v>3</v>
      </c>
      <c r="BB1111">
        <v>1</v>
      </c>
      <c r="BC1111" t="s">
        <v>97</v>
      </c>
      <c r="BD1111">
        <v>7</v>
      </c>
      <c r="BE1111" t="s">
        <v>107</v>
      </c>
      <c r="BF1111">
        <v>1</v>
      </c>
      <c r="BG1111" t="s">
        <v>97</v>
      </c>
      <c r="BH1111" t="s">
        <v>108</v>
      </c>
      <c r="BI1111">
        <v>2004</v>
      </c>
      <c r="BJ1111" t="s">
        <v>157</v>
      </c>
      <c r="BK1111">
        <v>3</v>
      </c>
      <c r="BL1111">
        <v>862</v>
      </c>
      <c r="BM1111" t="s">
        <v>98</v>
      </c>
      <c r="BN1111" t="s">
        <v>98</v>
      </c>
      <c r="BO1111" t="s">
        <v>105</v>
      </c>
      <c r="BP1111">
        <v>125</v>
      </c>
      <c r="BQ1111">
        <v>185</v>
      </c>
      <c r="BR1111">
        <v>0</v>
      </c>
      <c r="BS1111">
        <v>0</v>
      </c>
      <c r="BT1111">
        <v>0</v>
      </c>
      <c r="BU1111">
        <v>0</v>
      </c>
      <c r="BV1111" t="s">
        <v>83</v>
      </c>
      <c r="BW1111" t="s">
        <v>83</v>
      </c>
      <c r="BX1111" t="s">
        <v>83</v>
      </c>
      <c r="BY1111">
        <v>0</v>
      </c>
      <c r="BZ1111">
        <v>3</v>
      </c>
      <c r="CA1111">
        <v>2009</v>
      </c>
      <c r="CB1111" t="s">
        <v>110</v>
      </c>
      <c r="CC1111" t="s">
        <v>111</v>
      </c>
      <c r="CD1111">
        <v>280000</v>
      </c>
    </row>
    <row r="1112" spans="1:82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 s="13" t="str">
        <f t="shared" si="17"/>
        <v>pre 2000</v>
      </c>
      <c r="V1112">
        <v>1996</v>
      </c>
      <c r="W1112" t="s">
        <v>93</v>
      </c>
      <c r="X1112" t="s">
        <v>94</v>
      </c>
      <c r="Y1112" t="s">
        <v>140</v>
      </c>
      <c r="Z1112" t="s">
        <v>140</v>
      </c>
      <c r="AA1112" t="s">
        <v>117</v>
      </c>
      <c r="AB1112">
        <v>0</v>
      </c>
      <c r="AC1112" t="s">
        <v>98</v>
      </c>
      <c r="AD1112" t="s">
        <v>98</v>
      </c>
      <c r="AE1112" t="s">
        <v>99</v>
      </c>
      <c r="AF1112" t="s">
        <v>97</v>
      </c>
      <c r="AG1112" t="s">
        <v>98</v>
      </c>
      <c r="AH1112" t="s">
        <v>100</v>
      </c>
      <c r="AI1112" t="s">
        <v>101</v>
      </c>
      <c r="AJ1112">
        <v>219</v>
      </c>
      <c r="AK1112" t="s">
        <v>102</v>
      </c>
      <c r="AL1112">
        <v>0</v>
      </c>
      <c r="AM1112">
        <v>554</v>
      </c>
      <c r="AN1112">
        <v>773</v>
      </c>
      <c r="AO1112" t="s">
        <v>103</v>
      </c>
      <c r="AP1112" t="s">
        <v>97</v>
      </c>
      <c r="AQ1112" t="s">
        <v>105</v>
      </c>
      <c r="AR1112" t="s">
        <v>106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>
        <v>3</v>
      </c>
      <c r="BB1112">
        <v>1</v>
      </c>
      <c r="BC1112" t="s">
        <v>98</v>
      </c>
      <c r="BD1112">
        <v>8</v>
      </c>
      <c r="BE1112" t="s">
        <v>107</v>
      </c>
      <c r="BF1112">
        <v>1</v>
      </c>
      <c r="BG1112" t="s">
        <v>98</v>
      </c>
      <c r="BH1112" t="s">
        <v>108</v>
      </c>
      <c r="BI1112">
        <v>1995</v>
      </c>
      <c r="BJ1112" t="s">
        <v>157</v>
      </c>
      <c r="BK1112">
        <v>2</v>
      </c>
      <c r="BL1112">
        <v>431</v>
      </c>
      <c r="BM1112" t="s">
        <v>98</v>
      </c>
      <c r="BN1112" t="s">
        <v>98</v>
      </c>
      <c r="BO1112" t="s">
        <v>105</v>
      </c>
      <c r="BP1112">
        <v>224</v>
      </c>
      <c r="BQ1112">
        <v>84</v>
      </c>
      <c r="BR1112">
        <v>0</v>
      </c>
      <c r="BS1112">
        <v>0</v>
      </c>
      <c r="BT1112">
        <v>0</v>
      </c>
      <c r="BU1112">
        <v>0</v>
      </c>
      <c r="BV1112" t="s">
        <v>83</v>
      </c>
      <c r="BW1112" t="s">
        <v>83</v>
      </c>
      <c r="BX1112" t="s">
        <v>83</v>
      </c>
      <c r="BY1112">
        <v>0</v>
      </c>
      <c r="BZ1112">
        <v>6</v>
      </c>
      <c r="CA1112">
        <v>2008</v>
      </c>
      <c r="CB1112" t="s">
        <v>110</v>
      </c>
      <c r="CC1112" t="s">
        <v>111</v>
      </c>
      <c r="CD1112">
        <v>188000</v>
      </c>
    </row>
    <row r="1113" spans="1:82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 s="13" t="str">
        <f t="shared" si="17"/>
        <v>pre 2000</v>
      </c>
      <c r="V1113">
        <v>1976</v>
      </c>
      <c r="W1113" t="s">
        <v>152</v>
      </c>
      <c r="X1113" t="s">
        <v>94</v>
      </c>
      <c r="Y1113" t="s">
        <v>161</v>
      </c>
      <c r="Z1113" t="s">
        <v>161</v>
      </c>
      <c r="AA1113" t="s">
        <v>96</v>
      </c>
      <c r="AB1113">
        <v>660</v>
      </c>
      <c r="AC1113" t="s">
        <v>98</v>
      </c>
      <c r="AD1113" t="s">
        <v>98</v>
      </c>
      <c r="AE1113" t="s">
        <v>118</v>
      </c>
      <c r="AF1113" t="s">
        <v>98</v>
      </c>
      <c r="AG1113" t="s">
        <v>98</v>
      </c>
      <c r="AH1113" t="s">
        <v>100</v>
      </c>
      <c r="AI1113" t="s">
        <v>119</v>
      </c>
      <c r="AJ1113">
        <v>403</v>
      </c>
      <c r="AK1113" t="s">
        <v>102</v>
      </c>
      <c r="AL1113">
        <v>0</v>
      </c>
      <c r="AM1113">
        <v>400</v>
      </c>
      <c r="AN1113">
        <v>803</v>
      </c>
      <c r="AO1113" t="s">
        <v>103</v>
      </c>
      <c r="AP1113" t="s">
        <v>98</v>
      </c>
      <c r="AQ1113" t="s">
        <v>105</v>
      </c>
      <c r="AR1113" t="s">
        <v>106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>
        <v>4</v>
      </c>
      <c r="BB1113">
        <v>1</v>
      </c>
      <c r="BC1113" t="s">
        <v>98</v>
      </c>
      <c r="BD1113">
        <v>8</v>
      </c>
      <c r="BE1113" t="s">
        <v>107</v>
      </c>
      <c r="BF1113">
        <v>1</v>
      </c>
      <c r="BG1113" t="s">
        <v>97</v>
      </c>
      <c r="BH1113" t="s">
        <v>108</v>
      </c>
      <c r="BI1113">
        <v>1976</v>
      </c>
      <c r="BJ1113" t="s">
        <v>109</v>
      </c>
      <c r="BK1113">
        <v>2</v>
      </c>
      <c r="BL1113">
        <v>483</v>
      </c>
      <c r="BM1113" t="s">
        <v>98</v>
      </c>
      <c r="BN1113" t="s">
        <v>98</v>
      </c>
      <c r="BO1113" t="s">
        <v>105</v>
      </c>
      <c r="BP1113">
        <v>0</v>
      </c>
      <c r="BQ1113">
        <v>69</v>
      </c>
      <c r="BR1113">
        <v>0</v>
      </c>
      <c r="BS1113">
        <v>0</v>
      </c>
      <c r="BT1113">
        <v>0</v>
      </c>
      <c r="BU1113">
        <v>0</v>
      </c>
      <c r="BV1113" t="s">
        <v>83</v>
      </c>
      <c r="BW1113" t="s">
        <v>83</v>
      </c>
      <c r="BX1113" t="s">
        <v>83</v>
      </c>
      <c r="BY1113">
        <v>0</v>
      </c>
      <c r="BZ1113">
        <v>9</v>
      </c>
      <c r="CA1113">
        <v>2008</v>
      </c>
      <c r="CB1113" t="s">
        <v>110</v>
      </c>
      <c r="CC1113" t="s">
        <v>111</v>
      </c>
      <c r="CD1113">
        <v>205000</v>
      </c>
    </row>
    <row r="1114" spans="1:82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 s="13" t="str">
        <f t="shared" si="17"/>
        <v>pre 2000</v>
      </c>
      <c r="V1114">
        <v>1957</v>
      </c>
      <c r="W1114" t="s">
        <v>93</v>
      </c>
      <c r="X1114" t="s">
        <v>94</v>
      </c>
      <c r="Y1114" t="s">
        <v>155</v>
      </c>
      <c r="Z1114" t="s">
        <v>125</v>
      </c>
      <c r="AA1114" t="s">
        <v>117</v>
      </c>
      <c r="AB1114">
        <v>0</v>
      </c>
      <c r="AC1114" t="s">
        <v>98</v>
      </c>
      <c r="AD1114" t="s">
        <v>98</v>
      </c>
      <c r="AE1114" t="s">
        <v>118</v>
      </c>
      <c r="AF1114" t="s">
        <v>98</v>
      </c>
      <c r="AG1114" t="s">
        <v>98</v>
      </c>
      <c r="AH1114" t="s">
        <v>100</v>
      </c>
      <c r="AI1114" t="s">
        <v>101</v>
      </c>
      <c r="AJ1114">
        <v>708</v>
      </c>
      <c r="AK1114" t="s">
        <v>102</v>
      </c>
      <c r="AL1114">
        <v>0</v>
      </c>
      <c r="AM1114">
        <v>108</v>
      </c>
      <c r="AN1114">
        <v>816</v>
      </c>
      <c r="AO1114" t="s">
        <v>103</v>
      </c>
      <c r="AP1114" t="s">
        <v>98</v>
      </c>
      <c r="AQ1114" t="s">
        <v>105</v>
      </c>
      <c r="AR1114" t="s">
        <v>164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>
        <v>2</v>
      </c>
      <c r="BB1114">
        <v>1</v>
      </c>
      <c r="BC1114" t="s">
        <v>98</v>
      </c>
      <c r="BD1114">
        <v>5</v>
      </c>
      <c r="BE1114" t="s">
        <v>107</v>
      </c>
      <c r="BF1114">
        <v>0</v>
      </c>
      <c r="BG1114" t="s">
        <v>83</v>
      </c>
      <c r="BH1114" t="s">
        <v>127</v>
      </c>
      <c r="BI1114">
        <v>1957</v>
      </c>
      <c r="BJ1114" t="s">
        <v>102</v>
      </c>
      <c r="BK1114">
        <v>1</v>
      </c>
      <c r="BL1114">
        <v>308</v>
      </c>
      <c r="BM1114" t="s">
        <v>98</v>
      </c>
      <c r="BN1114" t="s">
        <v>98</v>
      </c>
      <c r="BO1114" t="s">
        <v>105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83</v>
      </c>
      <c r="BW1114" t="s">
        <v>83</v>
      </c>
      <c r="BX1114" t="s">
        <v>83</v>
      </c>
      <c r="BY1114">
        <v>0</v>
      </c>
      <c r="BZ1114">
        <v>7</v>
      </c>
      <c r="CA1114">
        <v>2006</v>
      </c>
      <c r="CB1114" t="s">
        <v>110</v>
      </c>
      <c r="CC1114" t="s">
        <v>111</v>
      </c>
      <c r="CD1114">
        <v>129900</v>
      </c>
    </row>
    <row r="1115" spans="1:82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 s="13" t="str">
        <f t="shared" si="17"/>
        <v>pre 2000</v>
      </c>
      <c r="V1115">
        <v>2006</v>
      </c>
      <c r="W1115" t="s">
        <v>93</v>
      </c>
      <c r="X1115" t="s">
        <v>94</v>
      </c>
      <c r="Y1115" t="s">
        <v>124</v>
      </c>
      <c r="Z1115" t="s">
        <v>124</v>
      </c>
      <c r="AA1115" t="s">
        <v>117</v>
      </c>
      <c r="AB1115">
        <v>0</v>
      </c>
      <c r="AC1115" t="s">
        <v>98</v>
      </c>
      <c r="AD1115" t="s">
        <v>98</v>
      </c>
      <c r="AE1115" t="s">
        <v>118</v>
      </c>
      <c r="AF1115" t="s">
        <v>98</v>
      </c>
      <c r="AG1115" t="s">
        <v>98</v>
      </c>
      <c r="AH1115" t="s">
        <v>100</v>
      </c>
      <c r="AI1115" t="s">
        <v>141</v>
      </c>
      <c r="AJ1115">
        <v>643</v>
      </c>
      <c r="AK1115" t="s">
        <v>102</v>
      </c>
      <c r="AL1115">
        <v>0</v>
      </c>
      <c r="AM1115">
        <v>365</v>
      </c>
      <c r="AN1115">
        <v>1008</v>
      </c>
      <c r="AO1115" t="s">
        <v>103</v>
      </c>
      <c r="AP1115" t="s">
        <v>97</v>
      </c>
      <c r="AQ1115" t="s">
        <v>105</v>
      </c>
      <c r="AR1115" t="s">
        <v>106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>
        <v>2</v>
      </c>
      <c r="BB1115">
        <v>1</v>
      </c>
      <c r="BC1115" t="s">
        <v>97</v>
      </c>
      <c r="BD1115">
        <v>6</v>
      </c>
      <c r="BE1115" t="s">
        <v>107</v>
      </c>
      <c r="BF1115">
        <v>0</v>
      </c>
      <c r="BG1115" t="s">
        <v>83</v>
      </c>
      <c r="BH1115" t="s">
        <v>108</v>
      </c>
      <c r="BI1115">
        <v>1953</v>
      </c>
      <c r="BJ1115" t="s">
        <v>102</v>
      </c>
      <c r="BK1115">
        <v>1</v>
      </c>
      <c r="BL1115">
        <v>240</v>
      </c>
      <c r="BM1115" t="s">
        <v>98</v>
      </c>
      <c r="BN1115" t="s">
        <v>98</v>
      </c>
      <c r="BO1115" t="s">
        <v>105</v>
      </c>
      <c r="BP1115">
        <v>0</v>
      </c>
      <c r="BQ1115">
        <v>18</v>
      </c>
      <c r="BR1115">
        <v>0</v>
      </c>
      <c r="BS1115">
        <v>0</v>
      </c>
      <c r="BT1115">
        <v>0</v>
      </c>
      <c r="BU1115">
        <v>0</v>
      </c>
      <c r="BV1115" t="s">
        <v>83</v>
      </c>
      <c r="BW1115" t="s">
        <v>83</v>
      </c>
      <c r="BX1115" t="s">
        <v>83</v>
      </c>
      <c r="BY1115">
        <v>0</v>
      </c>
      <c r="BZ1115">
        <v>5</v>
      </c>
      <c r="CA1115">
        <v>2007</v>
      </c>
      <c r="CB1115" t="s">
        <v>110</v>
      </c>
      <c r="CC1115" t="s">
        <v>111</v>
      </c>
      <c r="CD1115">
        <v>134500</v>
      </c>
    </row>
    <row r="1116" spans="1:82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 s="13" t="str">
        <f t="shared" si="17"/>
        <v>pre 2000</v>
      </c>
      <c r="V1116">
        <v>2000</v>
      </c>
      <c r="W1116" t="s">
        <v>93</v>
      </c>
      <c r="X1116" t="s">
        <v>94</v>
      </c>
      <c r="Y1116" t="s">
        <v>116</v>
      </c>
      <c r="Z1116" t="s">
        <v>116</v>
      </c>
      <c r="AA1116" t="s">
        <v>117</v>
      </c>
      <c r="AB1116">
        <v>0</v>
      </c>
      <c r="AC1116" t="s">
        <v>98</v>
      </c>
      <c r="AD1116" t="s">
        <v>97</v>
      </c>
      <c r="AE1116" t="s">
        <v>118</v>
      </c>
      <c r="AF1116" t="s">
        <v>98</v>
      </c>
      <c r="AG1116" t="s">
        <v>98</v>
      </c>
      <c r="AH1116" t="s">
        <v>100</v>
      </c>
      <c r="AI1116" t="s">
        <v>153</v>
      </c>
      <c r="AJ1116">
        <v>415</v>
      </c>
      <c r="AK1116" t="s">
        <v>102</v>
      </c>
      <c r="AL1116">
        <v>0</v>
      </c>
      <c r="AM1116">
        <v>418</v>
      </c>
      <c r="AN1116">
        <v>833</v>
      </c>
      <c r="AO1116" t="s">
        <v>103</v>
      </c>
      <c r="AP1116" t="s">
        <v>104</v>
      </c>
      <c r="AQ1116" t="s">
        <v>105</v>
      </c>
      <c r="AR1116" t="s">
        <v>106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>
        <v>2</v>
      </c>
      <c r="BB1116">
        <v>1</v>
      </c>
      <c r="BC1116" t="s">
        <v>97</v>
      </c>
      <c r="BD1116">
        <v>4</v>
      </c>
      <c r="BE1116" t="s">
        <v>107</v>
      </c>
      <c r="BF1116">
        <v>0</v>
      </c>
      <c r="BG1116" t="s">
        <v>83</v>
      </c>
      <c r="BH1116" t="s">
        <v>127</v>
      </c>
      <c r="BI1116">
        <v>1955</v>
      </c>
      <c r="BJ1116" t="s">
        <v>102</v>
      </c>
      <c r="BK1116">
        <v>1</v>
      </c>
      <c r="BL1116">
        <v>326</v>
      </c>
      <c r="BM1116" t="s">
        <v>98</v>
      </c>
      <c r="BN1116" t="s">
        <v>98</v>
      </c>
      <c r="BO1116" t="s">
        <v>105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 t="s">
        <v>83</v>
      </c>
      <c r="BW1116" t="s">
        <v>134</v>
      </c>
      <c r="BX1116" t="s">
        <v>83</v>
      </c>
      <c r="BY1116">
        <v>0</v>
      </c>
      <c r="BZ1116">
        <v>8</v>
      </c>
      <c r="CA1116">
        <v>2006</v>
      </c>
      <c r="CB1116" t="s">
        <v>110</v>
      </c>
      <c r="CC1116" t="s">
        <v>111</v>
      </c>
      <c r="CD1116">
        <v>117000</v>
      </c>
    </row>
    <row r="1117" spans="1:82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 s="13" t="str">
        <f t="shared" si="17"/>
        <v>post 2000</v>
      </c>
      <c r="V1117">
        <v>2007</v>
      </c>
      <c r="W1117" t="s">
        <v>152</v>
      </c>
      <c r="X1117" t="s">
        <v>94</v>
      </c>
      <c r="Y1117" t="s">
        <v>95</v>
      </c>
      <c r="Z1117" t="s">
        <v>95</v>
      </c>
      <c r="AA1117" t="s">
        <v>137</v>
      </c>
      <c r="AB1117">
        <v>328</v>
      </c>
      <c r="AC1117" t="s">
        <v>97</v>
      </c>
      <c r="AD1117" t="s">
        <v>98</v>
      </c>
      <c r="AE1117" t="s">
        <v>99</v>
      </c>
      <c r="AF1117" t="s">
        <v>104</v>
      </c>
      <c r="AG1117" t="s">
        <v>98</v>
      </c>
      <c r="AH1117" t="s">
        <v>100</v>
      </c>
      <c r="AI1117" t="s">
        <v>101</v>
      </c>
      <c r="AJ1117">
        <v>1004</v>
      </c>
      <c r="AK1117" t="s">
        <v>102</v>
      </c>
      <c r="AL1117">
        <v>0</v>
      </c>
      <c r="AM1117">
        <v>730</v>
      </c>
      <c r="AN1117">
        <v>1734</v>
      </c>
      <c r="AO1117" t="s">
        <v>103</v>
      </c>
      <c r="AP1117" t="s">
        <v>104</v>
      </c>
      <c r="AQ1117" t="s">
        <v>105</v>
      </c>
      <c r="AR1117" t="s">
        <v>106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104</v>
      </c>
      <c r="BD1117">
        <v>7</v>
      </c>
      <c r="BE1117" t="s">
        <v>107</v>
      </c>
      <c r="BF1117">
        <v>1</v>
      </c>
      <c r="BG1117" t="s">
        <v>97</v>
      </c>
      <c r="BH1117" t="s">
        <v>108</v>
      </c>
      <c r="BI1117">
        <v>2007</v>
      </c>
      <c r="BJ1117" t="s">
        <v>109</v>
      </c>
      <c r="BK1117">
        <v>3</v>
      </c>
      <c r="BL1117">
        <v>928</v>
      </c>
      <c r="BM1117" t="s">
        <v>98</v>
      </c>
      <c r="BN1117" t="s">
        <v>98</v>
      </c>
      <c r="BO1117" t="s">
        <v>105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 t="s">
        <v>83</v>
      </c>
      <c r="BW1117" t="s">
        <v>83</v>
      </c>
      <c r="BX1117" t="s">
        <v>83</v>
      </c>
      <c r="BY1117">
        <v>0</v>
      </c>
      <c r="BZ1117">
        <v>11</v>
      </c>
      <c r="CA1117">
        <v>2007</v>
      </c>
      <c r="CB1117" t="s">
        <v>158</v>
      </c>
      <c r="CC1117" t="s">
        <v>159</v>
      </c>
      <c r="CD1117">
        <v>318000</v>
      </c>
    </row>
    <row r="1118" spans="1:82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 s="13" t="str">
        <f t="shared" si="17"/>
        <v>post 2000</v>
      </c>
      <c r="V1118">
        <v>2002</v>
      </c>
      <c r="W1118" t="s">
        <v>152</v>
      </c>
      <c r="X1118" t="s">
        <v>94</v>
      </c>
      <c r="Y1118" t="s">
        <v>95</v>
      </c>
      <c r="Z1118" t="s">
        <v>95</v>
      </c>
      <c r="AA1118" t="s">
        <v>117</v>
      </c>
      <c r="AB1118">
        <v>0</v>
      </c>
      <c r="AC1118" t="s">
        <v>97</v>
      </c>
      <c r="AD1118" t="s">
        <v>98</v>
      </c>
      <c r="AE1118" t="s">
        <v>99</v>
      </c>
      <c r="AF1118" t="s">
        <v>97</v>
      </c>
      <c r="AG1118" t="s">
        <v>98</v>
      </c>
      <c r="AH1118" t="s">
        <v>100</v>
      </c>
      <c r="AI1118" t="s">
        <v>101</v>
      </c>
      <c r="AJ1118">
        <v>353</v>
      </c>
      <c r="AK1118" t="s">
        <v>102</v>
      </c>
      <c r="AL1118">
        <v>0</v>
      </c>
      <c r="AM1118">
        <v>55</v>
      </c>
      <c r="AN1118">
        <v>408</v>
      </c>
      <c r="AO1118" t="s">
        <v>103</v>
      </c>
      <c r="AP1118" t="s">
        <v>104</v>
      </c>
      <c r="AQ1118" t="s">
        <v>105</v>
      </c>
      <c r="AR1118" t="s">
        <v>106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>
        <v>3</v>
      </c>
      <c r="BB1118">
        <v>1</v>
      </c>
      <c r="BC1118" t="s">
        <v>97</v>
      </c>
      <c r="BD1118">
        <v>7</v>
      </c>
      <c r="BE1118" t="s">
        <v>107</v>
      </c>
      <c r="BF1118">
        <v>1</v>
      </c>
      <c r="BG1118" t="s">
        <v>98</v>
      </c>
      <c r="BH1118" t="s">
        <v>156</v>
      </c>
      <c r="BI1118">
        <v>2002</v>
      </c>
      <c r="BJ1118" t="s">
        <v>157</v>
      </c>
      <c r="BK1118">
        <v>2</v>
      </c>
      <c r="BL1118">
        <v>527</v>
      </c>
      <c r="BM1118" t="s">
        <v>98</v>
      </c>
      <c r="BN1118" t="s">
        <v>98</v>
      </c>
      <c r="BO1118" t="s">
        <v>105</v>
      </c>
      <c r="BP1118">
        <v>120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 t="s">
        <v>83</v>
      </c>
      <c r="BW1118" t="s">
        <v>83</v>
      </c>
      <c r="BX1118" t="s">
        <v>83</v>
      </c>
      <c r="BY1118">
        <v>0</v>
      </c>
      <c r="BZ1118">
        <v>3</v>
      </c>
      <c r="CA1118">
        <v>2009</v>
      </c>
      <c r="CB1118" t="s">
        <v>110</v>
      </c>
      <c r="CC1118" t="s">
        <v>111</v>
      </c>
      <c r="CD1118">
        <v>184100</v>
      </c>
    </row>
    <row r="1119" spans="1:82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 s="13" t="str">
        <f t="shared" si="17"/>
        <v>pre 2000</v>
      </c>
      <c r="V1119">
        <v>2003</v>
      </c>
      <c r="W1119" t="s">
        <v>93</v>
      </c>
      <c r="X1119" t="s">
        <v>94</v>
      </c>
      <c r="Y1119" t="s">
        <v>95</v>
      </c>
      <c r="Z1119" t="s">
        <v>95</v>
      </c>
      <c r="AA1119" t="s">
        <v>117</v>
      </c>
      <c r="AB1119">
        <v>0</v>
      </c>
      <c r="AC1119" t="s">
        <v>98</v>
      </c>
      <c r="AD1119" t="s">
        <v>98</v>
      </c>
      <c r="AE1119" t="s">
        <v>118</v>
      </c>
      <c r="AF1119" t="s">
        <v>98</v>
      </c>
      <c r="AG1119" t="s">
        <v>98</v>
      </c>
      <c r="AH1119" t="s">
        <v>100</v>
      </c>
      <c r="AI1119" t="s">
        <v>141</v>
      </c>
      <c r="AJ1119">
        <v>702</v>
      </c>
      <c r="AK1119" t="s">
        <v>102</v>
      </c>
      <c r="AL1119">
        <v>0</v>
      </c>
      <c r="AM1119">
        <v>192</v>
      </c>
      <c r="AN1119">
        <v>894</v>
      </c>
      <c r="AO1119" t="s">
        <v>103</v>
      </c>
      <c r="AP1119" t="s">
        <v>104</v>
      </c>
      <c r="AQ1119" t="s">
        <v>105</v>
      </c>
      <c r="AR1119" t="s">
        <v>106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>
        <v>3</v>
      </c>
      <c r="BB1119">
        <v>1</v>
      </c>
      <c r="BC1119" t="s">
        <v>97</v>
      </c>
      <c r="BD1119">
        <v>5</v>
      </c>
      <c r="BE1119" t="s">
        <v>107</v>
      </c>
      <c r="BF1119">
        <v>0</v>
      </c>
      <c r="BG1119" t="s">
        <v>83</v>
      </c>
      <c r="BH1119" t="s">
        <v>108</v>
      </c>
      <c r="BI1119">
        <v>1967</v>
      </c>
      <c r="BJ1119" t="s">
        <v>109</v>
      </c>
      <c r="BK1119">
        <v>2</v>
      </c>
      <c r="BL1119">
        <v>450</v>
      </c>
      <c r="BM1119" t="s">
        <v>98</v>
      </c>
      <c r="BN1119" t="s">
        <v>98</v>
      </c>
      <c r="BO1119" t="s">
        <v>105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83</v>
      </c>
      <c r="BW1119" t="s">
        <v>83</v>
      </c>
      <c r="BX1119" t="s">
        <v>83</v>
      </c>
      <c r="BY1119">
        <v>0</v>
      </c>
      <c r="BZ1119">
        <v>5</v>
      </c>
      <c r="CA1119">
        <v>2008</v>
      </c>
      <c r="CB1119" t="s">
        <v>110</v>
      </c>
      <c r="CC1119" t="s">
        <v>111</v>
      </c>
      <c r="CD1119">
        <v>130000</v>
      </c>
    </row>
    <row r="1120" spans="1:82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 s="13" t="str">
        <f t="shared" si="17"/>
        <v>pre 2000</v>
      </c>
      <c r="V1120">
        <v>1987</v>
      </c>
      <c r="W1120" t="s">
        <v>93</v>
      </c>
      <c r="X1120" t="s">
        <v>94</v>
      </c>
      <c r="Y1120" t="s">
        <v>116</v>
      </c>
      <c r="Z1120" t="s">
        <v>116</v>
      </c>
      <c r="AA1120" t="s">
        <v>117</v>
      </c>
      <c r="AB1120">
        <v>0</v>
      </c>
      <c r="AC1120" t="s">
        <v>98</v>
      </c>
      <c r="AD1120" t="s">
        <v>97</v>
      </c>
      <c r="AE1120" t="s">
        <v>118</v>
      </c>
      <c r="AF1120" t="s">
        <v>98</v>
      </c>
      <c r="AG1120" t="s">
        <v>98</v>
      </c>
      <c r="AH1120" t="s">
        <v>100</v>
      </c>
      <c r="AI1120" t="s">
        <v>102</v>
      </c>
      <c r="AJ1120">
        <v>0</v>
      </c>
      <c r="AK1120" t="s">
        <v>102</v>
      </c>
      <c r="AL1120">
        <v>0</v>
      </c>
      <c r="AM1120">
        <v>533</v>
      </c>
      <c r="AN1120">
        <v>533</v>
      </c>
      <c r="AO1120" t="s">
        <v>103</v>
      </c>
      <c r="AP1120" t="s">
        <v>98</v>
      </c>
      <c r="AQ1120" t="s">
        <v>105</v>
      </c>
      <c r="AR1120" t="s">
        <v>106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>
        <v>3</v>
      </c>
      <c r="BB1120">
        <v>1</v>
      </c>
      <c r="BC1120" t="s">
        <v>98</v>
      </c>
      <c r="BD1120">
        <v>6</v>
      </c>
      <c r="BE1120" t="s">
        <v>224</v>
      </c>
      <c r="BF1120">
        <v>0</v>
      </c>
      <c r="BG1120" t="s">
        <v>83</v>
      </c>
      <c r="BH1120" t="s">
        <v>156</v>
      </c>
      <c r="BI1120">
        <v>1958</v>
      </c>
      <c r="BJ1120" t="s">
        <v>109</v>
      </c>
      <c r="BK1120">
        <v>1</v>
      </c>
      <c r="BL1120">
        <v>300</v>
      </c>
      <c r="BM1120" t="s">
        <v>98</v>
      </c>
      <c r="BN1120" t="s">
        <v>98</v>
      </c>
      <c r="BO1120" t="s">
        <v>105</v>
      </c>
      <c r="BP1120">
        <v>280</v>
      </c>
      <c r="BQ1120">
        <v>34</v>
      </c>
      <c r="BR1120">
        <v>0</v>
      </c>
      <c r="BS1120">
        <v>0</v>
      </c>
      <c r="BT1120">
        <v>0</v>
      </c>
      <c r="BU1120">
        <v>0</v>
      </c>
      <c r="BV1120" t="s">
        <v>83</v>
      </c>
      <c r="BW1120" t="s">
        <v>83</v>
      </c>
      <c r="BX1120" t="s">
        <v>83</v>
      </c>
      <c r="BY1120">
        <v>0</v>
      </c>
      <c r="BZ1120">
        <v>12</v>
      </c>
      <c r="CA1120">
        <v>2008</v>
      </c>
      <c r="CB1120" t="s">
        <v>110</v>
      </c>
      <c r="CC1120" t="s">
        <v>111</v>
      </c>
      <c r="CD1120">
        <v>140000</v>
      </c>
    </row>
    <row r="1121" spans="1:82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 s="13" t="str">
        <f t="shared" si="17"/>
        <v>pre 2000</v>
      </c>
      <c r="V1121">
        <v>1959</v>
      </c>
      <c r="W1121" t="s">
        <v>93</v>
      </c>
      <c r="X1121" t="s">
        <v>94</v>
      </c>
      <c r="Y1121" t="s">
        <v>96</v>
      </c>
      <c r="Z1121" t="s">
        <v>124</v>
      </c>
      <c r="AA1121" t="s">
        <v>117</v>
      </c>
      <c r="AB1121">
        <v>0</v>
      </c>
      <c r="AC1121" t="s">
        <v>98</v>
      </c>
      <c r="AD1121" t="s">
        <v>98</v>
      </c>
      <c r="AE1121" t="s">
        <v>118</v>
      </c>
      <c r="AF1121" t="s">
        <v>98</v>
      </c>
      <c r="AG1121" t="s">
        <v>98</v>
      </c>
      <c r="AH1121" t="s">
        <v>100</v>
      </c>
      <c r="AI1121" t="s">
        <v>172</v>
      </c>
      <c r="AJ1121">
        <v>369</v>
      </c>
      <c r="AK1121" t="s">
        <v>102</v>
      </c>
      <c r="AL1121">
        <v>0</v>
      </c>
      <c r="AM1121">
        <v>671</v>
      </c>
      <c r="AN1121">
        <v>1040</v>
      </c>
      <c r="AO1121" t="s">
        <v>103</v>
      </c>
      <c r="AP1121" t="s">
        <v>98</v>
      </c>
      <c r="AQ1121" t="s">
        <v>105</v>
      </c>
      <c r="AR1121" t="s">
        <v>164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>
        <v>3</v>
      </c>
      <c r="BB1121">
        <v>1</v>
      </c>
      <c r="BC1121" t="s">
        <v>98</v>
      </c>
      <c r="BD1121">
        <v>6</v>
      </c>
      <c r="BE1121" t="s">
        <v>107</v>
      </c>
      <c r="BF1121">
        <v>0</v>
      </c>
      <c r="BG1121" t="s">
        <v>83</v>
      </c>
      <c r="BH1121" t="s">
        <v>108</v>
      </c>
      <c r="BI1121">
        <v>1959</v>
      </c>
      <c r="BJ1121" t="s">
        <v>109</v>
      </c>
      <c r="BK1121">
        <v>1</v>
      </c>
      <c r="BL1121">
        <v>286</v>
      </c>
      <c r="BM1121" t="s">
        <v>98</v>
      </c>
      <c r="BN1121" t="s">
        <v>98</v>
      </c>
      <c r="BO1121" t="s">
        <v>105</v>
      </c>
      <c r="BP1121">
        <v>140</v>
      </c>
      <c r="BQ1121">
        <v>0</v>
      </c>
      <c r="BR1121">
        <v>252</v>
      </c>
      <c r="BS1121">
        <v>0</v>
      </c>
      <c r="BT1121">
        <v>0</v>
      </c>
      <c r="BU1121">
        <v>0</v>
      </c>
      <c r="BV1121" t="s">
        <v>83</v>
      </c>
      <c r="BW1121" t="s">
        <v>163</v>
      </c>
      <c r="BX1121" t="s">
        <v>83</v>
      </c>
      <c r="BY1121">
        <v>0</v>
      </c>
      <c r="BZ1121">
        <v>7</v>
      </c>
      <c r="CA1121">
        <v>2006</v>
      </c>
      <c r="CB1121" t="s">
        <v>110</v>
      </c>
      <c r="CC1121" t="s">
        <v>111</v>
      </c>
      <c r="CD1121">
        <v>133700</v>
      </c>
    </row>
    <row r="1122" spans="1:82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 s="13" t="str">
        <f t="shared" si="17"/>
        <v>pre 2000</v>
      </c>
      <c r="V1122">
        <v>1950</v>
      </c>
      <c r="W1122" t="s">
        <v>93</v>
      </c>
      <c r="X1122" t="s">
        <v>94</v>
      </c>
      <c r="Y1122" t="s">
        <v>96</v>
      </c>
      <c r="Z1122" t="s">
        <v>96</v>
      </c>
      <c r="AA1122" t="s">
        <v>117</v>
      </c>
      <c r="AB1122">
        <v>0</v>
      </c>
      <c r="AC1122" t="s">
        <v>98</v>
      </c>
      <c r="AD1122" t="s">
        <v>98</v>
      </c>
      <c r="AE1122" t="s">
        <v>126</v>
      </c>
      <c r="AF1122" t="s">
        <v>98</v>
      </c>
      <c r="AG1122" t="s">
        <v>98</v>
      </c>
      <c r="AH1122" t="s">
        <v>100</v>
      </c>
      <c r="AI1122" t="s">
        <v>102</v>
      </c>
      <c r="AJ1122">
        <v>0</v>
      </c>
      <c r="AK1122" t="s">
        <v>102</v>
      </c>
      <c r="AL1122">
        <v>0</v>
      </c>
      <c r="AM1122">
        <v>1012</v>
      </c>
      <c r="AN1122">
        <v>1012</v>
      </c>
      <c r="AO1122" t="s">
        <v>103</v>
      </c>
      <c r="AP1122" t="s">
        <v>98</v>
      </c>
      <c r="AQ1122" t="s">
        <v>105</v>
      </c>
      <c r="AR1122" t="s">
        <v>164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>
        <v>2</v>
      </c>
      <c r="BB1122">
        <v>1</v>
      </c>
      <c r="BC1122" t="s">
        <v>98</v>
      </c>
      <c r="BD1122">
        <v>6</v>
      </c>
      <c r="BE1122" t="s">
        <v>107</v>
      </c>
      <c r="BF1122">
        <v>1</v>
      </c>
      <c r="BG1122" t="s">
        <v>97</v>
      </c>
      <c r="BH1122" t="s">
        <v>127</v>
      </c>
      <c r="BI1122">
        <v>1920</v>
      </c>
      <c r="BJ1122" t="s">
        <v>102</v>
      </c>
      <c r="BK1122">
        <v>1</v>
      </c>
      <c r="BL1122">
        <v>308</v>
      </c>
      <c r="BM1122" t="s">
        <v>98</v>
      </c>
      <c r="BN1122" t="s">
        <v>98</v>
      </c>
      <c r="BO1122" t="s">
        <v>105</v>
      </c>
      <c r="BP1122">
        <v>0</v>
      </c>
      <c r="BQ1122">
        <v>22</v>
      </c>
      <c r="BR1122">
        <v>112</v>
      </c>
      <c r="BS1122">
        <v>0</v>
      </c>
      <c r="BT1122">
        <v>0</v>
      </c>
      <c r="BU1122">
        <v>0</v>
      </c>
      <c r="BV1122" t="s">
        <v>83</v>
      </c>
      <c r="BW1122" t="s">
        <v>134</v>
      </c>
      <c r="BX1122" t="s">
        <v>83</v>
      </c>
      <c r="BY1122">
        <v>0</v>
      </c>
      <c r="BZ1122">
        <v>5</v>
      </c>
      <c r="CA1122">
        <v>2007</v>
      </c>
      <c r="CB1122" t="s">
        <v>110</v>
      </c>
      <c r="CC1122" t="s">
        <v>111</v>
      </c>
      <c r="CD1122">
        <v>118400</v>
      </c>
    </row>
    <row r="1123" spans="1:82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 s="13" t="str">
        <f t="shared" si="17"/>
        <v>post 2000</v>
      </c>
      <c r="V1123">
        <v>2006</v>
      </c>
      <c r="W1123" t="s">
        <v>93</v>
      </c>
      <c r="X1123" t="s">
        <v>94</v>
      </c>
      <c r="Y1123" t="s">
        <v>95</v>
      </c>
      <c r="Z1123" t="s">
        <v>95</v>
      </c>
      <c r="AA1123" t="s">
        <v>96</v>
      </c>
      <c r="AB1123">
        <v>196</v>
      </c>
      <c r="AC1123" t="s">
        <v>97</v>
      </c>
      <c r="AD1123" t="s">
        <v>98</v>
      </c>
      <c r="AE1123" t="s">
        <v>99</v>
      </c>
      <c r="AF1123" t="s">
        <v>97</v>
      </c>
      <c r="AG1123" t="s">
        <v>98</v>
      </c>
      <c r="AH1123" t="s">
        <v>130</v>
      </c>
      <c r="AI1123" t="s">
        <v>101</v>
      </c>
      <c r="AJ1123">
        <v>24</v>
      </c>
      <c r="AK1123" t="s">
        <v>102</v>
      </c>
      <c r="AL1123">
        <v>0</v>
      </c>
      <c r="AM1123">
        <v>1528</v>
      </c>
      <c r="AN1123">
        <v>1552</v>
      </c>
      <c r="AO1123" t="s">
        <v>103</v>
      </c>
      <c r="AP1123" t="s">
        <v>104</v>
      </c>
      <c r="AQ1123" t="s">
        <v>105</v>
      </c>
      <c r="AR1123" t="s">
        <v>106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>
        <v>3</v>
      </c>
      <c r="BB1123">
        <v>1</v>
      </c>
      <c r="BC1123" t="s">
        <v>97</v>
      </c>
      <c r="BD1123">
        <v>7</v>
      </c>
      <c r="BE1123" t="s">
        <v>107</v>
      </c>
      <c r="BF1123">
        <v>0</v>
      </c>
      <c r="BG1123" t="s">
        <v>83</v>
      </c>
      <c r="BH1123" t="s">
        <v>108</v>
      </c>
      <c r="BI1123">
        <v>2005</v>
      </c>
      <c r="BJ1123" t="s">
        <v>109</v>
      </c>
      <c r="BK1123">
        <v>3</v>
      </c>
      <c r="BL1123">
        <v>782</v>
      </c>
      <c r="BM1123" t="s">
        <v>98</v>
      </c>
      <c r="BN1123" t="s">
        <v>98</v>
      </c>
      <c r="BO1123" t="s">
        <v>105</v>
      </c>
      <c r="BP1123">
        <v>144</v>
      </c>
      <c r="BQ1123">
        <v>20</v>
      </c>
      <c r="BR1123">
        <v>0</v>
      </c>
      <c r="BS1123">
        <v>0</v>
      </c>
      <c r="BT1123">
        <v>0</v>
      </c>
      <c r="BU1123">
        <v>0</v>
      </c>
      <c r="BV1123" t="s">
        <v>83</v>
      </c>
      <c r="BW1123" t="s">
        <v>83</v>
      </c>
      <c r="BX1123" t="s">
        <v>83</v>
      </c>
      <c r="BY1123">
        <v>0</v>
      </c>
      <c r="BZ1123">
        <v>7</v>
      </c>
      <c r="CA1123">
        <v>2006</v>
      </c>
      <c r="CB1123" t="s">
        <v>158</v>
      </c>
      <c r="CC1123" t="s">
        <v>159</v>
      </c>
      <c r="CD1123">
        <v>212900</v>
      </c>
    </row>
    <row r="1124" spans="1:82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 s="13" t="str">
        <f t="shared" si="17"/>
        <v>pre 2000</v>
      </c>
      <c r="V1124">
        <v>1956</v>
      </c>
      <c r="W1124" t="s">
        <v>93</v>
      </c>
      <c r="X1124" t="s">
        <v>94</v>
      </c>
      <c r="Y1124" t="s">
        <v>186</v>
      </c>
      <c r="Z1124" t="s">
        <v>186</v>
      </c>
      <c r="AA1124" t="s">
        <v>117</v>
      </c>
      <c r="AB1124">
        <v>0</v>
      </c>
      <c r="AC1124" t="s">
        <v>98</v>
      </c>
      <c r="AD1124" t="s">
        <v>98</v>
      </c>
      <c r="AE1124" t="s">
        <v>118</v>
      </c>
      <c r="AF1124" t="s">
        <v>98</v>
      </c>
      <c r="AG1124" t="s">
        <v>98</v>
      </c>
      <c r="AH1124" t="s">
        <v>100</v>
      </c>
      <c r="AI1124" t="s">
        <v>102</v>
      </c>
      <c r="AJ1124">
        <v>0</v>
      </c>
      <c r="AK1124" t="s">
        <v>102</v>
      </c>
      <c r="AL1124">
        <v>0</v>
      </c>
      <c r="AM1124">
        <v>672</v>
      </c>
      <c r="AN1124">
        <v>672</v>
      </c>
      <c r="AO1124" t="s">
        <v>103</v>
      </c>
      <c r="AP1124" t="s">
        <v>104</v>
      </c>
      <c r="AQ1124" t="s">
        <v>105</v>
      </c>
      <c r="AR1124" t="s">
        <v>164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>
        <v>3</v>
      </c>
      <c r="BB1124">
        <v>1</v>
      </c>
      <c r="BC1124" t="s">
        <v>98</v>
      </c>
      <c r="BD1124">
        <v>5</v>
      </c>
      <c r="BE1124" t="s">
        <v>107</v>
      </c>
      <c r="BF1124">
        <v>0</v>
      </c>
      <c r="BG1124" t="s">
        <v>83</v>
      </c>
      <c r="BH1124" t="s">
        <v>209</v>
      </c>
      <c r="BI1124">
        <v>1956</v>
      </c>
      <c r="BJ1124" t="s">
        <v>102</v>
      </c>
      <c r="BK1124">
        <v>1</v>
      </c>
      <c r="BL1124">
        <v>288</v>
      </c>
      <c r="BM1124" t="s">
        <v>98</v>
      </c>
      <c r="BN1124" t="s">
        <v>98</v>
      </c>
      <c r="BO1124" t="s">
        <v>105</v>
      </c>
      <c r="BP1124">
        <v>64</v>
      </c>
      <c r="BQ1124">
        <v>0</v>
      </c>
      <c r="BR1124">
        <v>0</v>
      </c>
      <c r="BS1124">
        <v>0</v>
      </c>
      <c r="BT1124">
        <v>160</v>
      </c>
      <c r="BU1124">
        <v>0</v>
      </c>
      <c r="BV1124" t="s">
        <v>83</v>
      </c>
      <c r="BW1124" t="s">
        <v>134</v>
      </c>
      <c r="BX1124" t="s">
        <v>83</v>
      </c>
      <c r="BY1124">
        <v>0</v>
      </c>
      <c r="BZ1124">
        <v>10</v>
      </c>
      <c r="CA1124">
        <v>2009</v>
      </c>
      <c r="CB1124" t="s">
        <v>173</v>
      </c>
      <c r="CC1124" t="s">
        <v>128</v>
      </c>
      <c r="CD1124">
        <v>112000</v>
      </c>
    </row>
    <row r="1125" spans="1:82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 s="13" t="str">
        <f t="shared" si="17"/>
        <v>pre 2000</v>
      </c>
      <c r="V1125">
        <v>2008</v>
      </c>
      <c r="W1125" t="s">
        <v>152</v>
      </c>
      <c r="X1125" t="s">
        <v>94</v>
      </c>
      <c r="Y1125" t="s">
        <v>95</v>
      </c>
      <c r="Z1125" t="s">
        <v>95</v>
      </c>
      <c r="AA1125" t="s">
        <v>117</v>
      </c>
      <c r="AB1125">
        <v>0</v>
      </c>
      <c r="AC1125" t="s">
        <v>98</v>
      </c>
      <c r="AD1125" t="s">
        <v>104</v>
      </c>
      <c r="AE1125" t="s">
        <v>118</v>
      </c>
      <c r="AF1125" t="s">
        <v>98</v>
      </c>
      <c r="AG1125" t="s">
        <v>98</v>
      </c>
      <c r="AH1125" t="s">
        <v>100</v>
      </c>
      <c r="AI1125" t="s">
        <v>102</v>
      </c>
      <c r="AJ1125">
        <v>0</v>
      </c>
      <c r="AK1125" t="s">
        <v>102</v>
      </c>
      <c r="AL1125">
        <v>0</v>
      </c>
      <c r="AM1125">
        <v>698</v>
      </c>
      <c r="AN1125">
        <v>698</v>
      </c>
      <c r="AO1125" t="s">
        <v>103</v>
      </c>
      <c r="AP1125" t="s">
        <v>104</v>
      </c>
      <c r="AQ1125" t="s">
        <v>105</v>
      </c>
      <c r="AR1125" t="s">
        <v>106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>
        <v>2</v>
      </c>
      <c r="BB1125">
        <v>1</v>
      </c>
      <c r="BC1125" t="s">
        <v>98</v>
      </c>
      <c r="BD1125">
        <v>4</v>
      </c>
      <c r="BE1125" t="s">
        <v>107</v>
      </c>
      <c r="BF1125">
        <v>0</v>
      </c>
      <c r="BG1125" t="s">
        <v>83</v>
      </c>
      <c r="BH1125" t="s">
        <v>83</v>
      </c>
      <c r="BI1125" t="s">
        <v>83</v>
      </c>
      <c r="BJ1125" t="s">
        <v>83</v>
      </c>
      <c r="BK1125">
        <v>0</v>
      </c>
      <c r="BL1125">
        <v>0</v>
      </c>
      <c r="BM1125" t="s">
        <v>83</v>
      </c>
      <c r="BN1125" t="s">
        <v>83</v>
      </c>
      <c r="BO1125" t="s">
        <v>105</v>
      </c>
      <c r="BP1125">
        <v>0</v>
      </c>
      <c r="BQ1125">
        <v>200</v>
      </c>
      <c r="BR1125">
        <v>0</v>
      </c>
      <c r="BS1125">
        <v>0</v>
      </c>
      <c r="BT1125">
        <v>0</v>
      </c>
      <c r="BU1125">
        <v>0</v>
      </c>
      <c r="BV1125" t="s">
        <v>83</v>
      </c>
      <c r="BW1125" t="s">
        <v>83</v>
      </c>
      <c r="BX1125" t="s">
        <v>83</v>
      </c>
      <c r="BY1125">
        <v>0</v>
      </c>
      <c r="BZ1125">
        <v>6</v>
      </c>
      <c r="CA1125">
        <v>2009</v>
      </c>
      <c r="CB1125" t="s">
        <v>110</v>
      </c>
      <c r="CC1125" t="s">
        <v>111</v>
      </c>
      <c r="CD1125">
        <v>118000</v>
      </c>
    </row>
    <row r="1126" spans="1:82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 s="13" t="str">
        <f t="shared" si="17"/>
        <v>pre 2000</v>
      </c>
      <c r="V1126">
        <v>1992</v>
      </c>
      <c r="W1126" t="s">
        <v>93</v>
      </c>
      <c r="X1126" t="s">
        <v>94</v>
      </c>
      <c r="Y1126" t="s">
        <v>140</v>
      </c>
      <c r="Z1126" t="s">
        <v>140</v>
      </c>
      <c r="AA1126" t="s">
        <v>96</v>
      </c>
      <c r="AB1126">
        <v>170</v>
      </c>
      <c r="AC1126" t="s">
        <v>98</v>
      </c>
      <c r="AD1126" t="s">
        <v>98</v>
      </c>
      <c r="AE1126" t="s">
        <v>99</v>
      </c>
      <c r="AF1126" t="s">
        <v>97</v>
      </c>
      <c r="AG1126" t="s">
        <v>98</v>
      </c>
      <c r="AH1126" t="s">
        <v>100</v>
      </c>
      <c r="AI1126" t="s">
        <v>102</v>
      </c>
      <c r="AJ1126">
        <v>0</v>
      </c>
      <c r="AK1126" t="s">
        <v>102</v>
      </c>
      <c r="AL1126">
        <v>0</v>
      </c>
      <c r="AM1126">
        <v>384</v>
      </c>
      <c r="AN1126">
        <v>384</v>
      </c>
      <c r="AO1126" t="s">
        <v>103</v>
      </c>
      <c r="AP1126" t="s">
        <v>97</v>
      </c>
      <c r="AQ1126" t="s">
        <v>105</v>
      </c>
      <c r="AR1126" t="s">
        <v>106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>
        <v>3</v>
      </c>
      <c r="BB1126">
        <v>1</v>
      </c>
      <c r="BC1126" t="s">
        <v>97</v>
      </c>
      <c r="BD1126">
        <v>7</v>
      </c>
      <c r="BE1126" t="s">
        <v>107</v>
      </c>
      <c r="BF1126">
        <v>1</v>
      </c>
      <c r="BG1126" t="s">
        <v>98</v>
      </c>
      <c r="BH1126" t="s">
        <v>108</v>
      </c>
      <c r="BI1126">
        <v>1992</v>
      </c>
      <c r="BJ1126" t="s">
        <v>157</v>
      </c>
      <c r="BK1126">
        <v>2</v>
      </c>
      <c r="BL1126">
        <v>392</v>
      </c>
      <c r="BM1126" t="s">
        <v>98</v>
      </c>
      <c r="BN1126" t="s">
        <v>98</v>
      </c>
      <c r="BO1126" t="s">
        <v>105</v>
      </c>
      <c r="BP1126">
        <v>100</v>
      </c>
      <c r="BQ1126">
        <v>25</v>
      </c>
      <c r="BR1126">
        <v>0</v>
      </c>
      <c r="BS1126">
        <v>0</v>
      </c>
      <c r="BT1126">
        <v>0</v>
      </c>
      <c r="BU1126">
        <v>0</v>
      </c>
      <c r="BV1126" t="s">
        <v>83</v>
      </c>
      <c r="BW1126" t="s">
        <v>83</v>
      </c>
      <c r="BX1126" t="s">
        <v>83</v>
      </c>
      <c r="BY1126">
        <v>0</v>
      </c>
      <c r="BZ1126">
        <v>7</v>
      </c>
      <c r="CA1126">
        <v>2007</v>
      </c>
      <c r="CB1126" t="s">
        <v>110</v>
      </c>
      <c r="CC1126" t="s">
        <v>111</v>
      </c>
      <c r="CD1126">
        <v>163900</v>
      </c>
    </row>
    <row r="1127" spans="1:82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 s="13" t="str">
        <f t="shared" si="17"/>
        <v>pre 2000</v>
      </c>
      <c r="V1127">
        <v>1955</v>
      </c>
      <c r="W1127" t="s">
        <v>93</v>
      </c>
      <c r="X1127" t="s">
        <v>94</v>
      </c>
      <c r="Y1127" t="s">
        <v>161</v>
      </c>
      <c r="Z1127" t="s">
        <v>161</v>
      </c>
      <c r="AA1127" t="s">
        <v>117</v>
      </c>
      <c r="AB1127">
        <v>0</v>
      </c>
      <c r="AC1127" t="s">
        <v>98</v>
      </c>
      <c r="AD1127" t="s">
        <v>98</v>
      </c>
      <c r="AE1127" t="s">
        <v>118</v>
      </c>
      <c r="AF1127" t="s">
        <v>98</v>
      </c>
      <c r="AG1127" t="s">
        <v>98</v>
      </c>
      <c r="AH1127" t="s">
        <v>100</v>
      </c>
      <c r="AI1127" t="s">
        <v>102</v>
      </c>
      <c r="AJ1127">
        <v>0</v>
      </c>
      <c r="AK1127" t="s">
        <v>102</v>
      </c>
      <c r="AL1127">
        <v>0</v>
      </c>
      <c r="AM1127">
        <v>1005</v>
      </c>
      <c r="AN1127">
        <v>1005</v>
      </c>
      <c r="AO1127" t="s">
        <v>103</v>
      </c>
      <c r="AP1127" t="s">
        <v>98</v>
      </c>
      <c r="AQ1127" t="s">
        <v>105</v>
      </c>
      <c r="AR1127" t="s">
        <v>106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>
        <v>2</v>
      </c>
      <c r="BB1127">
        <v>1</v>
      </c>
      <c r="BC1127" t="s">
        <v>147</v>
      </c>
      <c r="BD1127">
        <v>5</v>
      </c>
      <c r="BE1127" t="s">
        <v>107</v>
      </c>
      <c r="BF1127">
        <v>1</v>
      </c>
      <c r="BG1127" t="s">
        <v>98</v>
      </c>
      <c r="BH1127" t="s">
        <v>127</v>
      </c>
      <c r="BI1127">
        <v>1977</v>
      </c>
      <c r="BJ1127" t="s">
        <v>102</v>
      </c>
      <c r="BK1127">
        <v>2</v>
      </c>
      <c r="BL1127">
        <v>672</v>
      </c>
      <c r="BM1127" t="s">
        <v>147</v>
      </c>
      <c r="BN1127" t="s">
        <v>147</v>
      </c>
      <c r="BO1127" t="s">
        <v>105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 t="s">
        <v>83</v>
      </c>
      <c r="BW1127" t="s">
        <v>83</v>
      </c>
      <c r="BX1127" t="s">
        <v>83</v>
      </c>
      <c r="BY1127">
        <v>0</v>
      </c>
      <c r="BZ1127">
        <v>11</v>
      </c>
      <c r="CA1127">
        <v>2009</v>
      </c>
      <c r="CB1127" t="s">
        <v>110</v>
      </c>
      <c r="CC1127" t="s">
        <v>111</v>
      </c>
      <c r="CD1127">
        <v>115000</v>
      </c>
    </row>
    <row r="1128" spans="1:82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 s="13" t="str">
        <f t="shared" si="17"/>
        <v>post 2000</v>
      </c>
      <c r="V1128">
        <v>2007</v>
      </c>
      <c r="W1128" t="s">
        <v>152</v>
      </c>
      <c r="X1128" t="s">
        <v>94</v>
      </c>
      <c r="Y1128" t="s">
        <v>95</v>
      </c>
      <c r="Z1128" t="s">
        <v>95</v>
      </c>
      <c r="AA1128" t="s">
        <v>96</v>
      </c>
      <c r="AB1128">
        <v>130</v>
      </c>
      <c r="AC1128" t="s">
        <v>97</v>
      </c>
      <c r="AD1128" t="s">
        <v>98</v>
      </c>
      <c r="AE1128" t="s">
        <v>99</v>
      </c>
      <c r="AF1128" t="s">
        <v>97</v>
      </c>
      <c r="AG1128" t="s">
        <v>98</v>
      </c>
      <c r="AH1128" t="s">
        <v>100</v>
      </c>
      <c r="AI1128" t="s">
        <v>102</v>
      </c>
      <c r="AJ1128">
        <v>0</v>
      </c>
      <c r="AK1128" t="s">
        <v>102</v>
      </c>
      <c r="AL1128">
        <v>0</v>
      </c>
      <c r="AM1128">
        <v>1373</v>
      </c>
      <c r="AN1128">
        <v>1373</v>
      </c>
      <c r="AO1128" t="s">
        <v>103</v>
      </c>
      <c r="AP1128" t="s">
        <v>104</v>
      </c>
      <c r="AQ1128" t="s">
        <v>105</v>
      </c>
      <c r="AR1128" t="s">
        <v>106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>
        <v>2</v>
      </c>
      <c r="BB1128">
        <v>1</v>
      </c>
      <c r="BC1128" t="s">
        <v>97</v>
      </c>
      <c r="BD1128">
        <v>7</v>
      </c>
      <c r="BE1128" t="s">
        <v>107</v>
      </c>
      <c r="BF1128">
        <v>1</v>
      </c>
      <c r="BG1128" t="s">
        <v>98</v>
      </c>
      <c r="BH1128" t="s">
        <v>108</v>
      </c>
      <c r="BI1128">
        <v>2007</v>
      </c>
      <c r="BJ1128" t="s">
        <v>157</v>
      </c>
      <c r="BK1128">
        <v>3</v>
      </c>
      <c r="BL1128">
        <v>660</v>
      </c>
      <c r="BM1128" t="s">
        <v>98</v>
      </c>
      <c r="BN1128" t="s">
        <v>98</v>
      </c>
      <c r="BO1128" t="s">
        <v>105</v>
      </c>
      <c r="BP1128">
        <v>143</v>
      </c>
      <c r="BQ1128">
        <v>20</v>
      </c>
      <c r="BR1128">
        <v>0</v>
      </c>
      <c r="BS1128">
        <v>0</v>
      </c>
      <c r="BT1128">
        <v>0</v>
      </c>
      <c r="BU1128">
        <v>0</v>
      </c>
      <c r="BV1128" t="s">
        <v>83</v>
      </c>
      <c r="BW1128" t="s">
        <v>83</v>
      </c>
      <c r="BX1128" t="s">
        <v>83</v>
      </c>
      <c r="BY1128">
        <v>0</v>
      </c>
      <c r="BZ1128">
        <v>6</v>
      </c>
      <c r="CA1128">
        <v>2009</v>
      </c>
      <c r="CB1128" t="s">
        <v>110</v>
      </c>
      <c r="CC1128" t="s">
        <v>111</v>
      </c>
      <c r="CD1128">
        <v>174000</v>
      </c>
    </row>
    <row r="1129" spans="1:82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 s="13" t="str">
        <f t="shared" si="17"/>
        <v>post 2000</v>
      </c>
      <c r="V1129">
        <v>2004</v>
      </c>
      <c r="W1129" t="s">
        <v>152</v>
      </c>
      <c r="X1129" t="s">
        <v>94</v>
      </c>
      <c r="Y1129" t="s">
        <v>95</v>
      </c>
      <c r="Z1129" t="s">
        <v>95</v>
      </c>
      <c r="AA1129" t="s">
        <v>117</v>
      </c>
      <c r="AB1129">
        <v>0</v>
      </c>
      <c r="AC1129" t="s">
        <v>97</v>
      </c>
      <c r="AD1129" t="s">
        <v>98</v>
      </c>
      <c r="AE1129" t="s">
        <v>99</v>
      </c>
      <c r="AF1129" t="s">
        <v>97</v>
      </c>
      <c r="AG1129" t="s">
        <v>98</v>
      </c>
      <c r="AH1129" t="s">
        <v>130</v>
      </c>
      <c r="AI1129" t="s">
        <v>101</v>
      </c>
      <c r="AJ1129">
        <v>1300</v>
      </c>
      <c r="AK1129" t="s">
        <v>102</v>
      </c>
      <c r="AL1129">
        <v>0</v>
      </c>
      <c r="AM1129">
        <v>230</v>
      </c>
      <c r="AN1129">
        <v>1530</v>
      </c>
      <c r="AO1129" t="s">
        <v>103</v>
      </c>
      <c r="AP1129" t="s">
        <v>104</v>
      </c>
      <c r="AQ1129" t="s">
        <v>105</v>
      </c>
      <c r="AR1129" t="s">
        <v>106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>
        <v>3</v>
      </c>
      <c r="BB1129">
        <v>1</v>
      </c>
      <c r="BC1129" t="s">
        <v>97</v>
      </c>
      <c r="BD1129">
        <v>7</v>
      </c>
      <c r="BE1129" t="s">
        <v>107</v>
      </c>
      <c r="BF1129">
        <v>1</v>
      </c>
      <c r="BG1129" t="s">
        <v>97</v>
      </c>
      <c r="BH1129" t="s">
        <v>108</v>
      </c>
      <c r="BI1129">
        <v>2004</v>
      </c>
      <c r="BJ1129" t="s">
        <v>157</v>
      </c>
      <c r="BK1129">
        <v>3</v>
      </c>
      <c r="BL1129">
        <v>630</v>
      </c>
      <c r="BM1129" t="s">
        <v>98</v>
      </c>
      <c r="BN1129" t="s">
        <v>98</v>
      </c>
      <c r="BO1129" t="s">
        <v>105</v>
      </c>
      <c r="BP1129">
        <v>144</v>
      </c>
      <c r="BQ1129">
        <v>36</v>
      </c>
      <c r="BR1129">
        <v>0</v>
      </c>
      <c r="BS1129">
        <v>0</v>
      </c>
      <c r="BT1129">
        <v>0</v>
      </c>
      <c r="BU1129">
        <v>0</v>
      </c>
      <c r="BV1129" t="s">
        <v>83</v>
      </c>
      <c r="BW1129" t="s">
        <v>83</v>
      </c>
      <c r="BX1129" t="s">
        <v>83</v>
      </c>
      <c r="BY1129">
        <v>0</v>
      </c>
      <c r="BZ1129">
        <v>11</v>
      </c>
      <c r="CA1129">
        <v>2007</v>
      </c>
      <c r="CB1129" t="s">
        <v>110</v>
      </c>
      <c r="CC1129" t="s">
        <v>219</v>
      </c>
      <c r="CD1129">
        <v>259000</v>
      </c>
    </row>
    <row r="1130" spans="1:82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 s="13" t="str">
        <f t="shared" si="17"/>
        <v>post 2000</v>
      </c>
      <c r="V1130">
        <v>2005</v>
      </c>
      <c r="W1130" t="s">
        <v>93</v>
      </c>
      <c r="X1130" t="s">
        <v>94</v>
      </c>
      <c r="Y1130" t="s">
        <v>95</v>
      </c>
      <c r="Z1130" t="s">
        <v>95</v>
      </c>
      <c r="AA1130" t="s">
        <v>117</v>
      </c>
      <c r="AB1130">
        <v>0</v>
      </c>
      <c r="AC1130" t="s">
        <v>97</v>
      </c>
      <c r="AD1130" t="s">
        <v>98</v>
      </c>
      <c r="AE1130" t="s">
        <v>99</v>
      </c>
      <c r="AF1130" t="s">
        <v>97</v>
      </c>
      <c r="AG1130" t="s">
        <v>98</v>
      </c>
      <c r="AH1130" t="s">
        <v>130</v>
      </c>
      <c r="AI1130" t="s">
        <v>102</v>
      </c>
      <c r="AJ1130">
        <v>0</v>
      </c>
      <c r="AK1130" t="s">
        <v>102</v>
      </c>
      <c r="AL1130">
        <v>0</v>
      </c>
      <c r="AM1130">
        <v>847</v>
      </c>
      <c r="AN1130">
        <v>847</v>
      </c>
      <c r="AO1130" t="s">
        <v>103</v>
      </c>
      <c r="AP1130" t="s">
        <v>104</v>
      </c>
      <c r="AQ1130" t="s">
        <v>105</v>
      </c>
      <c r="AR1130" t="s">
        <v>106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>
        <v>4</v>
      </c>
      <c r="BB1130">
        <v>1</v>
      </c>
      <c r="BC1130" t="s">
        <v>97</v>
      </c>
      <c r="BD1130">
        <v>8</v>
      </c>
      <c r="BE1130" t="s">
        <v>107</v>
      </c>
      <c r="BF1130">
        <v>1</v>
      </c>
      <c r="BG1130" t="s">
        <v>97</v>
      </c>
      <c r="BH1130" t="s">
        <v>156</v>
      </c>
      <c r="BI1130">
        <v>2004</v>
      </c>
      <c r="BJ1130" t="s">
        <v>157</v>
      </c>
      <c r="BK1130">
        <v>2</v>
      </c>
      <c r="BL1130">
        <v>434</v>
      </c>
      <c r="BM1130" t="s">
        <v>98</v>
      </c>
      <c r="BN1130" t="s">
        <v>98</v>
      </c>
      <c r="BO1130" t="s">
        <v>105</v>
      </c>
      <c r="BP1130">
        <v>100</v>
      </c>
      <c r="BQ1130">
        <v>48</v>
      </c>
      <c r="BR1130">
        <v>0</v>
      </c>
      <c r="BS1130">
        <v>0</v>
      </c>
      <c r="BT1130">
        <v>0</v>
      </c>
      <c r="BU1130">
        <v>0</v>
      </c>
      <c r="BV1130" t="s">
        <v>83</v>
      </c>
      <c r="BW1130" t="s">
        <v>83</v>
      </c>
      <c r="BX1130" t="s">
        <v>83</v>
      </c>
      <c r="BY1130">
        <v>0</v>
      </c>
      <c r="BZ1130">
        <v>7</v>
      </c>
      <c r="CA1130">
        <v>2007</v>
      </c>
      <c r="CB1130" t="s">
        <v>110</v>
      </c>
      <c r="CC1130" t="s">
        <v>111</v>
      </c>
      <c r="CD1130">
        <v>215000</v>
      </c>
    </row>
    <row r="1131" spans="1:82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 s="13" t="str">
        <f t="shared" si="17"/>
        <v>pre 2000</v>
      </c>
      <c r="V1131">
        <v>1980</v>
      </c>
      <c r="W1131" t="s">
        <v>93</v>
      </c>
      <c r="X1131" t="s">
        <v>94</v>
      </c>
      <c r="Y1131" t="s">
        <v>116</v>
      </c>
      <c r="Z1131" t="s">
        <v>116</v>
      </c>
      <c r="AA1131" t="s">
        <v>96</v>
      </c>
      <c r="AB1131">
        <v>180</v>
      </c>
      <c r="AC1131" t="s">
        <v>98</v>
      </c>
      <c r="AD1131" t="s">
        <v>98</v>
      </c>
      <c r="AE1131" t="s">
        <v>118</v>
      </c>
      <c r="AF1131" t="s">
        <v>97</v>
      </c>
      <c r="AG1131" t="s">
        <v>98</v>
      </c>
      <c r="AH1131" t="s">
        <v>97</v>
      </c>
      <c r="AI1131" t="s">
        <v>101</v>
      </c>
      <c r="AJ1131">
        <v>936</v>
      </c>
      <c r="AK1131" t="s">
        <v>102</v>
      </c>
      <c r="AL1131">
        <v>0</v>
      </c>
      <c r="AM1131">
        <v>0</v>
      </c>
      <c r="AN1131">
        <v>936</v>
      </c>
      <c r="AO1131" t="s">
        <v>103</v>
      </c>
      <c r="AP1131" t="s">
        <v>98</v>
      </c>
      <c r="AQ1131" t="s">
        <v>105</v>
      </c>
      <c r="AR1131" t="s">
        <v>106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>
        <v>2</v>
      </c>
      <c r="BB1131">
        <v>1</v>
      </c>
      <c r="BC1131" t="s">
        <v>98</v>
      </c>
      <c r="BD1131">
        <v>4</v>
      </c>
      <c r="BE1131" t="s">
        <v>107</v>
      </c>
      <c r="BF1131">
        <v>0</v>
      </c>
      <c r="BG1131" t="s">
        <v>83</v>
      </c>
      <c r="BH1131" t="s">
        <v>127</v>
      </c>
      <c r="BI1131">
        <v>1980</v>
      </c>
      <c r="BJ1131" t="s">
        <v>102</v>
      </c>
      <c r="BK1131">
        <v>2</v>
      </c>
      <c r="BL1131">
        <v>672</v>
      </c>
      <c r="BM1131" t="s">
        <v>98</v>
      </c>
      <c r="BN1131" t="s">
        <v>98</v>
      </c>
      <c r="BO1131" t="s">
        <v>105</v>
      </c>
      <c r="BP1131">
        <v>49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 t="s">
        <v>83</v>
      </c>
      <c r="BW1131" t="s">
        <v>83</v>
      </c>
      <c r="BX1131" t="s">
        <v>83</v>
      </c>
      <c r="BY1131">
        <v>0</v>
      </c>
      <c r="BZ1131">
        <v>8</v>
      </c>
      <c r="CA1131">
        <v>2007</v>
      </c>
      <c r="CB1131" t="s">
        <v>110</v>
      </c>
      <c r="CC1131" t="s">
        <v>111</v>
      </c>
      <c r="CD1131">
        <v>140000</v>
      </c>
    </row>
    <row r="1132" spans="1:82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 s="13" t="str">
        <f t="shared" si="17"/>
        <v>pre 2000</v>
      </c>
      <c r="V1132">
        <v>1950</v>
      </c>
      <c r="W1132" t="s">
        <v>93</v>
      </c>
      <c r="X1132" t="s">
        <v>94</v>
      </c>
      <c r="Y1132" t="s">
        <v>155</v>
      </c>
      <c r="Z1132" t="s">
        <v>161</v>
      </c>
      <c r="AA1132" t="s">
        <v>117</v>
      </c>
      <c r="AB1132">
        <v>0</v>
      </c>
      <c r="AC1132" t="s">
        <v>98</v>
      </c>
      <c r="AD1132" t="s">
        <v>98</v>
      </c>
      <c r="AE1132" t="s">
        <v>126</v>
      </c>
      <c r="AF1132" t="s">
        <v>98</v>
      </c>
      <c r="AG1132" t="s">
        <v>98</v>
      </c>
      <c r="AH1132" t="s">
        <v>100</v>
      </c>
      <c r="AI1132" t="s">
        <v>141</v>
      </c>
      <c r="AJ1132">
        <v>622</v>
      </c>
      <c r="AK1132" t="s">
        <v>102</v>
      </c>
      <c r="AL1132">
        <v>0</v>
      </c>
      <c r="AM1132">
        <v>500</v>
      </c>
      <c r="AN1132">
        <v>1122</v>
      </c>
      <c r="AO1132" t="s">
        <v>103</v>
      </c>
      <c r="AP1132" t="s">
        <v>98</v>
      </c>
      <c r="AQ1132" t="s">
        <v>105</v>
      </c>
      <c r="AR1132" t="s">
        <v>106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>
        <v>4</v>
      </c>
      <c r="BB1132">
        <v>1</v>
      </c>
      <c r="BC1132" t="s">
        <v>97</v>
      </c>
      <c r="BD1132">
        <v>7</v>
      </c>
      <c r="BE1132" t="s">
        <v>224</v>
      </c>
      <c r="BF1132">
        <v>2</v>
      </c>
      <c r="BG1132" t="s">
        <v>98</v>
      </c>
      <c r="BH1132" t="s">
        <v>127</v>
      </c>
      <c r="BI1132">
        <v>1981</v>
      </c>
      <c r="BJ1132" t="s">
        <v>102</v>
      </c>
      <c r="BK1132">
        <v>2</v>
      </c>
      <c r="BL1132">
        <v>576</v>
      </c>
      <c r="BM1132" t="s">
        <v>98</v>
      </c>
      <c r="BN1132" t="s">
        <v>98</v>
      </c>
      <c r="BO1132" t="s">
        <v>105</v>
      </c>
      <c r="BP1132">
        <v>431</v>
      </c>
      <c r="BQ1132">
        <v>44</v>
      </c>
      <c r="BR1132">
        <v>0</v>
      </c>
      <c r="BS1132">
        <v>0</v>
      </c>
      <c r="BT1132">
        <v>0</v>
      </c>
      <c r="BU1132">
        <v>0</v>
      </c>
      <c r="BV1132" t="s">
        <v>83</v>
      </c>
      <c r="BW1132" t="s">
        <v>134</v>
      </c>
      <c r="BX1132" t="s">
        <v>83</v>
      </c>
      <c r="BY1132">
        <v>0</v>
      </c>
      <c r="BZ1132">
        <v>12</v>
      </c>
      <c r="CA1132">
        <v>2009</v>
      </c>
      <c r="CB1132" t="s">
        <v>110</v>
      </c>
      <c r="CC1132" t="s">
        <v>111</v>
      </c>
      <c r="CD1132">
        <v>135000</v>
      </c>
    </row>
    <row r="1133" spans="1:82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 s="13" t="str">
        <f t="shared" si="17"/>
        <v>pre 2000</v>
      </c>
      <c r="V1133">
        <v>1992</v>
      </c>
      <c r="W1133" t="s">
        <v>93</v>
      </c>
      <c r="X1133" t="s">
        <v>94</v>
      </c>
      <c r="Y1133" t="s">
        <v>140</v>
      </c>
      <c r="Z1133" t="s">
        <v>140</v>
      </c>
      <c r="AA1133" t="s">
        <v>117</v>
      </c>
      <c r="AB1133">
        <v>0</v>
      </c>
      <c r="AC1133" t="s">
        <v>98</v>
      </c>
      <c r="AD1133" t="s">
        <v>98</v>
      </c>
      <c r="AE1133" t="s">
        <v>99</v>
      </c>
      <c r="AF1133" t="s">
        <v>97</v>
      </c>
      <c r="AG1133" t="s">
        <v>98</v>
      </c>
      <c r="AH1133" t="s">
        <v>121</v>
      </c>
      <c r="AI1133" t="s">
        <v>141</v>
      </c>
      <c r="AJ1133">
        <v>212</v>
      </c>
      <c r="AK1133" t="s">
        <v>102</v>
      </c>
      <c r="AL1133">
        <v>0</v>
      </c>
      <c r="AM1133">
        <v>762</v>
      </c>
      <c r="AN1133">
        <v>974</v>
      </c>
      <c r="AO1133" t="s">
        <v>103</v>
      </c>
      <c r="AP1133" t="s">
        <v>98</v>
      </c>
      <c r="AQ1133" t="s">
        <v>105</v>
      </c>
      <c r="AR1133" t="s">
        <v>106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>
        <v>3</v>
      </c>
      <c r="BB1133">
        <v>1</v>
      </c>
      <c r="BC1133" t="s">
        <v>98</v>
      </c>
      <c r="BD1133">
        <v>5</v>
      </c>
      <c r="BE1133" t="s">
        <v>107</v>
      </c>
      <c r="BF1133">
        <v>0</v>
      </c>
      <c r="BG1133" t="s">
        <v>83</v>
      </c>
      <c r="BH1133" t="s">
        <v>83</v>
      </c>
      <c r="BI1133" t="s">
        <v>83</v>
      </c>
      <c r="BJ1133" t="s">
        <v>83</v>
      </c>
      <c r="BK1133">
        <v>0</v>
      </c>
      <c r="BL1133">
        <v>0</v>
      </c>
      <c r="BM1133" t="s">
        <v>83</v>
      </c>
      <c r="BN1133" t="s">
        <v>83</v>
      </c>
      <c r="BO1133" t="s">
        <v>105</v>
      </c>
      <c r="BP1133">
        <v>0</v>
      </c>
      <c r="BQ1133">
        <v>28</v>
      </c>
      <c r="BR1133">
        <v>0</v>
      </c>
      <c r="BS1133">
        <v>0</v>
      </c>
      <c r="BT1133">
        <v>0</v>
      </c>
      <c r="BU1133">
        <v>0</v>
      </c>
      <c r="BV1133" t="s">
        <v>83</v>
      </c>
      <c r="BW1133" t="s">
        <v>134</v>
      </c>
      <c r="BX1133" t="s">
        <v>83</v>
      </c>
      <c r="BY1133">
        <v>0</v>
      </c>
      <c r="BZ1133">
        <v>9</v>
      </c>
      <c r="CA1133">
        <v>2007</v>
      </c>
      <c r="CB1133" t="s">
        <v>249</v>
      </c>
      <c r="CC1133" t="s">
        <v>128</v>
      </c>
      <c r="CD1133">
        <v>93500</v>
      </c>
    </row>
    <row r="1134" spans="1:82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 s="13" t="str">
        <f t="shared" si="17"/>
        <v>pre 2000</v>
      </c>
      <c r="V1134">
        <v>1950</v>
      </c>
      <c r="W1134" t="s">
        <v>93</v>
      </c>
      <c r="X1134" t="s">
        <v>94</v>
      </c>
      <c r="Y1134" t="s">
        <v>124</v>
      </c>
      <c r="Z1134" t="s">
        <v>124</v>
      </c>
      <c r="AA1134" t="s">
        <v>117</v>
      </c>
      <c r="AB1134">
        <v>0</v>
      </c>
      <c r="AC1134" t="s">
        <v>98</v>
      </c>
      <c r="AD1134" t="s">
        <v>98</v>
      </c>
      <c r="AE1134" t="s">
        <v>126</v>
      </c>
      <c r="AF1134" t="s">
        <v>98</v>
      </c>
      <c r="AG1134" t="s">
        <v>98</v>
      </c>
      <c r="AH1134" t="s">
        <v>121</v>
      </c>
      <c r="AI1134" t="s">
        <v>102</v>
      </c>
      <c r="AJ1134">
        <v>0</v>
      </c>
      <c r="AK1134" t="s">
        <v>102</v>
      </c>
      <c r="AL1134">
        <v>0</v>
      </c>
      <c r="AM1134">
        <v>1008</v>
      </c>
      <c r="AN1134">
        <v>1008</v>
      </c>
      <c r="AO1134" t="s">
        <v>206</v>
      </c>
      <c r="AP1134" t="s">
        <v>98</v>
      </c>
      <c r="AQ1134" t="s">
        <v>105</v>
      </c>
      <c r="AR1134" t="s">
        <v>106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>
        <v>5</v>
      </c>
      <c r="BB1134">
        <v>1</v>
      </c>
      <c r="BC1134" t="s">
        <v>147</v>
      </c>
      <c r="BD1134">
        <v>8</v>
      </c>
      <c r="BE1134" t="s">
        <v>107</v>
      </c>
      <c r="BF1134">
        <v>0</v>
      </c>
      <c r="BG1134" t="s">
        <v>83</v>
      </c>
      <c r="BH1134" t="s">
        <v>127</v>
      </c>
      <c r="BI1134">
        <v>1930</v>
      </c>
      <c r="BJ1134" t="s">
        <v>102</v>
      </c>
      <c r="BK1134">
        <v>1</v>
      </c>
      <c r="BL1134">
        <v>205</v>
      </c>
      <c r="BM1134" t="s">
        <v>147</v>
      </c>
      <c r="BN1134" t="s">
        <v>98</v>
      </c>
      <c r="BO1134" t="s">
        <v>177</v>
      </c>
      <c r="BP1134">
        <v>0</v>
      </c>
      <c r="BQ1134">
        <v>48</v>
      </c>
      <c r="BR1134">
        <v>0</v>
      </c>
      <c r="BS1134">
        <v>0</v>
      </c>
      <c r="BT1134">
        <v>0</v>
      </c>
      <c r="BU1134">
        <v>0</v>
      </c>
      <c r="BV1134" t="s">
        <v>83</v>
      </c>
      <c r="BW1134" t="s">
        <v>83</v>
      </c>
      <c r="BX1134" t="s">
        <v>83</v>
      </c>
      <c r="BY1134">
        <v>0</v>
      </c>
      <c r="BZ1134">
        <v>5</v>
      </c>
      <c r="CA1134">
        <v>2007</v>
      </c>
      <c r="CB1134" t="s">
        <v>110</v>
      </c>
      <c r="CC1134" t="s">
        <v>111</v>
      </c>
      <c r="CD1134">
        <v>117500</v>
      </c>
    </row>
    <row r="1135" spans="1:82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 s="13" t="str">
        <f t="shared" si="17"/>
        <v>pre 2000</v>
      </c>
      <c r="V1135">
        <v>1995</v>
      </c>
      <c r="W1135" t="s">
        <v>93</v>
      </c>
      <c r="X1135" t="s">
        <v>94</v>
      </c>
      <c r="Y1135" t="s">
        <v>95</v>
      </c>
      <c r="Z1135" t="s">
        <v>95</v>
      </c>
      <c r="AA1135" t="s">
        <v>117</v>
      </c>
      <c r="AB1135">
        <v>0</v>
      </c>
      <c r="AC1135" t="s">
        <v>97</v>
      </c>
      <c r="AD1135" t="s">
        <v>98</v>
      </c>
      <c r="AE1135" t="s">
        <v>99</v>
      </c>
      <c r="AF1135" t="s">
        <v>97</v>
      </c>
      <c r="AG1135" t="s">
        <v>98</v>
      </c>
      <c r="AH1135" t="s">
        <v>100</v>
      </c>
      <c r="AI1135" t="s">
        <v>101</v>
      </c>
      <c r="AJ1135">
        <v>584</v>
      </c>
      <c r="AK1135" t="s">
        <v>102</v>
      </c>
      <c r="AL1135">
        <v>0</v>
      </c>
      <c r="AM1135">
        <v>544</v>
      </c>
      <c r="AN1135">
        <v>1128</v>
      </c>
      <c r="AO1135" t="s">
        <v>103</v>
      </c>
      <c r="AP1135" t="s">
        <v>104</v>
      </c>
      <c r="AQ1135" t="s">
        <v>105</v>
      </c>
      <c r="AR1135" t="s">
        <v>106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>
        <v>3</v>
      </c>
      <c r="BB1135">
        <v>1</v>
      </c>
      <c r="BC1135" t="s">
        <v>97</v>
      </c>
      <c r="BD1135">
        <v>8</v>
      </c>
      <c r="BE1135" t="s">
        <v>107</v>
      </c>
      <c r="BF1135">
        <v>1</v>
      </c>
      <c r="BG1135" t="s">
        <v>98</v>
      </c>
      <c r="BH1135" t="s">
        <v>108</v>
      </c>
      <c r="BI1135">
        <v>1995</v>
      </c>
      <c r="BJ1135" t="s">
        <v>109</v>
      </c>
      <c r="BK1135">
        <v>2</v>
      </c>
      <c r="BL1135">
        <v>466</v>
      </c>
      <c r="BM1135" t="s">
        <v>98</v>
      </c>
      <c r="BN1135" t="s">
        <v>98</v>
      </c>
      <c r="BO1135" t="s">
        <v>105</v>
      </c>
      <c r="BP1135">
        <v>0</v>
      </c>
      <c r="BQ1135">
        <v>155</v>
      </c>
      <c r="BR1135">
        <v>0</v>
      </c>
      <c r="BS1135">
        <v>0</v>
      </c>
      <c r="BT1135">
        <v>0</v>
      </c>
      <c r="BU1135">
        <v>0</v>
      </c>
      <c r="BV1135" t="s">
        <v>83</v>
      </c>
      <c r="BW1135" t="s">
        <v>83</v>
      </c>
      <c r="BX1135" t="s">
        <v>83</v>
      </c>
      <c r="BY1135">
        <v>0</v>
      </c>
      <c r="BZ1135">
        <v>6</v>
      </c>
      <c r="CA1135">
        <v>2009</v>
      </c>
      <c r="CB1135" t="s">
        <v>110</v>
      </c>
      <c r="CC1135" t="s">
        <v>111</v>
      </c>
      <c r="CD1135">
        <v>239500</v>
      </c>
    </row>
    <row r="1136" spans="1:82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 s="13" t="str">
        <f t="shared" si="17"/>
        <v>pre 2000</v>
      </c>
      <c r="V1136">
        <v>1997</v>
      </c>
      <c r="W1136" t="s">
        <v>93</v>
      </c>
      <c r="X1136" t="s">
        <v>94</v>
      </c>
      <c r="Y1136" t="s">
        <v>95</v>
      </c>
      <c r="Z1136" t="s">
        <v>95</v>
      </c>
      <c r="AA1136" t="s">
        <v>117</v>
      </c>
      <c r="AB1136">
        <v>0</v>
      </c>
      <c r="AC1136" t="s">
        <v>98</v>
      </c>
      <c r="AD1136" t="s">
        <v>98</v>
      </c>
      <c r="AE1136" t="s">
        <v>99</v>
      </c>
      <c r="AF1136" t="s">
        <v>97</v>
      </c>
      <c r="AG1136" t="s">
        <v>98</v>
      </c>
      <c r="AH1136" t="s">
        <v>130</v>
      </c>
      <c r="AI1136" t="s">
        <v>102</v>
      </c>
      <c r="AJ1136">
        <v>0</v>
      </c>
      <c r="AK1136" t="s">
        <v>102</v>
      </c>
      <c r="AL1136">
        <v>0</v>
      </c>
      <c r="AM1136">
        <v>916</v>
      </c>
      <c r="AN1136">
        <v>916</v>
      </c>
      <c r="AO1136" t="s">
        <v>103</v>
      </c>
      <c r="AP1136" t="s">
        <v>97</v>
      </c>
      <c r="AQ1136" t="s">
        <v>105</v>
      </c>
      <c r="AR1136" t="s">
        <v>106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>
        <v>3</v>
      </c>
      <c r="BB1136">
        <v>1</v>
      </c>
      <c r="BC1136" t="s">
        <v>98</v>
      </c>
      <c r="BD1136">
        <v>7</v>
      </c>
      <c r="BE1136" t="s">
        <v>107</v>
      </c>
      <c r="BF1136">
        <v>1</v>
      </c>
      <c r="BG1136" t="s">
        <v>98</v>
      </c>
      <c r="BH1136" t="s">
        <v>108</v>
      </c>
      <c r="BI1136">
        <v>1997</v>
      </c>
      <c r="BJ1136" t="s">
        <v>157</v>
      </c>
      <c r="BK1136">
        <v>2</v>
      </c>
      <c r="BL1136">
        <v>460</v>
      </c>
      <c r="BM1136" t="s">
        <v>98</v>
      </c>
      <c r="BN1136" t="s">
        <v>98</v>
      </c>
      <c r="BO1136" t="s">
        <v>105</v>
      </c>
      <c r="BP1136">
        <v>100</v>
      </c>
      <c r="BQ1136">
        <v>38</v>
      </c>
      <c r="BR1136">
        <v>0</v>
      </c>
      <c r="BS1136">
        <v>0</v>
      </c>
      <c r="BT1136">
        <v>0</v>
      </c>
      <c r="BU1136">
        <v>0</v>
      </c>
      <c r="BV1136" t="s">
        <v>83</v>
      </c>
      <c r="BW1136" t="s">
        <v>83</v>
      </c>
      <c r="BX1136" t="s">
        <v>83</v>
      </c>
      <c r="BY1136">
        <v>0</v>
      </c>
      <c r="BZ1136">
        <v>8</v>
      </c>
      <c r="CA1136">
        <v>2007</v>
      </c>
      <c r="CB1136" t="s">
        <v>110</v>
      </c>
      <c r="CC1136" t="s">
        <v>111</v>
      </c>
      <c r="CD1136">
        <v>169000</v>
      </c>
    </row>
    <row r="1137" spans="1:82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 s="13" t="str">
        <f t="shared" si="17"/>
        <v>pre 2000</v>
      </c>
      <c r="V1137">
        <v>1950</v>
      </c>
      <c r="W1137" t="s">
        <v>93</v>
      </c>
      <c r="X1137" t="s">
        <v>94</v>
      </c>
      <c r="Y1137" t="s">
        <v>124</v>
      </c>
      <c r="Z1137" t="s">
        <v>124</v>
      </c>
      <c r="AA1137" t="s">
        <v>117</v>
      </c>
      <c r="AB1137">
        <v>0</v>
      </c>
      <c r="AC1137" t="s">
        <v>98</v>
      </c>
      <c r="AD1137" t="s">
        <v>98</v>
      </c>
      <c r="AE1137" t="s">
        <v>126</v>
      </c>
      <c r="AF1137" t="s">
        <v>98</v>
      </c>
      <c r="AG1137" t="s">
        <v>98</v>
      </c>
      <c r="AH1137" t="s">
        <v>100</v>
      </c>
      <c r="AI1137" t="s">
        <v>102</v>
      </c>
      <c r="AJ1137">
        <v>0</v>
      </c>
      <c r="AK1137" t="s">
        <v>102</v>
      </c>
      <c r="AL1137">
        <v>0</v>
      </c>
      <c r="AM1137">
        <v>960</v>
      </c>
      <c r="AN1137">
        <v>960</v>
      </c>
      <c r="AO1137" t="s">
        <v>103</v>
      </c>
      <c r="AP1137" t="s">
        <v>98</v>
      </c>
      <c r="AQ1137" t="s">
        <v>177</v>
      </c>
      <c r="AR1137" t="s">
        <v>106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>
        <v>2</v>
      </c>
      <c r="BB1137">
        <v>1</v>
      </c>
      <c r="BC1137" t="s">
        <v>98</v>
      </c>
      <c r="BD1137">
        <v>5</v>
      </c>
      <c r="BE1137" t="s">
        <v>107</v>
      </c>
      <c r="BF1137">
        <v>1</v>
      </c>
      <c r="BG1137" t="s">
        <v>97</v>
      </c>
      <c r="BH1137" t="s">
        <v>127</v>
      </c>
      <c r="BI1137">
        <v>1926</v>
      </c>
      <c r="BJ1137" t="s">
        <v>102</v>
      </c>
      <c r="BK1137">
        <v>1</v>
      </c>
      <c r="BL1137">
        <v>180</v>
      </c>
      <c r="BM1137" t="s">
        <v>98</v>
      </c>
      <c r="BN1137" t="s">
        <v>98</v>
      </c>
      <c r="BO1137" t="s">
        <v>105</v>
      </c>
      <c r="BP1137">
        <v>0</v>
      </c>
      <c r="BQ1137">
        <v>128</v>
      </c>
      <c r="BR1137">
        <v>0</v>
      </c>
      <c r="BS1137">
        <v>0</v>
      </c>
      <c r="BT1137">
        <v>0</v>
      </c>
      <c r="BU1137">
        <v>0</v>
      </c>
      <c r="BV1137" t="s">
        <v>83</v>
      </c>
      <c r="BW1137" t="s">
        <v>83</v>
      </c>
      <c r="BX1137" t="s">
        <v>83</v>
      </c>
      <c r="BY1137">
        <v>0</v>
      </c>
      <c r="BZ1137">
        <v>5</v>
      </c>
      <c r="CA1137">
        <v>2007</v>
      </c>
      <c r="CB1137" t="s">
        <v>110</v>
      </c>
      <c r="CC1137" t="s">
        <v>111</v>
      </c>
      <c r="CD1137">
        <v>102000</v>
      </c>
    </row>
    <row r="1138" spans="1:82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 s="13" t="str">
        <f t="shared" si="17"/>
        <v>pre 2000</v>
      </c>
      <c r="V1138">
        <v>1950</v>
      </c>
      <c r="W1138" t="s">
        <v>93</v>
      </c>
      <c r="X1138" t="s">
        <v>94</v>
      </c>
      <c r="Y1138" t="s">
        <v>95</v>
      </c>
      <c r="Z1138" t="s">
        <v>95</v>
      </c>
      <c r="AA1138" t="s">
        <v>117</v>
      </c>
      <c r="AB1138">
        <v>0</v>
      </c>
      <c r="AC1138" t="s">
        <v>98</v>
      </c>
      <c r="AD1138" t="s">
        <v>98</v>
      </c>
      <c r="AE1138" t="s">
        <v>118</v>
      </c>
      <c r="AF1138" t="s">
        <v>98</v>
      </c>
      <c r="AG1138" t="s">
        <v>98</v>
      </c>
      <c r="AH1138" t="s">
        <v>100</v>
      </c>
      <c r="AI1138" t="s">
        <v>141</v>
      </c>
      <c r="AJ1138">
        <v>280</v>
      </c>
      <c r="AK1138" t="s">
        <v>102</v>
      </c>
      <c r="AL1138">
        <v>0</v>
      </c>
      <c r="AM1138">
        <v>752</v>
      </c>
      <c r="AN1138">
        <v>1032</v>
      </c>
      <c r="AO1138" t="s">
        <v>103</v>
      </c>
      <c r="AP1138" t="s">
        <v>98</v>
      </c>
      <c r="AQ1138" t="s">
        <v>105</v>
      </c>
      <c r="AR1138" t="s">
        <v>164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>
        <v>3</v>
      </c>
      <c r="BB1138">
        <v>1</v>
      </c>
      <c r="BC1138" t="s">
        <v>98</v>
      </c>
      <c r="BD1138">
        <v>6</v>
      </c>
      <c r="BE1138" t="s">
        <v>107</v>
      </c>
      <c r="BF1138">
        <v>0</v>
      </c>
      <c r="BG1138" t="s">
        <v>83</v>
      </c>
      <c r="BH1138" t="s">
        <v>108</v>
      </c>
      <c r="BI1138">
        <v>1950</v>
      </c>
      <c r="BJ1138" t="s">
        <v>102</v>
      </c>
      <c r="BK1138">
        <v>1</v>
      </c>
      <c r="BL1138">
        <v>288</v>
      </c>
      <c r="BM1138" t="s">
        <v>98</v>
      </c>
      <c r="BN1138" t="s">
        <v>98</v>
      </c>
      <c r="BO1138" t="s">
        <v>105</v>
      </c>
      <c r="BP1138">
        <v>0</v>
      </c>
      <c r="BQ1138">
        <v>0</v>
      </c>
      <c r="BR1138">
        <v>96</v>
      </c>
      <c r="BS1138">
        <v>0</v>
      </c>
      <c r="BT1138">
        <v>0</v>
      </c>
      <c r="BU1138">
        <v>0</v>
      </c>
      <c r="BV1138" t="s">
        <v>83</v>
      </c>
      <c r="BW1138" t="s">
        <v>83</v>
      </c>
      <c r="BX1138" t="s">
        <v>83</v>
      </c>
      <c r="BY1138">
        <v>0</v>
      </c>
      <c r="BZ1138">
        <v>4</v>
      </c>
      <c r="CA1138">
        <v>2008</v>
      </c>
      <c r="CB1138" t="s">
        <v>110</v>
      </c>
      <c r="CC1138" t="s">
        <v>128</v>
      </c>
      <c r="CD1138">
        <v>119000</v>
      </c>
    </row>
    <row r="1139" spans="1:82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 s="13" t="str">
        <f t="shared" si="17"/>
        <v>pre 2000</v>
      </c>
      <c r="V1139">
        <v>1996</v>
      </c>
      <c r="W1139" t="s">
        <v>93</v>
      </c>
      <c r="X1139" t="s">
        <v>94</v>
      </c>
      <c r="Y1139" t="s">
        <v>95</v>
      </c>
      <c r="Z1139" t="s">
        <v>95</v>
      </c>
      <c r="AA1139" t="s">
        <v>117</v>
      </c>
      <c r="AB1139">
        <v>0</v>
      </c>
      <c r="AC1139" t="s">
        <v>98</v>
      </c>
      <c r="AD1139" t="s">
        <v>97</v>
      </c>
      <c r="AE1139" t="s">
        <v>118</v>
      </c>
      <c r="AF1139" t="s">
        <v>98</v>
      </c>
      <c r="AG1139" t="s">
        <v>98</v>
      </c>
      <c r="AH1139" t="s">
        <v>100</v>
      </c>
      <c r="AI1139" t="s">
        <v>102</v>
      </c>
      <c r="AJ1139">
        <v>0</v>
      </c>
      <c r="AK1139" t="s">
        <v>102</v>
      </c>
      <c r="AL1139">
        <v>0</v>
      </c>
      <c r="AM1139">
        <v>780</v>
      </c>
      <c r="AN1139">
        <v>780</v>
      </c>
      <c r="AO1139" t="s">
        <v>103</v>
      </c>
      <c r="AP1139" t="s">
        <v>97</v>
      </c>
      <c r="AQ1139" t="s">
        <v>177</v>
      </c>
      <c r="AR1139" t="s">
        <v>106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>
        <v>2</v>
      </c>
      <c r="BB1139">
        <v>1</v>
      </c>
      <c r="BC1139" t="s">
        <v>98</v>
      </c>
      <c r="BD1139">
        <v>6</v>
      </c>
      <c r="BE1139" t="s">
        <v>107</v>
      </c>
      <c r="BF1139">
        <v>0</v>
      </c>
      <c r="BG1139" t="s">
        <v>83</v>
      </c>
      <c r="BH1139" t="s">
        <v>83</v>
      </c>
      <c r="BI1139" t="s">
        <v>83</v>
      </c>
      <c r="BJ1139" t="s">
        <v>83</v>
      </c>
      <c r="BK1139">
        <v>0</v>
      </c>
      <c r="BL1139">
        <v>0</v>
      </c>
      <c r="BM1139" t="s">
        <v>83</v>
      </c>
      <c r="BN1139" t="s">
        <v>83</v>
      </c>
      <c r="BO1139" t="s">
        <v>177</v>
      </c>
      <c r="BP1139">
        <v>0</v>
      </c>
      <c r="BQ1139">
        <v>0</v>
      </c>
      <c r="BR1139">
        <v>176</v>
      </c>
      <c r="BS1139">
        <v>0</v>
      </c>
      <c r="BT1139">
        <v>0</v>
      </c>
      <c r="BU1139">
        <v>0</v>
      </c>
      <c r="BV1139" t="s">
        <v>83</v>
      </c>
      <c r="BW1139" t="s">
        <v>83</v>
      </c>
      <c r="BX1139" t="s">
        <v>83</v>
      </c>
      <c r="BY1139">
        <v>0</v>
      </c>
      <c r="BZ1139">
        <v>5</v>
      </c>
      <c r="CA1139">
        <v>2010</v>
      </c>
      <c r="CB1139" t="s">
        <v>110</v>
      </c>
      <c r="CC1139" t="s">
        <v>111</v>
      </c>
      <c r="CD1139">
        <v>94000</v>
      </c>
    </row>
    <row r="1140" spans="1:82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 s="13" t="str">
        <f t="shared" si="17"/>
        <v>pre 2000</v>
      </c>
      <c r="V1140">
        <v>1977</v>
      </c>
      <c r="W1140" t="s">
        <v>93</v>
      </c>
      <c r="X1140" t="s">
        <v>94</v>
      </c>
      <c r="Y1140" t="s">
        <v>161</v>
      </c>
      <c r="Z1140" t="s">
        <v>234</v>
      </c>
      <c r="AA1140" t="s">
        <v>117</v>
      </c>
      <c r="AB1140">
        <v>0</v>
      </c>
      <c r="AC1140" t="s">
        <v>98</v>
      </c>
      <c r="AD1140" t="s">
        <v>98</v>
      </c>
      <c r="AE1140" t="s">
        <v>99</v>
      </c>
      <c r="AF1140" t="s">
        <v>98</v>
      </c>
      <c r="AG1140" t="s">
        <v>98</v>
      </c>
      <c r="AH1140" t="s">
        <v>97</v>
      </c>
      <c r="AI1140" t="s">
        <v>119</v>
      </c>
      <c r="AJ1140">
        <v>1567</v>
      </c>
      <c r="AK1140" t="s">
        <v>102</v>
      </c>
      <c r="AL1140">
        <v>0</v>
      </c>
      <c r="AM1140">
        <v>0</v>
      </c>
      <c r="AN1140">
        <v>1567</v>
      </c>
      <c r="AO1140" t="s">
        <v>103</v>
      </c>
      <c r="AP1140" t="s">
        <v>98</v>
      </c>
      <c r="AQ1140" t="s">
        <v>105</v>
      </c>
      <c r="AR1140" t="s">
        <v>106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>
        <v>2</v>
      </c>
      <c r="BB1140">
        <v>1</v>
      </c>
      <c r="BC1140" t="s">
        <v>97</v>
      </c>
      <c r="BD1140">
        <v>5</v>
      </c>
      <c r="BE1140" t="s">
        <v>107</v>
      </c>
      <c r="BF1140">
        <v>2</v>
      </c>
      <c r="BG1140" t="s">
        <v>98</v>
      </c>
      <c r="BH1140" t="s">
        <v>108</v>
      </c>
      <c r="BI1140">
        <v>1977</v>
      </c>
      <c r="BJ1140" t="s">
        <v>109</v>
      </c>
      <c r="BK1140">
        <v>2</v>
      </c>
      <c r="BL1140">
        <v>714</v>
      </c>
      <c r="BM1140" t="s">
        <v>98</v>
      </c>
      <c r="BN1140" t="s">
        <v>98</v>
      </c>
      <c r="BO1140" t="s">
        <v>105</v>
      </c>
      <c r="BP1140">
        <v>264</v>
      </c>
      <c r="BQ1140">
        <v>32</v>
      </c>
      <c r="BR1140">
        <v>0</v>
      </c>
      <c r="BS1140">
        <v>0</v>
      </c>
      <c r="BT1140">
        <v>0</v>
      </c>
      <c r="BU1140">
        <v>0</v>
      </c>
      <c r="BV1140" t="s">
        <v>83</v>
      </c>
      <c r="BW1140" t="s">
        <v>83</v>
      </c>
      <c r="BX1140" t="s">
        <v>83</v>
      </c>
      <c r="BY1140">
        <v>0</v>
      </c>
      <c r="BZ1140">
        <v>5</v>
      </c>
      <c r="CA1140">
        <v>2009</v>
      </c>
      <c r="CB1140" t="s">
        <v>110</v>
      </c>
      <c r="CC1140" t="s">
        <v>111</v>
      </c>
      <c r="CD1140">
        <v>196000</v>
      </c>
    </row>
    <row r="1141" spans="1:82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 s="13" t="str">
        <f t="shared" si="17"/>
        <v>pre 2000</v>
      </c>
      <c r="V1141">
        <v>1950</v>
      </c>
      <c r="W1141" t="s">
        <v>93</v>
      </c>
      <c r="X1141" t="s">
        <v>94</v>
      </c>
      <c r="Y1141" t="s">
        <v>203</v>
      </c>
      <c r="Z1141" t="s">
        <v>203</v>
      </c>
      <c r="AA1141" t="s">
        <v>117</v>
      </c>
      <c r="AB1141">
        <v>0</v>
      </c>
      <c r="AC1141" t="s">
        <v>98</v>
      </c>
      <c r="AD1141" t="s">
        <v>147</v>
      </c>
      <c r="AE1141" t="s">
        <v>126</v>
      </c>
      <c r="AF1141" t="s">
        <v>98</v>
      </c>
      <c r="AG1141" t="s">
        <v>98</v>
      </c>
      <c r="AH1141" t="s">
        <v>100</v>
      </c>
      <c r="AI1141" t="s">
        <v>141</v>
      </c>
      <c r="AJ1141">
        <v>645</v>
      </c>
      <c r="AK1141" t="s">
        <v>102</v>
      </c>
      <c r="AL1141">
        <v>0</v>
      </c>
      <c r="AM1141">
        <v>270</v>
      </c>
      <c r="AN1141">
        <v>915</v>
      </c>
      <c r="AO1141" t="s">
        <v>103</v>
      </c>
      <c r="AP1141" t="s">
        <v>98</v>
      </c>
      <c r="AQ1141" t="s">
        <v>105</v>
      </c>
      <c r="AR1141" t="s">
        <v>106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>
        <v>3</v>
      </c>
      <c r="BB1141">
        <v>1</v>
      </c>
      <c r="BC1141" t="s">
        <v>98</v>
      </c>
      <c r="BD1141">
        <v>6</v>
      </c>
      <c r="BE1141" t="s">
        <v>221</v>
      </c>
      <c r="BF1141">
        <v>1</v>
      </c>
      <c r="BG1141" t="s">
        <v>97</v>
      </c>
      <c r="BH1141" t="s">
        <v>127</v>
      </c>
      <c r="BI1141">
        <v>1972</v>
      </c>
      <c r="BJ1141" t="s">
        <v>102</v>
      </c>
      <c r="BK1141">
        <v>2</v>
      </c>
      <c r="BL1141">
        <v>495</v>
      </c>
      <c r="BM1141" t="s">
        <v>98</v>
      </c>
      <c r="BN1141" t="s">
        <v>98</v>
      </c>
      <c r="BO1141" t="s">
        <v>105</v>
      </c>
      <c r="BP1141">
        <v>0</v>
      </c>
      <c r="BQ1141">
        <v>0</v>
      </c>
      <c r="BR1141">
        <v>216</v>
      </c>
      <c r="BS1141">
        <v>0</v>
      </c>
      <c r="BT1141">
        <v>126</v>
      </c>
      <c r="BU1141">
        <v>0</v>
      </c>
      <c r="BV1141" t="s">
        <v>83</v>
      </c>
      <c r="BW1141" t="s">
        <v>83</v>
      </c>
      <c r="BX1141" t="s">
        <v>83</v>
      </c>
      <c r="BY1141">
        <v>0</v>
      </c>
      <c r="BZ1141">
        <v>5</v>
      </c>
      <c r="CA1141">
        <v>2007</v>
      </c>
      <c r="CB1141" t="s">
        <v>110</v>
      </c>
      <c r="CC1141" t="s">
        <v>111</v>
      </c>
      <c r="CD1141">
        <v>144000</v>
      </c>
    </row>
    <row r="1142" spans="1:82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 s="13" t="str">
        <f t="shared" si="17"/>
        <v>pre 2000</v>
      </c>
      <c r="V1142">
        <v>1951</v>
      </c>
      <c r="W1142" t="s">
        <v>93</v>
      </c>
      <c r="X1142" t="s">
        <v>94</v>
      </c>
      <c r="Y1142" t="s">
        <v>140</v>
      </c>
      <c r="Z1142" t="s">
        <v>140</v>
      </c>
      <c r="AA1142" t="s">
        <v>117</v>
      </c>
      <c r="AB1142">
        <v>0</v>
      </c>
      <c r="AC1142" t="s">
        <v>98</v>
      </c>
      <c r="AD1142" t="s">
        <v>98</v>
      </c>
      <c r="AE1142" t="s">
        <v>118</v>
      </c>
      <c r="AF1142" t="s">
        <v>98</v>
      </c>
      <c r="AG1142" t="s">
        <v>98</v>
      </c>
      <c r="AH1142" t="s">
        <v>121</v>
      </c>
      <c r="AI1142" t="s">
        <v>119</v>
      </c>
      <c r="AJ1142">
        <v>852</v>
      </c>
      <c r="AK1142" t="s">
        <v>102</v>
      </c>
      <c r="AL1142">
        <v>0</v>
      </c>
      <c r="AM1142">
        <v>100</v>
      </c>
      <c r="AN1142">
        <v>952</v>
      </c>
      <c r="AO1142" t="s">
        <v>103</v>
      </c>
      <c r="AP1142" t="s">
        <v>98</v>
      </c>
      <c r="AQ1142" t="s">
        <v>105</v>
      </c>
      <c r="AR1142" t="s">
        <v>106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>
        <v>2</v>
      </c>
      <c r="BB1142">
        <v>1</v>
      </c>
      <c r="BC1142" t="s">
        <v>98</v>
      </c>
      <c r="BD1142">
        <v>4</v>
      </c>
      <c r="BE1142" t="s">
        <v>107</v>
      </c>
      <c r="BF1142">
        <v>0</v>
      </c>
      <c r="BG1142" t="s">
        <v>83</v>
      </c>
      <c r="BH1142" t="s">
        <v>127</v>
      </c>
      <c r="BI1142">
        <v>1988</v>
      </c>
      <c r="BJ1142" t="s">
        <v>102</v>
      </c>
      <c r="BK1142">
        <v>2</v>
      </c>
      <c r="BL1142">
        <v>840</v>
      </c>
      <c r="BM1142" t="s">
        <v>98</v>
      </c>
      <c r="BN1142" t="s">
        <v>98</v>
      </c>
      <c r="BO1142" t="s">
        <v>105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 t="s">
        <v>83</v>
      </c>
      <c r="BW1142" t="s">
        <v>83</v>
      </c>
      <c r="BX1142" t="s">
        <v>83</v>
      </c>
      <c r="BY1142">
        <v>0</v>
      </c>
      <c r="BZ1142">
        <v>6</v>
      </c>
      <c r="CA1142">
        <v>2008</v>
      </c>
      <c r="CB1142" t="s">
        <v>173</v>
      </c>
      <c r="CC1142" t="s">
        <v>128</v>
      </c>
      <c r="CD1142">
        <v>139000</v>
      </c>
    </row>
    <row r="1143" spans="1:82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 s="13" t="str">
        <f t="shared" si="17"/>
        <v>pre 2000</v>
      </c>
      <c r="V1143">
        <v>1976</v>
      </c>
      <c r="W1143" t="s">
        <v>93</v>
      </c>
      <c r="X1143" t="s">
        <v>94</v>
      </c>
      <c r="Y1143" t="s">
        <v>161</v>
      </c>
      <c r="Z1143" t="s">
        <v>161</v>
      </c>
      <c r="AA1143" t="s">
        <v>96</v>
      </c>
      <c r="AB1143">
        <v>44</v>
      </c>
      <c r="AC1143" t="s">
        <v>98</v>
      </c>
      <c r="AD1143" t="s">
        <v>97</v>
      </c>
      <c r="AE1143" t="s">
        <v>118</v>
      </c>
      <c r="AF1143" t="s">
        <v>98</v>
      </c>
      <c r="AG1143" t="s">
        <v>98</v>
      </c>
      <c r="AH1143" t="s">
        <v>100</v>
      </c>
      <c r="AI1143" t="s">
        <v>119</v>
      </c>
      <c r="AJ1143">
        <v>381</v>
      </c>
      <c r="AK1143" t="s">
        <v>102</v>
      </c>
      <c r="AL1143">
        <v>0</v>
      </c>
      <c r="AM1143">
        <v>399</v>
      </c>
      <c r="AN1143">
        <v>780</v>
      </c>
      <c r="AO1143" t="s">
        <v>103</v>
      </c>
      <c r="AP1143" t="s">
        <v>104</v>
      </c>
      <c r="AQ1143" t="s">
        <v>105</v>
      </c>
      <c r="AR1143" t="s">
        <v>106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>
        <v>4</v>
      </c>
      <c r="BB1143">
        <v>1</v>
      </c>
      <c r="BC1143" t="s">
        <v>97</v>
      </c>
      <c r="BD1143">
        <v>9</v>
      </c>
      <c r="BE1143" t="s">
        <v>107</v>
      </c>
      <c r="BF1143">
        <v>1</v>
      </c>
      <c r="BG1143" t="s">
        <v>98</v>
      </c>
      <c r="BH1143" t="s">
        <v>108</v>
      </c>
      <c r="BI1143">
        <v>1976</v>
      </c>
      <c r="BJ1143" t="s">
        <v>102</v>
      </c>
      <c r="BK1143">
        <v>2</v>
      </c>
      <c r="BL1143">
        <v>484</v>
      </c>
      <c r="BM1143" t="s">
        <v>98</v>
      </c>
      <c r="BN1143" t="s">
        <v>98</v>
      </c>
      <c r="BO1143" t="s">
        <v>105</v>
      </c>
      <c r="BP1143">
        <v>448</v>
      </c>
      <c r="BQ1143">
        <v>96</v>
      </c>
      <c r="BR1143">
        <v>0</v>
      </c>
      <c r="BS1143">
        <v>0</v>
      </c>
      <c r="BT1143">
        <v>0</v>
      </c>
      <c r="BU1143">
        <v>0</v>
      </c>
      <c r="BV1143" t="s">
        <v>83</v>
      </c>
      <c r="BW1143" t="s">
        <v>83</v>
      </c>
      <c r="BX1143" t="s">
        <v>83</v>
      </c>
      <c r="BY1143">
        <v>0</v>
      </c>
      <c r="BZ1143">
        <v>10</v>
      </c>
      <c r="CA1143">
        <v>2009</v>
      </c>
      <c r="CB1143" t="s">
        <v>110</v>
      </c>
      <c r="CC1143" t="s">
        <v>111</v>
      </c>
      <c r="CD1143">
        <v>197500</v>
      </c>
    </row>
    <row r="1144" spans="1:82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 s="13" t="str">
        <f t="shared" si="17"/>
        <v>post 2000</v>
      </c>
      <c r="V1144">
        <v>2007</v>
      </c>
      <c r="W1144" t="s">
        <v>152</v>
      </c>
      <c r="X1144" t="s">
        <v>94</v>
      </c>
      <c r="Y1144" t="s">
        <v>95</v>
      </c>
      <c r="Z1144" t="s">
        <v>95</v>
      </c>
      <c r="AA1144" t="s">
        <v>137</v>
      </c>
      <c r="AB1144">
        <v>340</v>
      </c>
      <c r="AC1144" t="s">
        <v>97</v>
      </c>
      <c r="AD1144" t="s">
        <v>98</v>
      </c>
      <c r="AE1144" t="s">
        <v>99</v>
      </c>
      <c r="AF1144" t="s">
        <v>104</v>
      </c>
      <c r="AG1144" t="s">
        <v>98</v>
      </c>
      <c r="AH1144" t="s">
        <v>97</v>
      </c>
      <c r="AI1144" t="s">
        <v>101</v>
      </c>
      <c r="AJ1144">
        <v>1150</v>
      </c>
      <c r="AK1144" t="s">
        <v>102</v>
      </c>
      <c r="AL1144">
        <v>0</v>
      </c>
      <c r="AM1144">
        <v>316</v>
      </c>
      <c r="AN1144">
        <v>1466</v>
      </c>
      <c r="AO1144" t="s">
        <v>103</v>
      </c>
      <c r="AP1144" t="s">
        <v>104</v>
      </c>
      <c r="AQ1144" t="s">
        <v>105</v>
      </c>
      <c r="AR1144" t="s">
        <v>106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>
        <v>4</v>
      </c>
      <c r="BB1144">
        <v>1</v>
      </c>
      <c r="BC1144" t="s">
        <v>97</v>
      </c>
      <c r="BD1144">
        <v>11</v>
      </c>
      <c r="BE1144" t="s">
        <v>107</v>
      </c>
      <c r="BF1144">
        <v>1</v>
      </c>
      <c r="BG1144" t="s">
        <v>98</v>
      </c>
      <c r="BH1144" t="s">
        <v>156</v>
      </c>
      <c r="BI1144">
        <v>2006</v>
      </c>
      <c r="BJ1144" t="s">
        <v>109</v>
      </c>
      <c r="BK1144">
        <v>3</v>
      </c>
      <c r="BL1144">
        <v>1052</v>
      </c>
      <c r="BM1144" t="s">
        <v>98</v>
      </c>
      <c r="BN1144" t="s">
        <v>98</v>
      </c>
      <c r="BO1144" t="s">
        <v>105</v>
      </c>
      <c r="BP1144">
        <v>125</v>
      </c>
      <c r="BQ1144">
        <v>144</v>
      </c>
      <c r="BR1144">
        <v>0</v>
      </c>
      <c r="BS1144">
        <v>0</v>
      </c>
      <c r="BT1144">
        <v>0</v>
      </c>
      <c r="BU1144">
        <v>0</v>
      </c>
      <c r="BV1144" t="s">
        <v>83</v>
      </c>
      <c r="BW1144" t="s">
        <v>83</v>
      </c>
      <c r="BX1144" t="s">
        <v>83</v>
      </c>
      <c r="BY1144">
        <v>0</v>
      </c>
      <c r="BZ1144">
        <v>4</v>
      </c>
      <c r="CA1144">
        <v>2007</v>
      </c>
      <c r="CB1144" t="s">
        <v>158</v>
      </c>
      <c r="CC1144" t="s">
        <v>159</v>
      </c>
      <c r="CD1144">
        <v>424870</v>
      </c>
    </row>
    <row r="1145" spans="1:82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 s="13" t="str">
        <f t="shared" si="17"/>
        <v>pre 2000</v>
      </c>
      <c r="V1145">
        <v>1959</v>
      </c>
      <c r="W1145" t="s">
        <v>93</v>
      </c>
      <c r="X1145" t="s">
        <v>94</v>
      </c>
      <c r="Y1145" t="s">
        <v>124</v>
      </c>
      <c r="Z1145" t="s">
        <v>161</v>
      </c>
      <c r="AA1145" t="s">
        <v>117</v>
      </c>
      <c r="AB1145">
        <v>0</v>
      </c>
      <c r="AC1145" t="s">
        <v>98</v>
      </c>
      <c r="AD1145" t="s">
        <v>98</v>
      </c>
      <c r="AE1145" t="s">
        <v>118</v>
      </c>
      <c r="AF1145" t="s">
        <v>98</v>
      </c>
      <c r="AG1145" t="s">
        <v>98</v>
      </c>
      <c r="AH1145" t="s">
        <v>100</v>
      </c>
      <c r="AI1145" t="s">
        <v>101</v>
      </c>
      <c r="AJ1145">
        <v>288</v>
      </c>
      <c r="AK1145" t="s">
        <v>102</v>
      </c>
      <c r="AL1145">
        <v>0</v>
      </c>
      <c r="AM1145">
        <v>718</v>
      </c>
      <c r="AN1145">
        <v>1006</v>
      </c>
      <c r="AO1145" t="s">
        <v>103</v>
      </c>
      <c r="AP1145" t="s">
        <v>98</v>
      </c>
      <c r="AQ1145" t="s">
        <v>105</v>
      </c>
      <c r="AR1145" t="s">
        <v>106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>
        <v>3</v>
      </c>
      <c r="BB1145">
        <v>1</v>
      </c>
      <c r="BC1145" t="s">
        <v>98</v>
      </c>
      <c r="BD1145">
        <v>5</v>
      </c>
      <c r="BE1145" t="s">
        <v>107</v>
      </c>
      <c r="BF1145">
        <v>0</v>
      </c>
      <c r="BG1145" t="s">
        <v>83</v>
      </c>
      <c r="BH1145" t="s">
        <v>83</v>
      </c>
      <c r="BI1145" t="s">
        <v>83</v>
      </c>
      <c r="BJ1145" t="s">
        <v>83</v>
      </c>
      <c r="BK1145">
        <v>0</v>
      </c>
      <c r="BL1145">
        <v>0</v>
      </c>
      <c r="BM1145" t="s">
        <v>83</v>
      </c>
      <c r="BN1145" t="s">
        <v>83</v>
      </c>
      <c r="BO1145" t="s">
        <v>105</v>
      </c>
      <c r="BP1145">
        <v>0</v>
      </c>
      <c r="BQ1145">
        <v>24</v>
      </c>
      <c r="BR1145">
        <v>0</v>
      </c>
      <c r="BS1145">
        <v>0</v>
      </c>
      <c r="BT1145">
        <v>0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>
        <v>7</v>
      </c>
      <c r="CA1145">
        <v>2008</v>
      </c>
      <c r="CB1145" t="s">
        <v>110</v>
      </c>
      <c r="CC1145" t="s">
        <v>111</v>
      </c>
      <c r="CD1145">
        <v>80000</v>
      </c>
    </row>
    <row r="1146" spans="1:82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 s="13" t="str">
        <f t="shared" si="17"/>
        <v>pre 2000</v>
      </c>
      <c r="V1146">
        <v>1950</v>
      </c>
      <c r="W1146" t="s">
        <v>93</v>
      </c>
      <c r="X1146" t="s">
        <v>94</v>
      </c>
      <c r="Y1146" t="s">
        <v>116</v>
      </c>
      <c r="Z1146" t="s">
        <v>116</v>
      </c>
      <c r="AA1146" t="s">
        <v>117</v>
      </c>
      <c r="AB1146">
        <v>0</v>
      </c>
      <c r="AC1146" t="s">
        <v>98</v>
      </c>
      <c r="AD1146" t="s">
        <v>147</v>
      </c>
      <c r="AE1146" t="s">
        <v>126</v>
      </c>
      <c r="AF1146" t="s">
        <v>97</v>
      </c>
      <c r="AG1146" t="s">
        <v>98</v>
      </c>
      <c r="AH1146" t="s">
        <v>100</v>
      </c>
      <c r="AI1146" t="s">
        <v>141</v>
      </c>
      <c r="AJ1146">
        <v>348</v>
      </c>
      <c r="AK1146" t="s">
        <v>102</v>
      </c>
      <c r="AL1146">
        <v>0</v>
      </c>
      <c r="AM1146">
        <v>324</v>
      </c>
      <c r="AN1146">
        <v>672</v>
      </c>
      <c r="AO1146" t="s">
        <v>222</v>
      </c>
      <c r="AP1146" t="s">
        <v>147</v>
      </c>
      <c r="AQ1146" t="s">
        <v>177</v>
      </c>
      <c r="AR1146" t="s">
        <v>164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>
        <v>2</v>
      </c>
      <c r="BB1146">
        <v>1</v>
      </c>
      <c r="BC1146" t="s">
        <v>147</v>
      </c>
      <c r="BD1146">
        <v>5</v>
      </c>
      <c r="BE1146" t="s">
        <v>107</v>
      </c>
      <c r="BF1146">
        <v>0</v>
      </c>
      <c r="BG1146" t="s">
        <v>83</v>
      </c>
      <c r="BH1146" t="s">
        <v>127</v>
      </c>
      <c r="BI1146">
        <v>1941</v>
      </c>
      <c r="BJ1146" t="s">
        <v>102</v>
      </c>
      <c r="BK1146">
        <v>1</v>
      </c>
      <c r="BL1146">
        <v>280</v>
      </c>
      <c r="BM1146" t="s">
        <v>98</v>
      </c>
      <c r="BN1146" t="s">
        <v>98</v>
      </c>
      <c r="BO1146" t="s">
        <v>105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 t="s">
        <v>83</v>
      </c>
      <c r="BW1146" t="s">
        <v>134</v>
      </c>
      <c r="BX1146" t="s">
        <v>83</v>
      </c>
      <c r="BY1146">
        <v>0</v>
      </c>
      <c r="BZ1146">
        <v>7</v>
      </c>
      <c r="CA1146">
        <v>2010</v>
      </c>
      <c r="CB1146" t="s">
        <v>110</v>
      </c>
      <c r="CC1146" t="s">
        <v>111</v>
      </c>
      <c r="CD1146">
        <v>80000</v>
      </c>
    </row>
    <row r="1147" spans="1:82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 s="13" t="str">
        <f t="shared" si="17"/>
        <v>pre 2000</v>
      </c>
      <c r="V1147">
        <v>1950</v>
      </c>
      <c r="W1147" t="s">
        <v>93</v>
      </c>
      <c r="X1147" t="s">
        <v>94</v>
      </c>
      <c r="Y1147" t="s">
        <v>116</v>
      </c>
      <c r="Z1147" t="s">
        <v>116</v>
      </c>
      <c r="AA1147" t="s">
        <v>117</v>
      </c>
      <c r="AB1147">
        <v>0</v>
      </c>
      <c r="AC1147" t="s">
        <v>98</v>
      </c>
      <c r="AD1147" t="s">
        <v>98</v>
      </c>
      <c r="AE1147" t="s">
        <v>126</v>
      </c>
      <c r="AF1147" t="s">
        <v>98</v>
      </c>
      <c r="AG1147" t="s">
        <v>98</v>
      </c>
      <c r="AH1147" t="s">
        <v>100</v>
      </c>
      <c r="AI1147" t="s">
        <v>102</v>
      </c>
      <c r="AJ1147">
        <v>0</v>
      </c>
      <c r="AK1147" t="s">
        <v>102</v>
      </c>
      <c r="AL1147">
        <v>0</v>
      </c>
      <c r="AM1147">
        <v>1042</v>
      </c>
      <c r="AN1147">
        <v>1042</v>
      </c>
      <c r="AO1147" t="s">
        <v>103</v>
      </c>
      <c r="AP1147" t="s">
        <v>104</v>
      </c>
      <c r="AQ1147" t="s">
        <v>105</v>
      </c>
      <c r="AR1147" t="s">
        <v>106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>
        <v>3</v>
      </c>
      <c r="BB1147">
        <v>1</v>
      </c>
      <c r="BC1147" t="s">
        <v>98</v>
      </c>
      <c r="BD1147">
        <v>8</v>
      </c>
      <c r="BE1147" t="s">
        <v>107</v>
      </c>
      <c r="BF1147">
        <v>1</v>
      </c>
      <c r="BG1147" t="s">
        <v>97</v>
      </c>
      <c r="BH1147" t="s">
        <v>127</v>
      </c>
      <c r="BI1147">
        <v>1928</v>
      </c>
      <c r="BJ1147" t="s">
        <v>102</v>
      </c>
      <c r="BK1147">
        <v>1</v>
      </c>
      <c r="BL1147">
        <v>225</v>
      </c>
      <c r="BM1147" t="s">
        <v>98</v>
      </c>
      <c r="BN1147" t="s">
        <v>98</v>
      </c>
      <c r="BO1147" t="s">
        <v>105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83</v>
      </c>
      <c r="BW1147" t="s">
        <v>83</v>
      </c>
      <c r="BX1147" t="s">
        <v>83</v>
      </c>
      <c r="BY1147">
        <v>0</v>
      </c>
      <c r="BZ1147">
        <v>8</v>
      </c>
      <c r="CA1147">
        <v>2006</v>
      </c>
      <c r="CB1147" t="s">
        <v>110</v>
      </c>
      <c r="CC1147" t="s">
        <v>219</v>
      </c>
      <c r="CD1147">
        <v>149000</v>
      </c>
    </row>
    <row r="1148" spans="1:82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 s="13" t="str">
        <f t="shared" si="17"/>
        <v>pre 2000</v>
      </c>
      <c r="V1148">
        <v>1985</v>
      </c>
      <c r="W1148" t="s">
        <v>93</v>
      </c>
      <c r="X1148" t="s">
        <v>94</v>
      </c>
      <c r="Y1148" t="s">
        <v>124</v>
      </c>
      <c r="Z1148" t="s">
        <v>125</v>
      </c>
      <c r="AA1148" t="s">
        <v>96</v>
      </c>
      <c r="AB1148">
        <v>85</v>
      </c>
      <c r="AC1148" t="s">
        <v>97</v>
      </c>
      <c r="AD1148" t="s">
        <v>98</v>
      </c>
      <c r="AE1148" t="s">
        <v>118</v>
      </c>
      <c r="AF1148" t="s">
        <v>97</v>
      </c>
      <c r="AG1148" t="s">
        <v>98</v>
      </c>
      <c r="AH1148" t="s">
        <v>100</v>
      </c>
      <c r="AI1148" t="s">
        <v>101</v>
      </c>
      <c r="AJ1148">
        <v>1258</v>
      </c>
      <c r="AK1148" t="s">
        <v>102</v>
      </c>
      <c r="AL1148">
        <v>0</v>
      </c>
      <c r="AM1148">
        <v>40</v>
      </c>
      <c r="AN1148">
        <v>1298</v>
      </c>
      <c r="AO1148" t="s">
        <v>103</v>
      </c>
      <c r="AP1148" t="s">
        <v>98</v>
      </c>
      <c r="AQ1148" t="s">
        <v>105</v>
      </c>
      <c r="AR1148" t="s">
        <v>106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>
        <v>3</v>
      </c>
      <c r="BB1148">
        <v>1</v>
      </c>
      <c r="BC1148" t="s">
        <v>97</v>
      </c>
      <c r="BD1148">
        <v>5</v>
      </c>
      <c r="BE1148" t="s">
        <v>107</v>
      </c>
      <c r="BF1148">
        <v>1</v>
      </c>
      <c r="BG1148" t="s">
        <v>98</v>
      </c>
      <c r="BH1148" t="s">
        <v>108</v>
      </c>
      <c r="BI1148">
        <v>1985</v>
      </c>
      <c r="BJ1148" t="s">
        <v>102</v>
      </c>
      <c r="BK1148">
        <v>2</v>
      </c>
      <c r="BL1148">
        <v>403</v>
      </c>
      <c r="BM1148" t="s">
        <v>98</v>
      </c>
      <c r="BN1148" t="s">
        <v>98</v>
      </c>
      <c r="BO1148" t="s">
        <v>105</v>
      </c>
      <c r="BP1148">
        <v>165</v>
      </c>
      <c r="BQ1148">
        <v>26</v>
      </c>
      <c r="BR1148">
        <v>0</v>
      </c>
      <c r="BS1148">
        <v>0</v>
      </c>
      <c r="BT1148">
        <v>0</v>
      </c>
      <c r="BU1148">
        <v>0</v>
      </c>
      <c r="BV1148" t="s">
        <v>83</v>
      </c>
      <c r="BW1148" t="s">
        <v>83</v>
      </c>
      <c r="BX1148" t="s">
        <v>83</v>
      </c>
      <c r="BY1148">
        <v>0</v>
      </c>
      <c r="BZ1148">
        <v>5</v>
      </c>
      <c r="CA1148">
        <v>2006</v>
      </c>
      <c r="CB1148" t="s">
        <v>110</v>
      </c>
      <c r="CC1148" t="s">
        <v>111</v>
      </c>
      <c r="CD1148">
        <v>180000</v>
      </c>
    </row>
    <row r="1149" spans="1:82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 s="13" t="str">
        <f t="shared" si="17"/>
        <v>pre 2000</v>
      </c>
      <c r="V1149">
        <v>1950</v>
      </c>
      <c r="W1149" t="s">
        <v>93</v>
      </c>
      <c r="X1149" t="s">
        <v>94</v>
      </c>
      <c r="Y1149" t="s">
        <v>116</v>
      </c>
      <c r="Z1149" t="s">
        <v>116</v>
      </c>
      <c r="AA1149" t="s">
        <v>117</v>
      </c>
      <c r="AB1149">
        <v>0</v>
      </c>
      <c r="AC1149" t="s">
        <v>98</v>
      </c>
      <c r="AD1149" t="s">
        <v>98</v>
      </c>
      <c r="AE1149" t="s">
        <v>118</v>
      </c>
      <c r="AF1149" t="s">
        <v>98</v>
      </c>
      <c r="AG1149" t="s">
        <v>98</v>
      </c>
      <c r="AH1149" t="s">
        <v>100</v>
      </c>
      <c r="AI1149" t="s">
        <v>153</v>
      </c>
      <c r="AJ1149">
        <v>275</v>
      </c>
      <c r="AK1149" t="s">
        <v>102</v>
      </c>
      <c r="AL1149">
        <v>0</v>
      </c>
      <c r="AM1149">
        <v>429</v>
      </c>
      <c r="AN1149">
        <v>704</v>
      </c>
      <c r="AO1149" t="s">
        <v>103</v>
      </c>
      <c r="AP1149" t="s">
        <v>104</v>
      </c>
      <c r="AQ1149" t="s">
        <v>105</v>
      </c>
      <c r="AR1149" t="s">
        <v>106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>
        <v>3</v>
      </c>
      <c r="BB1149">
        <v>1</v>
      </c>
      <c r="BC1149" t="s">
        <v>147</v>
      </c>
      <c r="BD1149">
        <v>7</v>
      </c>
      <c r="BE1149" t="s">
        <v>107</v>
      </c>
      <c r="BF1149">
        <v>1</v>
      </c>
      <c r="BG1149" t="s">
        <v>97</v>
      </c>
      <c r="BH1149" t="s">
        <v>108</v>
      </c>
      <c r="BI1149">
        <v>1941</v>
      </c>
      <c r="BJ1149" t="s">
        <v>102</v>
      </c>
      <c r="BK1149">
        <v>1</v>
      </c>
      <c r="BL1149">
        <v>234</v>
      </c>
      <c r="BM1149" t="s">
        <v>98</v>
      </c>
      <c r="BN1149" t="s">
        <v>98</v>
      </c>
      <c r="BO1149" t="s">
        <v>105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 t="s">
        <v>83</v>
      </c>
      <c r="BW1149" t="s">
        <v>83</v>
      </c>
      <c r="BX1149" t="s">
        <v>83</v>
      </c>
      <c r="BY1149">
        <v>0</v>
      </c>
      <c r="BZ1149">
        <v>7</v>
      </c>
      <c r="CA1149">
        <v>2009</v>
      </c>
      <c r="CB1149" t="s">
        <v>110</v>
      </c>
      <c r="CC1149" t="s">
        <v>111</v>
      </c>
      <c r="CD1149">
        <v>174500</v>
      </c>
    </row>
    <row r="1150" spans="1:82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 s="13" t="str">
        <f t="shared" si="17"/>
        <v>pre 2000</v>
      </c>
      <c r="V1150">
        <v>1950</v>
      </c>
      <c r="W1150" t="s">
        <v>93</v>
      </c>
      <c r="X1150" t="s">
        <v>94</v>
      </c>
      <c r="Y1150" t="s">
        <v>124</v>
      </c>
      <c r="Z1150" t="s">
        <v>124</v>
      </c>
      <c r="AA1150" t="s">
        <v>117</v>
      </c>
      <c r="AB1150">
        <v>0</v>
      </c>
      <c r="AC1150" t="s">
        <v>98</v>
      </c>
      <c r="AD1150" t="s">
        <v>98</v>
      </c>
      <c r="AE1150" t="s">
        <v>99</v>
      </c>
      <c r="AF1150" t="s">
        <v>98</v>
      </c>
      <c r="AG1150" t="s">
        <v>98</v>
      </c>
      <c r="AH1150" t="s">
        <v>100</v>
      </c>
      <c r="AI1150" t="s">
        <v>102</v>
      </c>
      <c r="AJ1150">
        <v>0</v>
      </c>
      <c r="AK1150" t="s">
        <v>102</v>
      </c>
      <c r="AL1150">
        <v>0</v>
      </c>
      <c r="AM1150">
        <v>572</v>
      </c>
      <c r="AN1150">
        <v>572</v>
      </c>
      <c r="AO1150" t="s">
        <v>103</v>
      </c>
      <c r="AP1150" t="s">
        <v>98</v>
      </c>
      <c r="AQ1150" t="s">
        <v>105</v>
      </c>
      <c r="AR1150" t="s">
        <v>106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>
        <v>2</v>
      </c>
      <c r="BB1150">
        <v>1</v>
      </c>
      <c r="BC1150" t="s">
        <v>98</v>
      </c>
      <c r="BD1150">
        <v>5</v>
      </c>
      <c r="BE1150" t="s">
        <v>107</v>
      </c>
      <c r="BF1150">
        <v>1</v>
      </c>
      <c r="BG1150" t="s">
        <v>97</v>
      </c>
      <c r="BH1150" t="s">
        <v>127</v>
      </c>
      <c r="BI1150">
        <v>1982</v>
      </c>
      <c r="BJ1150" t="s">
        <v>102</v>
      </c>
      <c r="BK1150">
        <v>1</v>
      </c>
      <c r="BL1150">
        <v>288</v>
      </c>
      <c r="BM1150" t="s">
        <v>98</v>
      </c>
      <c r="BN1150" t="s">
        <v>98</v>
      </c>
      <c r="BO1150" t="s">
        <v>105</v>
      </c>
      <c r="BP1150">
        <v>0</v>
      </c>
      <c r="BQ1150">
        <v>0</v>
      </c>
      <c r="BR1150">
        <v>176</v>
      </c>
      <c r="BS1150">
        <v>0</v>
      </c>
      <c r="BT1150">
        <v>0</v>
      </c>
      <c r="BU1150">
        <v>0</v>
      </c>
      <c r="BV1150" t="s">
        <v>83</v>
      </c>
      <c r="BW1150" t="s">
        <v>83</v>
      </c>
      <c r="BX1150" t="s">
        <v>83</v>
      </c>
      <c r="BY1150">
        <v>0</v>
      </c>
      <c r="BZ1150">
        <v>8</v>
      </c>
      <c r="CA1150">
        <v>2008</v>
      </c>
      <c r="CB1150" t="s">
        <v>110</v>
      </c>
      <c r="CC1150" t="s">
        <v>111</v>
      </c>
      <c r="CD1150">
        <v>116900</v>
      </c>
    </row>
    <row r="1151" spans="1:82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 s="13" t="str">
        <f t="shared" si="17"/>
        <v>pre 2000</v>
      </c>
      <c r="V1151">
        <v>1988</v>
      </c>
      <c r="W1151" t="s">
        <v>152</v>
      </c>
      <c r="X1151" t="s">
        <v>94</v>
      </c>
      <c r="Y1151" t="s">
        <v>95</v>
      </c>
      <c r="Z1151" t="s">
        <v>95</v>
      </c>
      <c r="AA1151" t="s">
        <v>117</v>
      </c>
      <c r="AB1151">
        <v>0</v>
      </c>
      <c r="AC1151" t="s">
        <v>98</v>
      </c>
      <c r="AD1151" t="s">
        <v>97</v>
      </c>
      <c r="AE1151" t="s">
        <v>99</v>
      </c>
      <c r="AF1151" t="s">
        <v>98</v>
      </c>
      <c r="AG1151" t="s">
        <v>98</v>
      </c>
      <c r="AH1151" t="s">
        <v>100</v>
      </c>
      <c r="AI1151" t="s">
        <v>119</v>
      </c>
      <c r="AJ1151">
        <v>624</v>
      </c>
      <c r="AK1151" t="s">
        <v>102</v>
      </c>
      <c r="AL1151">
        <v>0</v>
      </c>
      <c r="AM1151">
        <v>26</v>
      </c>
      <c r="AN1151">
        <v>650</v>
      </c>
      <c r="AO1151" t="s">
        <v>103</v>
      </c>
      <c r="AP1151" t="s">
        <v>104</v>
      </c>
      <c r="AQ1151" t="s">
        <v>105</v>
      </c>
      <c r="AR1151" t="s">
        <v>106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>
        <v>3</v>
      </c>
      <c r="BB1151">
        <v>1</v>
      </c>
      <c r="BC1151" t="s">
        <v>98</v>
      </c>
      <c r="BD1151">
        <v>7</v>
      </c>
      <c r="BE1151" t="s">
        <v>107</v>
      </c>
      <c r="BF1151">
        <v>0</v>
      </c>
      <c r="BG1151" t="s">
        <v>83</v>
      </c>
      <c r="BH1151" t="s">
        <v>127</v>
      </c>
      <c r="BI1151">
        <v>1930</v>
      </c>
      <c r="BJ1151" t="s">
        <v>102</v>
      </c>
      <c r="BK1151">
        <v>2</v>
      </c>
      <c r="BL1151">
        <v>324</v>
      </c>
      <c r="BM1151" t="s">
        <v>98</v>
      </c>
      <c r="BN1151" t="s">
        <v>98</v>
      </c>
      <c r="BO1151" t="s">
        <v>105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 t="s">
        <v>83</v>
      </c>
      <c r="BW1151" t="s">
        <v>83</v>
      </c>
      <c r="BX1151" t="s">
        <v>83</v>
      </c>
      <c r="BY1151">
        <v>0</v>
      </c>
      <c r="BZ1151">
        <v>7</v>
      </c>
      <c r="CA1151">
        <v>2009</v>
      </c>
      <c r="CB1151" t="s">
        <v>110</v>
      </c>
      <c r="CC1151" t="s">
        <v>111</v>
      </c>
      <c r="CD1151">
        <v>143000</v>
      </c>
    </row>
    <row r="1152" spans="1:82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 s="13" t="str">
        <f t="shared" si="17"/>
        <v>pre 2000</v>
      </c>
      <c r="V1152">
        <v>1950</v>
      </c>
      <c r="W1152" t="s">
        <v>93</v>
      </c>
      <c r="X1152" t="s">
        <v>94</v>
      </c>
      <c r="Y1152" t="s">
        <v>96</v>
      </c>
      <c r="Z1152" t="s">
        <v>96</v>
      </c>
      <c r="AA1152" t="s">
        <v>117</v>
      </c>
      <c r="AB1152">
        <v>0</v>
      </c>
      <c r="AC1152" t="s">
        <v>98</v>
      </c>
      <c r="AD1152" t="s">
        <v>98</v>
      </c>
      <c r="AE1152" t="s">
        <v>118</v>
      </c>
      <c r="AF1152" t="s">
        <v>98</v>
      </c>
      <c r="AG1152" t="s">
        <v>98</v>
      </c>
      <c r="AH1152" t="s">
        <v>100</v>
      </c>
      <c r="AI1152" t="s">
        <v>102</v>
      </c>
      <c r="AJ1152">
        <v>0</v>
      </c>
      <c r="AK1152" t="s">
        <v>102</v>
      </c>
      <c r="AL1152">
        <v>0</v>
      </c>
      <c r="AM1152">
        <v>932</v>
      </c>
      <c r="AN1152">
        <v>932</v>
      </c>
      <c r="AO1152" t="s">
        <v>103</v>
      </c>
      <c r="AP1152" t="s">
        <v>104</v>
      </c>
      <c r="AQ1152" t="s">
        <v>105</v>
      </c>
      <c r="AR1152" t="s">
        <v>164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>
        <v>2</v>
      </c>
      <c r="BB1152">
        <v>1</v>
      </c>
      <c r="BC1152" t="s">
        <v>97</v>
      </c>
      <c r="BD1152">
        <v>4</v>
      </c>
      <c r="BE1152" t="s">
        <v>107</v>
      </c>
      <c r="BF1152">
        <v>1</v>
      </c>
      <c r="BG1152" t="s">
        <v>97</v>
      </c>
      <c r="BH1152" t="s">
        <v>108</v>
      </c>
      <c r="BI1152">
        <v>1950</v>
      </c>
      <c r="BJ1152" t="s">
        <v>102</v>
      </c>
      <c r="BK1152">
        <v>1</v>
      </c>
      <c r="BL1152">
        <v>306</v>
      </c>
      <c r="BM1152" t="s">
        <v>98</v>
      </c>
      <c r="BN1152" t="s">
        <v>98</v>
      </c>
      <c r="BO1152" t="s">
        <v>105</v>
      </c>
      <c r="BP1152">
        <v>0</v>
      </c>
      <c r="BQ1152">
        <v>0</v>
      </c>
      <c r="BR1152">
        <v>214</v>
      </c>
      <c r="BS1152">
        <v>0</v>
      </c>
      <c r="BT1152">
        <v>0</v>
      </c>
      <c r="BU1152">
        <v>0</v>
      </c>
      <c r="BV1152" t="s">
        <v>83</v>
      </c>
      <c r="BW1152" t="s">
        <v>165</v>
      </c>
      <c r="BX1152" t="s">
        <v>83</v>
      </c>
      <c r="BY1152">
        <v>0</v>
      </c>
      <c r="BZ1152">
        <v>11</v>
      </c>
      <c r="CA1152">
        <v>2007</v>
      </c>
      <c r="CB1152" t="s">
        <v>110</v>
      </c>
      <c r="CC1152" t="s">
        <v>111</v>
      </c>
      <c r="CD1152">
        <v>124000</v>
      </c>
    </row>
    <row r="1153" spans="1:82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 s="13" t="str">
        <f t="shared" si="17"/>
        <v>pre 2000</v>
      </c>
      <c r="V1153">
        <v>1959</v>
      </c>
      <c r="W1153" t="s">
        <v>93</v>
      </c>
      <c r="X1153" t="s">
        <v>94</v>
      </c>
      <c r="Y1153" t="s">
        <v>140</v>
      </c>
      <c r="Z1153" t="s">
        <v>161</v>
      </c>
      <c r="AA1153" t="s">
        <v>96</v>
      </c>
      <c r="AB1153">
        <v>132</v>
      </c>
      <c r="AC1153" t="s">
        <v>98</v>
      </c>
      <c r="AD1153" t="s">
        <v>98</v>
      </c>
      <c r="AE1153" t="s">
        <v>118</v>
      </c>
      <c r="AF1153" t="s">
        <v>98</v>
      </c>
      <c r="AG1153" t="s">
        <v>98</v>
      </c>
      <c r="AH1153" t="s">
        <v>100</v>
      </c>
      <c r="AI1153" t="s">
        <v>141</v>
      </c>
      <c r="AJ1153">
        <v>176</v>
      </c>
      <c r="AK1153" t="s">
        <v>102</v>
      </c>
      <c r="AL1153">
        <v>0</v>
      </c>
      <c r="AM1153">
        <v>1290</v>
      </c>
      <c r="AN1153">
        <v>1466</v>
      </c>
      <c r="AO1153" t="s">
        <v>103</v>
      </c>
      <c r="AP1153" t="s">
        <v>98</v>
      </c>
      <c r="AQ1153" t="s">
        <v>105</v>
      </c>
      <c r="AR1153" t="s">
        <v>106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>
        <v>3</v>
      </c>
      <c r="BB1153">
        <v>1</v>
      </c>
      <c r="BC1153" t="s">
        <v>147</v>
      </c>
      <c r="BD1153">
        <v>6</v>
      </c>
      <c r="BE1153" t="s">
        <v>107</v>
      </c>
      <c r="BF1153">
        <v>2</v>
      </c>
      <c r="BG1153" t="s">
        <v>97</v>
      </c>
      <c r="BH1153" t="s">
        <v>108</v>
      </c>
      <c r="BI1153">
        <v>1959</v>
      </c>
      <c r="BJ1153" t="s">
        <v>157</v>
      </c>
      <c r="BK1153">
        <v>2</v>
      </c>
      <c r="BL1153">
        <v>528</v>
      </c>
      <c r="BM1153" t="s">
        <v>98</v>
      </c>
      <c r="BN1153" t="s">
        <v>98</v>
      </c>
      <c r="BO1153" t="s">
        <v>105</v>
      </c>
      <c r="BP1153">
        <v>0</v>
      </c>
      <c r="BQ1153">
        <v>140</v>
      </c>
      <c r="BR1153">
        <v>0</v>
      </c>
      <c r="BS1153">
        <v>0</v>
      </c>
      <c r="BT1153">
        <v>100</v>
      </c>
      <c r="BU1153">
        <v>0</v>
      </c>
      <c r="BV1153" t="s">
        <v>83</v>
      </c>
      <c r="BW1153" t="s">
        <v>83</v>
      </c>
      <c r="BX1153" t="s">
        <v>83</v>
      </c>
      <c r="BY1153">
        <v>0</v>
      </c>
      <c r="BZ1153">
        <v>11</v>
      </c>
      <c r="CA1153">
        <v>2006</v>
      </c>
      <c r="CB1153" t="s">
        <v>110</v>
      </c>
      <c r="CC1153" t="s">
        <v>111</v>
      </c>
      <c r="CD1153">
        <v>149900</v>
      </c>
    </row>
    <row r="1154" spans="1:82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 s="13" t="str">
        <f t="shared" si="17"/>
        <v>pre 2000</v>
      </c>
      <c r="V1154">
        <v>2004</v>
      </c>
      <c r="W1154" t="s">
        <v>93</v>
      </c>
      <c r="X1154" t="s">
        <v>94</v>
      </c>
      <c r="Y1154" t="s">
        <v>137</v>
      </c>
      <c r="Z1154" t="s">
        <v>137</v>
      </c>
      <c r="AA1154" t="s">
        <v>117</v>
      </c>
      <c r="AB1154">
        <v>0</v>
      </c>
      <c r="AC1154" t="s">
        <v>98</v>
      </c>
      <c r="AD1154" t="s">
        <v>98</v>
      </c>
      <c r="AE1154" t="s">
        <v>99</v>
      </c>
      <c r="AF1154" t="s">
        <v>98</v>
      </c>
      <c r="AG1154" t="s">
        <v>98</v>
      </c>
      <c r="AH1154" t="s">
        <v>100</v>
      </c>
      <c r="AI1154" t="s">
        <v>119</v>
      </c>
      <c r="AJ1154">
        <v>296</v>
      </c>
      <c r="AK1154" t="s">
        <v>101</v>
      </c>
      <c r="AL1154">
        <v>547</v>
      </c>
      <c r="AM1154">
        <v>230</v>
      </c>
      <c r="AN1154">
        <v>1073</v>
      </c>
      <c r="AO1154" t="s">
        <v>103</v>
      </c>
      <c r="AP1154" t="s">
        <v>104</v>
      </c>
      <c r="AQ1154" t="s">
        <v>105</v>
      </c>
      <c r="AR1154" t="s">
        <v>106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>
        <v>2</v>
      </c>
      <c r="BB1154">
        <v>1</v>
      </c>
      <c r="BC1154" t="s">
        <v>104</v>
      </c>
      <c r="BD1154">
        <v>6</v>
      </c>
      <c r="BE1154" t="s">
        <v>107</v>
      </c>
      <c r="BF1154">
        <v>1</v>
      </c>
      <c r="BG1154" t="s">
        <v>97</v>
      </c>
      <c r="BH1154" t="s">
        <v>108</v>
      </c>
      <c r="BI1154">
        <v>1956</v>
      </c>
      <c r="BJ1154" t="s">
        <v>157</v>
      </c>
      <c r="BK1154">
        <v>2</v>
      </c>
      <c r="BL1154">
        <v>470</v>
      </c>
      <c r="BM1154" t="s">
        <v>98</v>
      </c>
      <c r="BN1154" t="s">
        <v>98</v>
      </c>
      <c r="BO1154" t="s">
        <v>105</v>
      </c>
      <c r="BP1154">
        <v>0</v>
      </c>
      <c r="BQ1154">
        <v>0</v>
      </c>
      <c r="BR1154">
        <v>280</v>
      </c>
      <c r="BS1154">
        <v>0</v>
      </c>
      <c r="BT1154">
        <v>0</v>
      </c>
      <c r="BU1154">
        <v>0</v>
      </c>
      <c r="BV1154" t="s">
        <v>83</v>
      </c>
      <c r="BW1154" t="s">
        <v>83</v>
      </c>
      <c r="BX1154" t="s">
        <v>83</v>
      </c>
      <c r="BY1154">
        <v>0</v>
      </c>
      <c r="BZ1154">
        <v>7</v>
      </c>
      <c r="CA1154">
        <v>2006</v>
      </c>
      <c r="CB1154" t="s">
        <v>110</v>
      </c>
      <c r="CC1154" t="s">
        <v>128</v>
      </c>
      <c r="CD1154">
        <v>230000</v>
      </c>
    </row>
    <row r="1155" spans="1:82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 s="13" t="str">
        <f t="shared" ref="U1155:U1218" si="18">IF(T1155&gt;=2000,"post 2000",IF(T1155&lt;2000,"pre 2000"))</f>
        <v>pre 2000</v>
      </c>
      <c r="V1155">
        <v>2007</v>
      </c>
      <c r="W1155" t="s">
        <v>93</v>
      </c>
      <c r="X1155" t="s">
        <v>94</v>
      </c>
      <c r="Y1155" t="s">
        <v>124</v>
      </c>
      <c r="Z1155" t="s">
        <v>124</v>
      </c>
      <c r="AA1155" t="s">
        <v>117</v>
      </c>
      <c r="AB1155">
        <v>0</v>
      </c>
      <c r="AC1155" t="s">
        <v>97</v>
      </c>
      <c r="AD1155" t="s">
        <v>97</v>
      </c>
      <c r="AE1155" t="s">
        <v>126</v>
      </c>
      <c r="AF1155" t="s">
        <v>98</v>
      </c>
      <c r="AG1155" t="s">
        <v>98</v>
      </c>
      <c r="AH1155" t="s">
        <v>130</v>
      </c>
      <c r="AI1155" t="s">
        <v>119</v>
      </c>
      <c r="AJ1155">
        <v>538</v>
      </c>
      <c r="AK1155" t="s">
        <v>102</v>
      </c>
      <c r="AL1155">
        <v>0</v>
      </c>
      <c r="AM1155">
        <v>278</v>
      </c>
      <c r="AN1155">
        <v>816</v>
      </c>
      <c r="AO1155" t="s">
        <v>103</v>
      </c>
      <c r="AP1155" t="s">
        <v>104</v>
      </c>
      <c r="AQ1155" t="s">
        <v>105</v>
      </c>
      <c r="AR1155" t="s">
        <v>106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>
        <v>2</v>
      </c>
      <c r="BB1155">
        <v>1</v>
      </c>
      <c r="BC1155" t="s">
        <v>98</v>
      </c>
      <c r="BD1155">
        <v>5</v>
      </c>
      <c r="BE1155" t="s">
        <v>107</v>
      </c>
      <c r="BF1155">
        <v>0</v>
      </c>
      <c r="BG1155" t="s">
        <v>83</v>
      </c>
      <c r="BH1155" t="s">
        <v>127</v>
      </c>
      <c r="BI1155">
        <v>2002</v>
      </c>
      <c r="BJ1155" t="s">
        <v>102</v>
      </c>
      <c r="BK1155">
        <v>1</v>
      </c>
      <c r="BL1155">
        <v>432</v>
      </c>
      <c r="BM1155" t="s">
        <v>98</v>
      </c>
      <c r="BN1155" t="s">
        <v>98</v>
      </c>
      <c r="BO1155" t="s">
        <v>105</v>
      </c>
      <c r="BP1155">
        <v>0</v>
      </c>
      <c r="BQ1155">
        <v>0</v>
      </c>
      <c r="BR1155">
        <v>96</v>
      </c>
      <c r="BS1155">
        <v>0</v>
      </c>
      <c r="BT1155">
        <v>0</v>
      </c>
      <c r="BU1155">
        <v>0</v>
      </c>
      <c r="BV1155" t="s">
        <v>83</v>
      </c>
      <c r="BW1155" t="s">
        <v>83</v>
      </c>
      <c r="BX1155" t="s">
        <v>83</v>
      </c>
      <c r="BY1155">
        <v>0</v>
      </c>
      <c r="BZ1155">
        <v>6</v>
      </c>
      <c r="CA1155">
        <v>2008</v>
      </c>
      <c r="CB1155" t="s">
        <v>110</v>
      </c>
      <c r="CC1155" t="s">
        <v>111</v>
      </c>
      <c r="CD1155">
        <v>120500</v>
      </c>
    </row>
    <row r="1156" spans="1:82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 s="13" t="str">
        <f t="shared" si="18"/>
        <v>pre 2000</v>
      </c>
      <c r="V1156">
        <v>1988</v>
      </c>
      <c r="W1156" t="s">
        <v>93</v>
      </c>
      <c r="X1156" t="s">
        <v>94</v>
      </c>
      <c r="Y1156" t="s">
        <v>95</v>
      </c>
      <c r="Z1156" t="s">
        <v>95</v>
      </c>
      <c r="AA1156" t="s">
        <v>137</v>
      </c>
      <c r="AB1156">
        <v>288</v>
      </c>
      <c r="AC1156" t="s">
        <v>98</v>
      </c>
      <c r="AD1156" t="s">
        <v>98</v>
      </c>
      <c r="AE1156" t="s">
        <v>118</v>
      </c>
      <c r="AF1156" t="s">
        <v>98</v>
      </c>
      <c r="AG1156" t="s">
        <v>98</v>
      </c>
      <c r="AH1156" t="s">
        <v>97</v>
      </c>
      <c r="AI1156" t="s">
        <v>119</v>
      </c>
      <c r="AJ1156">
        <v>454</v>
      </c>
      <c r="AK1156" t="s">
        <v>102</v>
      </c>
      <c r="AL1156">
        <v>0</v>
      </c>
      <c r="AM1156">
        <v>410</v>
      </c>
      <c r="AN1156">
        <v>864</v>
      </c>
      <c r="AO1156" t="s">
        <v>103</v>
      </c>
      <c r="AP1156" t="s">
        <v>98</v>
      </c>
      <c r="AQ1156" t="s">
        <v>105</v>
      </c>
      <c r="AR1156" t="s">
        <v>106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>
        <v>4</v>
      </c>
      <c r="BB1156">
        <v>1</v>
      </c>
      <c r="BC1156" t="s">
        <v>97</v>
      </c>
      <c r="BD1156">
        <v>8</v>
      </c>
      <c r="BE1156" t="s">
        <v>107</v>
      </c>
      <c r="BF1156">
        <v>2</v>
      </c>
      <c r="BG1156" t="s">
        <v>97</v>
      </c>
      <c r="BH1156" t="s">
        <v>108</v>
      </c>
      <c r="BI1156">
        <v>1965</v>
      </c>
      <c r="BJ1156" t="s">
        <v>102</v>
      </c>
      <c r="BK1156">
        <v>2</v>
      </c>
      <c r="BL1156">
        <v>492</v>
      </c>
      <c r="BM1156" t="s">
        <v>98</v>
      </c>
      <c r="BN1156" t="s">
        <v>98</v>
      </c>
      <c r="BO1156" t="s">
        <v>105</v>
      </c>
      <c r="BP1156">
        <v>60</v>
      </c>
      <c r="BQ1156">
        <v>84</v>
      </c>
      <c r="BR1156">
        <v>0</v>
      </c>
      <c r="BS1156">
        <v>0</v>
      </c>
      <c r="BT1156">
        <v>273</v>
      </c>
      <c r="BU1156">
        <v>0</v>
      </c>
      <c r="BV1156" t="s">
        <v>83</v>
      </c>
      <c r="BW1156" t="s">
        <v>165</v>
      </c>
      <c r="BX1156" t="s">
        <v>83</v>
      </c>
      <c r="BY1156">
        <v>0</v>
      </c>
      <c r="BZ1156">
        <v>5</v>
      </c>
      <c r="CA1156">
        <v>2008</v>
      </c>
      <c r="CB1156" t="s">
        <v>110</v>
      </c>
      <c r="CC1156" t="s">
        <v>111</v>
      </c>
      <c r="CD1156">
        <v>201800</v>
      </c>
    </row>
    <row r="1157" spans="1:82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 s="13" t="str">
        <f t="shared" si="18"/>
        <v>pre 2000</v>
      </c>
      <c r="V1157">
        <v>2004</v>
      </c>
      <c r="W1157" t="s">
        <v>93</v>
      </c>
      <c r="X1157" t="s">
        <v>94</v>
      </c>
      <c r="Y1157" t="s">
        <v>161</v>
      </c>
      <c r="Z1157" t="s">
        <v>161</v>
      </c>
      <c r="AA1157" t="s">
        <v>117</v>
      </c>
      <c r="AB1157">
        <v>0</v>
      </c>
      <c r="AC1157" t="s">
        <v>97</v>
      </c>
      <c r="AD1157" t="s">
        <v>97</v>
      </c>
      <c r="AE1157" t="s">
        <v>118</v>
      </c>
      <c r="AF1157" t="s">
        <v>97</v>
      </c>
      <c r="AG1157" t="s">
        <v>98</v>
      </c>
      <c r="AH1157" t="s">
        <v>97</v>
      </c>
      <c r="AI1157" t="s">
        <v>119</v>
      </c>
      <c r="AJ1157">
        <v>1157</v>
      </c>
      <c r="AK1157" t="s">
        <v>102</v>
      </c>
      <c r="AL1157">
        <v>0</v>
      </c>
      <c r="AM1157">
        <v>280</v>
      </c>
      <c r="AN1157">
        <v>1437</v>
      </c>
      <c r="AO1157" t="s">
        <v>103</v>
      </c>
      <c r="AP1157" t="s">
        <v>98</v>
      </c>
      <c r="AQ1157" t="s">
        <v>105</v>
      </c>
      <c r="AR1157" t="s">
        <v>106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>
        <v>3</v>
      </c>
      <c r="BB1157">
        <v>1</v>
      </c>
      <c r="BC1157" t="s">
        <v>97</v>
      </c>
      <c r="BD1157">
        <v>6</v>
      </c>
      <c r="BE1157" t="s">
        <v>107</v>
      </c>
      <c r="BF1157">
        <v>1</v>
      </c>
      <c r="BG1157" t="s">
        <v>147</v>
      </c>
      <c r="BH1157" t="s">
        <v>108</v>
      </c>
      <c r="BI1157">
        <v>1976</v>
      </c>
      <c r="BJ1157" t="s">
        <v>109</v>
      </c>
      <c r="BK1157">
        <v>2</v>
      </c>
      <c r="BL1157">
        <v>528</v>
      </c>
      <c r="BM1157" t="s">
        <v>98</v>
      </c>
      <c r="BN1157" t="s">
        <v>98</v>
      </c>
      <c r="BO1157" t="s">
        <v>105</v>
      </c>
      <c r="BP1157">
        <v>0</v>
      </c>
      <c r="BQ1157">
        <v>21</v>
      </c>
      <c r="BR1157">
        <v>0</v>
      </c>
      <c r="BS1157">
        <v>0</v>
      </c>
      <c r="BT1157">
        <v>180</v>
      </c>
      <c r="BU1157">
        <v>0</v>
      </c>
      <c r="BV1157" t="s">
        <v>83</v>
      </c>
      <c r="BW1157" t="s">
        <v>83</v>
      </c>
      <c r="BX1157" t="s">
        <v>83</v>
      </c>
      <c r="BY1157">
        <v>0</v>
      </c>
      <c r="BZ1157">
        <v>7</v>
      </c>
      <c r="CA1157">
        <v>2007</v>
      </c>
      <c r="CB1157" t="s">
        <v>110</v>
      </c>
      <c r="CC1157" t="s">
        <v>111</v>
      </c>
      <c r="CD1157">
        <v>218000</v>
      </c>
    </row>
    <row r="1158" spans="1:82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 s="13" t="str">
        <f t="shared" si="18"/>
        <v>pre 2000</v>
      </c>
      <c r="V1158">
        <v>1999</v>
      </c>
      <c r="W1158" t="s">
        <v>93</v>
      </c>
      <c r="X1158" t="s">
        <v>94</v>
      </c>
      <c r="Y1158" t="s">
        <v>96</v>
      </c>
      <c r="Z1158" t="s">
        <v>96</v>
      </c>
      <c r="AA1158" t="s">
        <v>117</v>
      </c>
      <c r="AB1158">
        <v>0</v>
      </c>
      <c r="AC1158" t="s">
        <v>98</v>
      </c>
      <c r="AD1158" t="s">
        <v>97</v>
      </c>
      <c r="AE1158" t="s">
        <v>99</v>
      </c>
      <c r="AF1158" t="s">
        <v>98</v>
      </c>
      <c r="AG1158" t="s">
        <v>98</v>
      </c>
      <c r="AH1158" t="s">
        <v>97</v>
      </c>
      <c r="AI1158" t="s">
        <v>119</v>
      </c>
      <c r="AJ1158">
        <v>633</v>
      </c>
      <c r="AK1158" t="s">
        <v>102</v>
      </c>
      <c r="AL1158">
        <v>0</v>
      </c>
      <c r="AM1158">
        <v>586</v>
      </c>
      <c r="AN1158">
        <v>1219</v>
      </c>
      <c r="AO1158" t="s">
        <v>103</v>
      </c>
      <c r="AP1158" t="s">
        <v>97</v>
      </c>
      <c r="AQ1158" t="s">
        <v>105</v>
      </c>
      <c r="AR1158" t="s">
        <v>106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>
        <v>3</v>
      </c>
      <c r="BB1158">
        <v>1</v>
      </c>
      <c r="BC1158" t="s">
        <v>97</v>
      </c>
      <c r="BD1158">
        <v>6</v>
      </c>
      <c r="BE1158" t="s">
        <v>107</v>
      </c>
      <c r="BF1158">
        <v>1</v>
      </c>
      <c r="BG1158" t="s">
        <v>97</v>
      </c>
      <c r="BH1158" t="s">
        <v>108</v>
      </c>
      <c r="BI1158">
        <v>1965</v>
      </c>
      <c r="BJ1158" t="s">
        <v>109</v>
      </c>
      <c r="BK1158">
        <v>2</v>
      </c>
      <c r="BL1158">
        <v>502</v>
      </c>
      <c r="BM1158" t="s">
        <v>98</v>
      </c>
      <c r="BN1158" t="s">
        <v>98</v>
      </c>
      <c r="BO1158" t="s">
        <v>105</v>
      </c>
      <c r="BP1158">
        <v>0</v>
      </c>
      <c r="BQ1158">
        <v>92</v>
      </c>
      <c r="BR1158">
        <v>0</v>
      </c>
      <c r="BS1158">
        <v>96</v>
      </c>
      <c r="BT1158">
        <v>0</v>
      </c>
      <c r="BU1158">
        <v>0</v>
      </c>
      <c r="BV1158" t="s">
        <v>83</v>
      </c>
      <c r="BW1158" t="s">
        <v>134</v>
      </c>
      <c r="BX1158" t="s">
        <v>83</v>
      </c>
      <c r="BY1158">
        <v>0</v>
      </c>
      <c r="BZ1158">
        <v>10</v>
      </c>
      <c r="CA1158">
        <v>2008</v>
      </c>
      <c r="CB1158" t="s">
        <v>110</v>
      </c>
      <c r="CC1158" t="s">
        <v>111</v>
      </c>
      <c r="CD1158">
        <v>179900</v>
      </c>
    </row>
    <row r="1159" spans="1:82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 s="13" t="str">
        <f t="shared" si="18"/>
        <v>post 2000</v>
      </c>
      <c r="V1159">
        <v>2008</v>
      </c>
      <c r="W1159" t="s">
        <v>93</v>
      </c>
      <c r="X1159" t="s">
        <v>94</v>
      </c>
      <c r="Y1159" t="s">
        <v>95</v>
      </c>
      <c r="Z1159" t="s">
        <v>95</v>
      </c>
      <c r="AA1159" t="s">
        <v>137</v>
      </c>
      <c r="AB1159">
        <v>166</v>
      </c>
      <c r="AC1159" t="s">
        <v>97</v>
      </c>
      <c r="AD1159" t="s">
        <v>98</v>
      </c>
      <c r="AE1159" t="s">
        <v>99</v>
      </c>
      <c r="AF1159" t="s">
        <v>97</v>
      </c>
      <c r="AG1159" t="s">
        <v>98</v>
      </c>
      <c r="AH1159" t="s">
        <v>100</v>
      </c>
      <c r="AI1159" t="s">
        <v>101</v>
      </c>
      <c r="AJ1159">
        <v>904</v>
      </c>
      <c r="AK1159" t="s">
        <v>102</v>
      </c>
      <c r="AL1159">
        <v>0</v>
      </c>
      <c r="AM1159">
        <v>410</v>
      </c>
      <c r="AN1159">
        <v>1314</v>
      </c>
      <c r="AO1159" t="s">
        <v>103</v>
      </c>
      <c r="AP1159" t="s">
        <v>104</v>
      </c>
      <c r="AQ1159" t="s">
        <v>105</v>
      </c>
      <c r="AR1159" t="s">
        <v>106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>
        <v>2</v>
      </c>
      <c r="BB1159">
        <v>1</v>
      </c>
      <c r="BC1159" t="s">
        <v>97</v>
      </c>
      <c r="BD1159">
        <v>6</v>
      </c>
      <c r="BE1159" t="s">
        <v>107</v>
      </c>
      <c r="BF1159">
        <v>1</v>
      </c>
      <c r="BG1159" t="s">
        <v>97</v>
      </c>
      <c r="BH1159" t="s">
        <v>108</v>
      </c>
      <c r="BI1159">
        <v>2008</v>
      </c>
      <c r="BJ1159" t="s">
        <v>109</v>
      </c>
      <c r="BK1159">
        <v>2</v>
      </c>
      <c r="BL1159">
        <v>626</v>
      </c>
      <c r="BM1159" t="s">
        <v>98</v>
      </c>
      <c r="BN1159" t="s">
        <v>98</v>
      </c>
      <c r="BO1159" t="s">
        <v>105</v>
      </c>
      <c r="BP1159">
        <v>172</v>
      </c>
      <c r="BQ1159">
        <v>62</v>
      </c>
      <c r="BR1159">
        <v>0</v>
      </c>
      <c r="BS1159">
        <v>0</v>
      </c>
      <c r="BT1159">
        <v>0</v>
      </c>
      <c r="BU1159">
        <v>0</v>
      </c>
      <c r="BV1159" t="s">
        <v>83</v>
      </c>
      <c r="BW1159" t="s">
        <v>83</v>
      </c>
      <c r="BX1159" t="s">
        <v>83</v>
      </c>
      <c r="BY1159">
        <v>0</v>
      </c>
      <c r="BZ1159">
        <v>7</v>
      </c>
      <c r="CA1159">
        <v>2009</v>
      </c>
      <c r="CB1159" t="s">
        <v>110</v>
      </c>
      <c r="CC1159" t="s">
        <v>111</v>
      </c>
      <c r="CD1159">
        <v>230000</v>
      </c>
    </row>
    <row r="1160" spans="1:82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 s="13" t="str">
        <f t="shared" si="18"/>
        <v>post 2000</v>
      </c>
      <c r="V1160">
        <v>2008</v>
      </c>
      <c r="W1160" t="s">
        <v>93</v>
      </c>
      <c r="X1160" t="s">
        <v>94</v>
      </c>
      <c r="Y1160" t="s">
        <v>95</v>
      </c>
      <c r="Z1160" t="s">
        <v>95</v>
      </c>
      <c r="AA1160" t="s">
        <v>137</v>
      </c>
      <c r="AB1160">
        <v>186</v>
      </c>
      <c r="AC1160" t="s">
        <v>97</v>
      </c>
      <c r="AD1160" t="s">
        <v>98</v>
      </c>
      <c r="AE1160" t="s">
        <v>99</v>
      </c>
      <c r="AF1160" t="s">
        <v>97</v>
      </c>
      <c r="AG1160" t="s">
        <v>98</v>
      </c>
      <c r="AH1160" t="s">
        <v>100</v>
      </c>
      <c r="AI1160" t="s">
        <v>102</v>
      </c>
      <c r="AJ1160">
        <v>0</v>
      </c>
      <c r="AK1160" t="s">
        <v>102</v>
      </c>
      <c r="AL1160">
        <v>0</v>
      </c>
      <c r="AM1160">
        <v>1580</v>
      </c>
      <c r="AN1160">
        <v>1580</v>
      </c>
      <c r="AO1160" t="s">
        <v>103</v>
      </c>
      <c r="AP1160" t="s">
        <v>104</v>
      </c>
      <c r="AQ1160" t="s">
        <v>105</v>
      </c>
      <c r="AR1160" t="s">
        <v>106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>
        <v>3</v>
      </c>
      <c r="BB1160">
        <v>1</v>
      </c>
      <c r="BC1160" t="s">
        <v>97</v>
      </c>
      <c r="BD1160">
        <v>7</v>
      </c>
      <c r="BE1160" t="s">
        <v>107</v>
      </c>
      <c r="BF1160">
        <v>0</v>
      </c>
      <c r="BG1160" t="s">
        <v>83</v>
      </c>
      <c r="BH1160" t="s">
        <v>108</v>
      </c>
      <c r="BI1160">
        <v>2008</v>
      </c>
      <c r="BJ1160" t="s">
        <v>109</v>
      </c>
      <c r="BK1160">
        <v>3</v>
      </c>
      <c r="BL1160">
        <v>830</v>
      </c>
      <c r="BM1160" t="s">
        <v>98</v>
      </c>
      <c r="BN1160" t="s">
        <v>98</v>
      </c>
      <c r="BO1160" t="s">
        <v>105</v>
      </c>
      <c r="BP1160">
        <v>0</v>
      </c>
      <c r="BQ1160">
        <v>24</v>
      </c>
      <c r="BR1160">
        <v>0</v>
      </c>
      <c r="BS1160">
        <v>0</v>
      </c>
      <c r="BT1160">
        <v>0</v>
      </c>
      <c r="BU1160">
        <v>0</v>
      </c>
      <c r="BV1160" t="s">
        <v>83</v>
      </c>
      <c r="BW1160" t="s">
        <v>83</v>
      </c>
      <c r="BX1160" t="s">
        <v>83</v>
      </c>
      <c r="BY1160">
        <v>0</v>
      </c>
      <c r="BZ1160">
        <v>6</v>
      </c>
      <c r="CA1160">
        <v>2008</v>
      </c>
      <c r="CB1160" t="s">
        <v>208</v>
      </c>
      <c r="CC1160" t="s">
        <v>159</v>
      </c>
      <c r="CD1160">
        <v>235128</v>
      </c>
    </row>
    <row r="1161" spans="1:82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 s="13" t="str">
        <f t="shared" si="18"/>
        <v>pre 2000</v>
      </c>
      <c r="V1161">
        <v>1974</v>
      </c>
      <c r="W1161" t="s">
        <v>152</v>
      </c>
      <c r="X1161" t="s">
        <v>94</v>
      </c>
      <c r="Y1161" t="s">
        <v>140</v>
      </c>
      <c r="Z1161" t="s">
        <v>140</v>
      </c>
      <c r="AA1161" t="s">
        <v>96</v>
      </c>
      <c r="AB1161">
        <v>270</v>
      </c>
      <c r="AC1161" t="s">
        <v>97</v>
      </c>
      <c r="AD1161" t="s">
        <v>98</v>
      </c>
      <c r="AE1161" t="s">
        <v>118</v>
      </c>
      <c r="AF1161" t="s">
        <v>98</v>
      </c>
      <c r="AG1161" t="s">
        <v>98</v>
      </c>
      <c r="AH1161" t="s">
        <v>100</v>
      </c>
      <c r="AI1161" t="s">
        <v>119</v>
      </c>
      <c r="AJ1161">
        <v>442</v>
      </c>
      <c r="AK1161" t="s">
        <v>102</v>
      </c>
      <c r="AL1161">
        <v>0</v>
      </c>
      <c r="AM1161">
        <v>459</v>
      </c>
      <c r="AN1161">
        <v>901</v>
      </c>
      <c r="AO1161" t="s">
        <v>103</v>
      </c>
      <c r="AP1161" t="s">
        <v>98</v>
      </c>
      <c r="AQ1161" t="s">
        <v>105</v>
      </c>
      <c r="AR1161" t="s">
        <v>106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>
        <v>4</v>
      </c>
      <c r="BB1161">
        <v>1</v>
      </c>
      <c r="BC1161" t="s">
        <v>97</v>
      </c>
      <c r="BD1161">
        <v>8</v>
      </c>
      <c r="BE1161" t="s">
        <v>107</v>
      </c>
      <c r="BF1161">
        <v>1</v>
      </c>
      <c r="BG1161" t="s">
        <v>98</v>
      </c>
      <c r="BH1161" t="s">
        <v>108</v>
      </c>
      <c r="BI1161">
        <v>1974</v>
      </c>
      <c r="BJ1161" t="s">
        <v>109</v>
      </c>
      <c r="BK1161">
        <v>2</v>
      </c>
      <c r="BL1161">
        <v>540</v>
      </c>
      <c r="BM1161" t="s">
        <v>97</v>
      </c>
      <c r="BN1161" t="s">
        <v>98</v>
      </c>
      <c r="BO1161" t="s">
        <v>105</v>
      </c>
      <c r="BP1161">
        <v>0</v>
      </c>
      <c r="BQ1161">
        <v>69</v>
      </c>
      <c r="BR1161">
        <v>0</v>
      </c>
      <c r="BS1161">
        <v>0</v>
      </c>
      <c r="BT1161">
        <v>0</v>
      </c>
      <c r="BU1161">
        <v>0</v>
      </c>
      <c r="BV1161" t="s">
        <v>83</v>
      </c>
      <c r="BW1161" t="s">
        <v>83</v>
      </c>
      <c r="BX1161" t="s">
        <v>83</v>
      </c>
      <c r="BY1161">
        <v>0</v>
      </c>
      <c r="BZ1161">
        <v>7</v>
      </c>
      <c r="CA1161">
        <v>2008</v>
      </c>
      <c r="CB1161" t="s">
        <v>110</v>
      </c>
      <c r="CC1161" t="s">
        <v>111</v>
      </c>
      <c r="CD1161">
        <v>185000</v>
      </c>
    </row>
    <row r="1162" spans="1:82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 s="13" t="str">
        <f t="shared" si="18"/>
        <v>pre 2000</v>
      </c>
      <c r="V1162">
        <v>1978</v>
      </c>
      <c r="W1162" t="s">
        <v>93</v>
      </c>
      <c r="X1162" t="s">
        <v>94</v>
      </c>
      <c r="Y1162" t="s">
        <v>161</v>
      </c>
      <c r="Z1162" t="s">
        <v>226</v>
      </c>
      <c r="AA1162" t="s">
        <v>117</v>
      </c>
      <c r="AB1162">
        <v>0</v>
      </c>
      <c r="AC1162" t="s">
        <v>98</v>
      </c>
      <c r="AD1162" t="s">
        <v>98</v>
      </c>
      <c r="AE1162" t="s">
        <v>118</v>
      </c>
      <c r="AF1162" t="s">
        <v>97</v>
      </c>
      <c r="AG1162" t="s">
        <v>98</v>
      </c>
      <c r="AH1162" t="s">
        <v>100</v>
      </c>
      <c r="AI1162" t="s">
        <v>119</v>
      </c>
      <c r="AJ1162">
        <v>311</v>
      </c>
      <c r="AK1162" t="s">
        <v>102</v>
      </c>
      <c r="AL1162">
        <v>0</v>
      </c>
      <c r="AM1162">
        <v>544</v>
      </c>
      <c r="AN1162">
        <v>855</v>
      </c>
      <c r="AO1162" t="s">
        <v>103</v>
      </c>
      <c r="AP1162" t="s">
        <v>147</v>
      </c>
      <c r="AQ1162" t="s">
        <v>105</v>
      </c>
      <c r="AR1162" t="s">
        <v>106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 t="s">
        <v>98</v>
      </c>
      <c r="BD1162">
        <v>7</v>
      </c>
      <c r="BE1162" t="s">
        <v>107</v>
      </c>
      <c r="BF1162">
        <v>1</v>
      </c>
      <c r="BG1162" t="s">
        <v>98</v>
      </c>
      <c r="BH1162" t="s">
        <v>108</v>
      </c>
      <c r="BI1162">
        <v>1978</v>
      </c>
      <c r="BJ1162" t="s">
        <v>102</v>
      </c>
      <c r="BK1162">
        <v>2</v>
      </c>
      <c r="BL1162">
        <v>440</v>
      </c>
      <c r="BM1162" t="s">
        <v>98</v>
      </c>
      <c r="BN1162" t="s">
        <v>98</v>
      </c>
      <c r="BO1162" t="s">
        <v>105</v>
      </c>
      <c r="BP1162">
        <v>26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 t="s">
        <v>83</v>
      </c>
      <c r="BW1162" t="s">
        <v>83</v>
      </c>
      <c r="BX1162" t="s">
        <v>83</v>
      </c>
      <c r="BY1162">
        <v>0</v>
      </c>
      <c r="BZ1162">
        <v>7</v>
      </c>
      <c r="CA1162">
        <v>2010</v>
      </c>
      <c r="CB1162" t="s">
        <v>110</v>
      </c>
      <c r="CC1162" t="s">
        <v>111</v>
      </c>
      <c r="CD1162">
        <v>146000</v>
      </c>
    </row>
    <row r="1163" spans="1:82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 s="13" t="str">
        <f t="shared" si="18"/>
        <v>pre 2000</v>
      </c>
      <c r="V1163">
        <v>2006</v>
      </c>
      <c r="W1163" t="s">
        <v>152</v>
      </c>
      <c r="X1163" t="s">
        <v>94</v>
      </c>
      <c r="Y1163" t="s">
        <v>140</v>
      </c>
      <c r="Z1163" t="s">
        <v>140</v>
      </c>
      <c r="AA1163" t="s">
        <v>96</v>
      </c>
      <c r="AB1163">
        <v>72</v>
      </c>
      <c r="AC1163" t="s">
        <v>97</v>
      </c>
      <c r="AD1163" t="s">
        <v>98</v>
      </c>
      <c r="AE1163" t="s">
        <v>118</v>
      </c>
      <c r="AF1163" t="s">
        <v>98</v>
      </c>
      <c r="AG1163" t="s">
        <v>98</v>
      </c>
      <c r="AH1163" t="s">
        <v>100</v>
      </c>
      <c r="AI1163" t="s">
        <v>141</v>
      </c>
      <c r="AJ1163">
        <v>728</v>
      </c>
      <c r="AK1163" t="s">
        <v>102</v>
      </c>
      <c r="AL1163">
        <v>0</v>
      </c>
      <c r="AM1163">
        <v>568</v>
      </c>
      <c r="AN1163">
        <v>1296</v>
      </c>
      <c r="AO1163" t="s">
        <v>103</v>
      </c>
      <c r="AP1163" t="s">
        <v>104</v>
      </c>
      <c r="AQ1163" t="s">
        <v>105</v>
      </c>
      <c r="AR1163" t="s">
        <v>106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>
        <v>3</v>
      </c>
      <c r="BB1163">
        <v>1</v>
      </c>
      <c r="BC1163" t="s">
        <v>97</v>
      </c>
      <c r="BD1163">
        <v>7</v>
      </c>
      <c r="BE1163" t="s">
        <v>107</v>
      </c>
      <c r="BF1163">
        <v>1</v>
      </c>
      <c r="BG1163" t="s">
        <v>97</v>
      </c>
      <c r="BH1163" t="s">
        <v>127</v>
      </c>
      <c r="BI1163">
        <v>1993</v>
      </c>
      <c r="BJ1163" t="s">
        <v>102</v>
      </c>
      <c r="BK1163">
        <v>2</v>
      </c>
      <c r="BL1163">
        <v>924</v>
      </c>
      <c r="BM1163" t="s">
        <v>98</v>
      </c>
      <c r="BN1163" t="s">
        <v>98</v>
      </c>
      <c r="BO1163" t="s">
        <v>105</v>
      </c>
      <c r="BP1163">
        <v>108</v>
      </c>
      <c r="BQ1163">
        <v>0</v>
      </c>
      <c r="BR1163">
        <v>0</v>
      </c>
      <c r="BS1163">
        <v>216</v>
      </c>
      <c r="BT1163">
        <v>0</v>
      </c>
      <c r="BU1163">
        <v>0</v>
      </c>
      <c r="BV1163" t="s">
        <v>83</v>
      </c>
      <c r="BW1163" t="s">
        <v>83</v>
      </c>
      <c r="BX1163" t="s">
        <v>83</v>
      </c>
      <c r="BY1163">
        <v>0</v>
      </c>
      <c r="BZ1163">
        <v>11</v>
      </c>
      <c r="CA1163">
        <v>2008</v>
      </c>
      <c r="CB1163" t="s">
        <v>110</v>
      </c>
      <c r="CC1163" t="s">
        <v>111</v>
      </c>
      <c r="CD1163">
        <v>224000</v>
      </c>
    </row>
    <row r="1164" spans="1:82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 s="13" t="str">
        <f t="shared" si="18"/>
        <v>pre 2000</v>
      </c>
      <c r="V1164">
        <v>1968</v>
      </c>
      <c r="W1164" t="s">
        <v>93</v>
      </c>
      <c r="X1164" t="s">
        <v>94</v>
      </c>
      <c r="Y1164" t="s">
        <v>95</v>
      </c>
      <c r="Z1164" t="s">
        <v>95</v>
      </c>
      <c r="AA1164" t="s">
        <v>117</v>
      </c>
      <c r="AB1164">
        <v>0</v>
      </c>
      <c r="AC1164" t="s">
        <v>98</v>
      </c>
      <c r="AD1164" t="s">
        <v>98</v>
      </c>
      <c r="AE1164" t="s">
        <v>118</v>
      </c>
      <c r="AF1164" t="s">
        <v>97</v>
      </c>
      <c r="AG1164" t="s">
        <v>98</v>
      </c>
      <c r="AH1164" t="s">
        <v>100</v>
      </c>
      <c r="AI1164" t="s">
        <v>141</v>
      </c>
      <c r="AJ1164">
        <v>492</v>
      </c>
      <c r="AK1164" t="s">
        <v>102</v>
      </c>
      <c r="AL1164">
        <v>0</v>
      </c>
      <c r="AM1164">
        <v>402</v>
      </c>
      <c r="AN1164">
        <v>894</v>
      </c>
      <c r="AO1164" t="s">
        <v>103</v>
      </c>
      <c r="AP1164" t="s">
        <v>97</v>
      </c>
      <c r="AQ1164" t="s">
        <v>105</v>
      </c>
      <c r="AR1164" t="s">
        <v>106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>
        <v>3</v>
      </c>
      <c r="BB1164">
        <v>1</v>
      </c>
      <c r="BC1164" t="s">
        <v>98</v>
      </c>
      <c r="BD1164">
        <v>5</v>
      </c>
      <c r="BE1164" t="s">
        <v>107</v>
      </c>
      <c r="BF1164">
        <v>1</v>
      </c>
      <c r="BG1164" t="s">
        <v>212</v>
      </c>
      <c r="BH1164" t="s">
        <v>108</v>
      </c>
      <c r="BI1164">
        <v>1968</v>
      </c>
      <c r="BJ1164" t="s">
        <v>157</v>
      </c>
      <c r="BK1164">
        <v>2</v>
      </c>
      <c r="BL1164">
        <v>450</v>
      </c>
      <c r="BM1164" t="s">
        <v>98</v>
      </c>
      <c r="BN1164" t="s">
        <v>98</v>
      </c>
      <c r="BO1164" t="s">
        <v>105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 t="s">
        <v>83</v>
      </c>
      <c r="BW1164" t="s">
        <v>83</v>
      </c>
      <c r="BX1164" t="s">
        <v>83</v>
      </c>
      <c r="BY1164">
        <v>0</v>
      </c>
      <c r="BZ1164">
        <v>5</v>
      </c>
      <c r="CA1164">
        <v>2007</v>
      </c>
      <c r="CB1164" t="s">
        <v>110</v>
      </c>
      <c r="CC1164" t="s">
        <v>111</v>
      </c>
      <c r="CD1164">
        <v>129000</v>
      </c>
    </row>
    <row r="1165" spans="1:82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 s="13" t="str">
        <f t="shared" si="18"/>
        <v>pre 2000</v>
      </c>
      <c r="V1165">
        <v>1969</v>
      </c>
      <c r="W1165" t="s">
        <v>93</v>
      </c>
      <c r="X1165" t="s">
        <v>94</v>
      </c>
      <c r="Y1165" t="s">
        <v>161</v>
      </c>
      <c r="Z1165" t="s">
        <v>161</v>
      </c>
      <c r="AA1165" t="s">
        <v>117</v>
      </c>
      <c r="AB1165">
        <v>0</v>
      </c>
      <c r="AC1165" t="s">
        <v>98</v>
      </c>
      <c r="AD1165" t="s">
        <v>98</v>
      </c>
      <c r="AE1165" t="s">
        <v>118</v>
      </c>
      <c r="AF1165" t="s">
        <v>97</v>
      </c>
      <c r="AG1165" t="s">
        <v>98</v>
      </c>
      <c r="AH1165" t="s">
        <v>130</v>
      </c>
      <c r="AI1165" t="s">
        <v>101</v>
      </c>
      <c r="AJ1165">
        <v>1198</v>
      </c>
      <c r="AK1165" t="s">
        <v>102</v>
      </c>
      <c r="AL1165">
        <v>0</v>
      </c>
      <c r="AM1165">
        <v>0</v>
      </c>
      <c r="AN1165">
        <v>1198</v>
      </c>
      <c r="AO1165" t="s">
        <v>103</v>
      </c>
      <c r="AP1165" t="s">
        <v>98</v>
      </c>
      <c r="AQ1165" t="s">
        <v>105</v>
      </c>
      <c r="AR1165" t="s">
        <v>106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>
        <v>0</v>
      </c>
      <c r="BB1165">
        <v>2</v>
      </c>
      <c r="BC1165" t="s">
        <v>98</v>
      </c>
      <c r="BD1165">
        <v>6</v>
      </c>
      <c r="BE1165" t="s">
        <v>107</v>
      </c>
      <c r="BF1165">
        <v>0</v>
      </c>
      <c r="BG1165" t="s">
        <v>83</v>
      </c>
      <c r="BH1165" t="s">
        <v>169</v>
      </c>
      <c r="BI1165">
        <v>1969</v>
      </c>
      <c r="BJ1165" t="s">
        <v>102</v>
      </c>
      <c r="BK1165">
        <v>2</v>
      </c>
      <c r="BL1165">
        <v>400</v>
      </c>
      <c r="BM1165" t="s">
        <v>147</v>
      </c>
      <c r="BN1165" t="s">
        <v>98</v>
      </c>
      <c r="BO1165" t="s">
        <v>105</v>
      </c>
      <c r="BP1165">
        <v>120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83</v>
      </c>
      <c r="BW1165" t="s">
        <v>83</v>
      </c>
      <c r="BX1165" t="s">
        <v>83</v>
      </c>
      <c r="BY1165">
        <v>0</v>
      </c>
      <c r="BZ1165">
        <v>1</v>
      </c>
      <c r="CA1165">
        <v>2008</v>
      </c>
      <c r="CB1165" t="s">
        <v>110</v>
      </c>
      <c r="CC1165" t="s">
        <v>210</v>
      </c>
      <c r="CD1165">
        <v>108959</v>
      </c>
    </row>
    <row r="1166" spans="1:82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 s="13" t="str">
        <f t="shared" si="18"/>
        <v>pre 2000</v>
      </c>
      <c r="V1166">
        <v>1978</v>
      </c>
      <c r="W1166" t="s">
        <v>93</v>
      </c>
      <c r="X1166" t="s">
        <v>94</v>
      </c>
      <c r="Y1166" t="s">
        <v>161</v>
      </c>
      <c r="Z1166" t="s">
        <v>161</v>
      </c>
      <c r="AA1166" t="s">
        <v>117</v>
      </c>
      <c r="AB1166">
        <v>0</v>
      </c>
      <c r="AC1166" t="s">
        <v>98</v>
      </c>
      <c r="AD1166" t="s">
        <v>98</v>
      </c>
      <c r="AE1166" t="s">
        <v>99</v>
      </c>
      <c r="AF1166" t="s">
        <v>97</v>
      </c>
      <c r="AG1166" t="s">
        <v>98</v>
      </c>
      <c r="AH1166" t="s">
        <v>97</v>
      </c>
      <c r="AI1166" t="s">
        <v>119</v>
      </c>
      <c r="AJ1166">
        <v>680</v>
      </c>
      <c r="AK1166" t="s">
        <v>153</v>
      </c>
      <c r="AL1166">
        <v>391</v>
      </c>
      <c r="AM1166">
        <v>289</v>
      </c>
      <c r="AN1166">
        <v>1360</v>
      </c>
      <c r="AO1166" t="s">
        <v>103</v>
      </c>
      <c r="AP1166" t="s">
        <v>104</v>
      </c>
      <c r="AQ1166" t="s">
        <v>105</v>
      </c>
      <c r="AR1166" t="s">
        <v>106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>
        <v>2</v>
      </c>
      <c r="BB1166">
        <v>1</v>
      </c>
      <c r="BC1166" t="s">
        <v>97</v>
      </c>
      <c r="BD1166">
        <v>5</v>
      </c>
      <c r="BE1166" t="s">
        <v>107</v>
      </c>
      <c r="BF1166">
        <v>1</v>
      </c>
      <c r="BG1166" t="s">
        <v>98</v>
      </c>
      <c r="BH1166" t="s">
        <v>108</v>
      </c>
      <c r="BI1166">
        <v>1978</v>
      </c>
      <c r="BJ1166" t="s">
        <v>102</v>
      </c>
      <c r="BK1166">
        <v>2</v>
      </c>
      <c r="BL1166">
        <v>588</v>
      </c>
      <c r="BM1166" t="s">
        <v>98</v>
      </c>
      <c r="BN1166" t="s">
        <v>98</v>
      </c>
      <c r="BO1166" t="s">
        <v>105</v>
      </c>
      <c r="BP1166">
        <v>168</v>
      </c>
      <c r="BQ1166">
        <v>180</v>
      </c>
      <c r="BR1166">
        <v>0</v>
      </c>
      <c r="BS1166">
        <v>0</v>
      </c>
      <c r="BT1166">
        <v>0</v>
      </c>
      <c r="BU1166">
        <v>0</v>
      </c>
      <c r="BV1166" t="s">
        <v>83</v>
      </c>
      <c r="BW1166" t="s">
        <v>83</v>
      </c>
      <c r="BX1166" t="s">
        <v>83</v>
      </c>
      <c r="BY1166">
        <v>0</v>
      </c>
      <c r="BZ1166">
        <v>6</v>
      </c>
      <c r="CA1166">
        <v>2007</v>
      </c>
      <c r="CB1166" t="s">
        <v>110</v>
      </c>
      <c r="CC1166" t="s">
        <v>111</v>
      </c>
      <c r="CD1166">
        <v>194000</v>
      </c>
    </row>
    <row r="1167" spans="1:82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 s="13" t="str">
        <f t="shared" si="18"/>
        <v>post 2000</v>
      </c>
      <c r="V1167">
        <v>2009</v>
      </c>
      <c r="W1167" t="s">
        <v>93</v>
      </c>
      <c r="X1167" t="s">
        <v>94</v>
      </c>
      <c r="Y1167" t="s">
        <v>95</v>
      </c>
      <c r="Z1167" t="s">
        <v>95</v>
      </c>
      <c r="AA1167" t="s">
        <v>137</v>
      </c>
      <c r="AB1167">
        <v>268</v>
      </c>
      <c r="AC1167" t="s">
        <v>97</v>
      </c>
      <c r="AD1167" t="s">
        <v>98</v>
      </c>
      <c r="AE1167" t="s">
        <v>99</v>
      </c>
      <c r="AF1167" t="s">
        <v>97</v>
      </c>
      <c r="AG1167" t="s">
        <v>98</v>
      </c>
      <c r="AH1167" t="s">
        <v>100</v>
      </c>
      <c r="AI1167" t="s">
        <v>102</v>
      </c>
      <c r="AJ1167">
        <v>0</v>
      </c>
      <c r="AK1167" t="s">
        <v>102</v>
      </c>
      <c r="AL1167">
        <v>0</v>
      </c>
      <c r="AM1167">
        <v>1502</v>
      </c>
      <c r="AN1167">
        <v>1502</v>
      </c>
      <c r="AO1167" t="s">
        <v>103</v>
      </c>
      <c r="AP1167" t="s">
        <v>104</v>
      </c>
      <c r="AQ1167" t="s">
        <v>105</v>
      </c>
      <c r="AR1167" t="s">
        <v>106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>
        <v>3</v>
      </c>
      <c r="BB1167">
        <v>1</v>
      </c>
      <c r="BC1167" t="s">
        <v>97</v>
      </c>
      <c r="BD1167">
        <v>7</v>
      </c>
      <c r="BE1167" t="s">
        <v>107</v>
      </c>
      <c r="BF1167">
        <v>0</v>
      </c>
      <c r="BG1167" t="s">
        <v>83</v>
      </c>
      <c r="BH1167" t="s">
        <v>108</v>
      </c>
      <c r="BI1167">
        <v>2009</v>
      </c>
      <c r="BJ1167" t="s">
        <v>109</v>
      </c>
      <c r="BK1167">
        <v>2</v>
      </c>
      <c r="BL1167">
        <v>644</v>
      </c>
      <c r="BM1167" t="s">
        <v>98</v>
      </c>
      <c r="BN1167" t="s">
        <v>98</v>
      </c>
      <c r="BO1167" t="s">
        <v>105</v>
      </c>
      <c r="BP1167">
        <v>0</v>
      </c>
      <c r="BQ1167">
        <v>114</v>
      </c>
      <c r="BR1167">
        <v>0</v>
      </c>
      <c r="BS1167">
        <v>0</v>
      </c>
      <c r="BT1167">
        <v>0</v>
      </c>
      <c r="BU1167">
        <v>0</v>
      </c>
      <c r="BV1167" t="s">
        <v>83</v>
      </c>
      <c r="BW1167" t="s">
        <v>83</v>
      </c>
      <c r="BX1167" t="s">
        <v>83</v>
      </c>
      <c r="BY1167">
        <v>0</v>
      </c>
      <c r="BZ1167">
        <v>9</v>
      </c>
      <c r="CA1167">
        <v>2009</v>
      </c>
      <c r="CB1167" t="s">
        <v>158</v>
      </c>
      <c r="CC1167" t="s">
        <v>159</v>
      </c>
      <c r="CD1167">
        <v>233170</v>
      </c>
    </row>
    <row r="1168" spans="1:82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 s="13" t="str">
        <f t="shared" si="18"/>
        <v>post 2000</v>
      </c>
      <c r="V1168">
        <v>2008</v>
      </c>
      <c r="W1168" t="s">
        <v>93</v>
      </c>
      <c r="X1168" t="s">
        <v>94</v>
      </c>
      <c r="Y1168" t="s">
        <v>95</v>
      </c>
      <c r="Z1168" t="s">
        <v>95</v>
      </c>
      <c r="AA1168" t="s">
        <v>137</v>
      </c>
      <c r="AB1168">
        <v>72</v>
      </c>
      <c r="AC1168" t="s">
        <v>97</v>
      </c>
      <c r="AD1168" t="s">
        <v>98</v>
      </c>
      <c r="AE1168" t="s">
        <v>99</v>
      </c>
      <c r="AF1168" t="s">
        <v>97</v>
      </c>
      <c r="AG1168" t="s">
        <v>98</v>
      </c>
      <c r="AH1168" t="s">
        <v>130</v>
      </c>
      <c r="AI1168" t="s">
        <v>102</v>
      </c>
      <c r="AJ1168">
        <v>0</v>
      </c>
      <c r="AK1168" t="s">
        <v>102</v>
      </c>
      <c r="AL1168">
        <v>0</v>
      </c>
      <c r="AM1168">
        <v>1694</v>
      </c>
      <c r="AN1168">
        <v>1694</v>
      </c>
      <c r="AO1168" t="s">
        <v>103</v>
      </c>
      <c r="AP1168" t="s">
        <v>104</v>
      </c>
      <c r="AQ1168" t="s">
        <v>105</v>
      </c>
      <c r="AR1168" t="s">
        <v>106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>
        <v>3</v>
      </c>
      <c r="BB1168">
        <v>1</v>
      </c>
      <c r="BC1168" t="s">
        <v>97</v>
      </c>
      <c r="BD1168">
        <v>7</v>
      </c>
      <c r="BE1168" t="s">
        <v>107</v>
      </c>
      <c r="BF1168">
        <v>0</v>
      </c>
      <c r="BG1168" t="s">
        <v>83</v>
      </c>
      <c r="BH1168" t="s">
        <v>108</v>
      </c>
      <c r="BI1168">
        <v>2008</v>
      </c>
      <c r="BJ1168" t="s">
        <v>109</v>
      </c>
      <c r="BK1168">
        <v>3</v>
      </c>
      <c r="BL1168">
        <v>776</v>
      </c>
      <c r="BM1168" t="s">
        <v>98</v>
      </c>
      <c r="BN1168" t="s">
        <v>98</v>
      </c>
      <c r="BO1168" t="s">
        <v>105</v>
      </c>
      <c r="BP1168">
        <v>160</v>
      </c>
      <c r="BQ1168">
        <v>33</v>
      </c>
      <c r="BR1168">
        <v>0</v>
      </c>
      <c r="BS1168">
        <v>0</v>
      </c>
      <c r="BT1168">
        <v>0</v>
      </c>
      <c r="BU1168">
        <v>0</v>
      </c>
      <c r="BV1168" t="s">
        <v>83</v>
      </c>
      <c r="BW1168" t="s">
        <v>83</v>
      </c>
      <c r="BX1168" t="s">
        <v>83</v>
      </c>
      <c r="BY1168">
        <v>0</v>
      </c>
      <c r="BZ1168">
        <v>2</v>
      </c>
      <c r="CA1168">
        <v>2010</v>
      </c>
      <c r="CB1168" t="s">
        <v>110</v>
      </c>
      <c r="CC1168" t="s">
        <v>111</v>
      </c>
      <c r="CD1168">
        <v>245350</v>
      </c>
    </row>
    <row r="1169" spans="1:82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 s="13" t="str">
        <f t="shared" si="18"/>
        <v>post 2000</v>
      </c>
      <c r="V1169">
        <v>2000</v>
      </c>
      <c r="W1169" t="s">
        <v>93</v>
      </c>
      <c r="X1169" t="s">
        <v>94</v>
      </c>
      <c r="Y1169" t="s">
        <v>95</v>
      </c>
      <c r="Z1169" t="s">
        <v>95</v>
      </c>
      <c r="AA1169" t="s">
        <v>117</v>
      </c>
      <c r="AB1169">
        <v>0</v>
      </c>
      <c r="AC1169" t="s">
        <v>98</v>
      </c>
      <c r="AD1169" t="s">
        <v>98</v>
      </c>
      <c r="AE1169" t="s">
        <v>99</v>
      </c>
      <c r="AF1169" t="s">
        <v>97</v>
      </c>
      <c r="AG1169" t="s">
        <v>98</v>
      </c>
      <c r="AH1169" t="s">
        <v>100</v>
      </c>
      <c r="AI1169" t="s">
        <v>101</v>
      </c>
      <c r="AJ1169">
        <v>786</v>
      </c>
      <c r="AK1169" t="s">
        <v>102</v>
      </c>
      <c r="AL1169">
        <v>0</v>
      </c>
      <c r="AM1169">
        <v>173</v>
      </c>
      <c r="AN1169">
        <v>959</v>
      </c>
      <c r="AO1169" t="s">
        <v>103</v>
      </c>
      <c r="AP1169" t="s">
        <v>104</v>
      </c>
      <c r="AQ1169" t="s">
        <v>105</v>
      </c>
      <c r="AR1169" t="s">
        <v>106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>
        <v>3</v>
      </c>
      <c r="BB1169">
        <v>1</v>
      </c>
      <c r="BC1169" t="s">
        <v>98</v>
      </c>
      <c r="BD1169">
        <v>7</v>
      </c>
      <c r="BE1169" t="s">
        <v>107</v>
      </c>
      <c r="BF1169">
        <v>1</v>
      </c>
      <c r="BG1169" t="s">
        <v>98</v>
      </c>
      <c r="BH1169" t="s">
        <v>108</v>
      </c>
      <c r="BI1169">
        <v>2000</v>
      </c>
      <c r="BJ1169" t="s">
        <v>157</v>
      </c>
      <c r="BK1169">
        <v>2</v>
      </c>
      <c r="BL1169">
        <v>472</v>
      </c>
      <c r="BM1169" t="s">
        <v>98</v>
      </c>
      <c r="BN1169" t="s">
        <v>98</v>
      </c>
      <c r="BO1169" t="s">
        <v>105</v>
      </c>
      <c r="BP1169">
        <v>0</v>
      </c>
      <c r="BQ1169">
        <v>38</v>
      </c>
      <c r="BR1169">
        <v>0</v>
      </c>
      <c r="BS1169">
        <v>0</v>
      </c>
      <c r="BT1169">
        <v>0</v>
      </c>
      <c r="BU1169">
        <v>0</v>
      </c>
      <c r="BV1169" t="s">
        <v>83</v>
      </c>
      <c r="BW1169" t="s">
        <v>83</v>
      </c>
      <c r="BX1169" t="s">
        <v>83</v>
      </c>
      <c r="BY1169">
        <v>0</v>
      </c>
      <c r="BZ1169">
        <v>2</v>
      </c>
      <c r="CA1169">
        <v>2006</v>
      </c>
      <c r="CB1169" t="s">
        <v>110</v>
      </c>
      <c r="CC1169" t="s">
        <v>111</v>
      </c>
      <c r="CD1169">
        <v>173000</v>
      </c>
    </row>
    <row r="1170" spans="1:82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 s="13" t="str">
        <f t="shared" si="18"/>
        <v>pre 2000</v>
      </c>
      <c r="V1170">
        <v>1986</v>
      </c>
      <c r="W1170" t="s">
        <v>152</v>
      </c>
      <c r="X1170" t="s">
        <v>94</v>
      </c>
      <c r="Y1170" t="s">
        <v>203</v>
      </c>
      <c r="Z1170" t="s">
        <v>203</v>
      </c>
      <c r="AA1170" t="s">
        <v>117</v>
      </c>
      <c r="AB1170">
        <v>0</v>
      </c>
      <c r="AC1170" t="s">
        <v>98</v>
      </c>
      <c r="AD1170" t="s">
        <v>98</v>
      </c>
      <c r="AE1170" t="s">
        <v>118</v>
      </c>
      <c r="AF1170" t="s">
        <v>98</v>
      </c>
      <c r="AG1170" t="s">
        <v>98</v>
      </c>
      <c r="AH1170" t="s">
        <v>100</v>
      </c>
      <c r="AI1170" t="s">
        <v>153</v>
      </c>
      <c r="AJ1170">
        <v>626</v>
      </c>
      <c r="AK1170" t="s">
        <v>102</v>
      </c>
      <c r="AL1170">
        <v>0</v>
      </c>
      <c r="AM1170">
        <v>501</v>
      </c>
      <c r="AN1170">
        <v>1127</v>
      </c>
      <c r="AO1170" t="s">
        <v>103</v>
      </c>
      <c r="AP1170" t="s">
        <v>104</v>
      </c>
      <c r="AQ1170" t="s">
        <v>105</v>
      </c>
      <c r="AR1170" t="s">
        <v>106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>
        <v>4</v>
      </c>
      <c r="BB1170">
        <v>1</v>
      </c>
      <c r="BC1170" t="s">
        <v>97</v>
      </c>
      <c r="BD1170">
        <v>7</v>
      </c>
      <c r="BE1170" t="s">
        <v>107</v>
      </c>
      <c r="BF1170">
        <v>2</v>
      </c>
      <c r="BG1170" t="s">
        <v>98</v>
      </c>
      <c r="BH1170" t="s">
        <v>209</v>
      </c>
      <c r="BI1170">
        <v>1935</v>
      </c>
      <c r="BJ1170" t="s">
        <v>102</v>
      </c>
      <c r="BK1170">
        <v>2</v>
      </c>
      <c r="BL1170">
        <v>540</v>
      </c>
      <c r="BM1170" t="s">
        <v>98</v>
      </c>
      <c r="BN1170" t="s">
        <v>98</v>
      </c>
      <c r="BO1170" t="s">
        <v>105</v>
      </c>
      <c r="BP1170">
        <v>0</v>
      </c>
      <c r="BQ1170">
        <v>0</v>
      </c>
      <c r="BR1170">
        <v>0</v>
      </c>
      <c r="BS1170">
        <v>0</v>
      </c>
      <c r="BT1170">
        <v>90</v>
      </c>
      <c r="BU1170">
        <v>0</v>
      </c>
      <c r="BV1170" t="s">
        <v>83</v>
      </c>
      <c r="BW1170" t="s">
        <v>83</v>
      </c>
      <c r="BX1170" t="s">
        <v>83</v>
      </c>
      <c r="BY1170">
        <v>0</v>
      </c>
      <c r="BZ1170">
        <v>7</v>
      </c>
      <c r="CA1170">
        <v>2008</v>
      </c>
      <c r="CB1170" t="s">
        <v>110</v>
      </c>
      <c r="CC1170" t="s">
        <v>111</v>
      </c>
      <c r="CD1170">
        <v>235000</v>
      </c>
    </row>
    <row r="1171" spans="1:82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 s="13" t="str">
        <f t="shared" si="18"/>
        <v>pre 2000</v>
      </c>
      <c r="V1171">
        <v>1996</v>
      </c>
      <c r="W1171" t="s">
        <v>152</v>
      </c>
      <c r="X1171" t="s">
        <v>94</v>
      </c>
      <c r="Y1171" t="s">
        <v>140</v>
      </c>
      <c r="Z1171" t="s">
        <v>140</v>
      </c>
      <c r="AA1171" t="s">
        <v>96</v>
      </c>
      <c r="AB1171">
        <v>1378</v>
      </c>
      <c r="AC1171" t="s">
        <v>97</v>
      </c>
      <c r="AD1171" t="s">
        <v>97</v>
      </c>
      <c r="AE1171" t="s">
        <v>99</v>
      </c>
      <c r="AF1171" t="s">
        <v>104</v>
      </c>
      <c r="AG1171" t="s">
        <v>98</v>
      </c>
      <c r="AH1171" t="s">
        <v>97</v>
      </c>
      <c r="AI1171" t="s">
        <v>101</v>
      </c>
      <c r="AJ1171">
        <v>1387</v>
      </c>
      <c r="AK1171" t="s">
        <v>102</v>
      </c>
      <c r="AL1171">
        <v>0</v>
      </c>
      <c r="AM1171">
        <v>543</v>
      </c>
      <c r="AN1171">
        <v>1930</v>
      </c>
      <c r="AO1171" t="s">
        <v>103</v>
      </c>
      <c r="AP1171" t="s">
        <v>104</v>
      </c>
      <c r="AQ1171" t="s">
        <v>105</v>
      </c>
      <c r="AR1171" t="s">
        <v>106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>
        <v>4</v>
      </c>
      <c r="BB1171">
        <v>1</v>
      </c>
      <c r="BC1171" t="s">
        <v>97</v>
      </c>
      <c r="BD1171">
        <v>10</v>
      </c>
      <c r="BE1171" t="s">
        <v>107</v>
      </c>
      <c r="BF1171">
        <v>1</v>
      </c>
      <c r="BG1171" t="s">
        <v>98</v>
      </c>
      <c r="BH1171" t="s">
        <v>108</v>
      </c>
      <c r="BI1171">
        <v>1995</v>
      </c>
      <c r="BJ1171" t="s">
        <v>157</v>
      </c>
      <c r="BK1171">
        <v>3</v>
      </c>
      <c r="BL1171">
        <v>807</v>
      </c>
      <c r="BM1171" t="s">
        <v>98</v>
      </c>
      <c r="BN1171" t="s">
        <v>98</v>
      </c>
      <c r="BO1171" t="s">
        <v>105</v>
      </c>
      <c r="BP1171">
        <v>361</v>
      </c>
      <c r="BQ1171">
        <v>76</v>
      </c>
      <c r="BR1171">
        <v>0</v>
      </c>
      <c r="BS1171">
        <v>0</v>
      </c>
      <c r="BT1171">
        <v>0</v>
      </c>
      <c r="BU1171">
        <v>0</v>
      </c>
      <c r="BV1171" t="s">
        <v>83</v>
      </c>
      <c r="BW1171" t="s">
        <v>83</v>
      </c>
      <c r="BX1171" t="s">
        <v>83</v>
      </c>
      <c r="BY1171">
        <v>0</v>
      </c>
      <c r="BZ1171">
        <v>7</v>
      </c>
      <c r="CA1171">
        <v>2006</v>
      </c>
      <c r="CB1171" t="s">
        <v>110</v>
      </c>
      <c r="CC1171" t="s">
        <v>111</v>
      </c>
      <c r="CD1171">
        <v>625000</v>
      </c>
    </row>
    <row r="1172" spans="1:82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 s="13" t="str">
        <f t="shared" si="18"/>
        <v>pre 2000</v>
      </c>
      <c r="V1172">
        <v>1977</v>
      </c>
      <c r="W1172" t="s">
        <v>93</v>
      </c>
      <c r="X1172" t="s">
        <v>94</v>
      </c>
      <c r="Y1172" t="s">
        <v>161</v>
      </c>
      <c r="Z1172" t="s">
        <v>161</v>
      </c>
      <c r="AA1172" t="s">
        <v>117</v>
      </c>
      <c r="AB1172">
        <v>0</v>
      </c>
      <c r="AC1172" t="s">
        <v>98</v>
      </c>
      <c r="AD1172" t="s">
        <v>98</v>
      </c>
      <c r="AE1172" t="s">
        <v>118</v>
      </c>
      <c r="AF1172" t="s">
        <v>98</v>
      </c>
      <c r="AG1172" t="s">
        <v>98</v>
      </c>
      <c r="AH1172" t="s">
        <v>130</v>
      </c>
      <c r="AI1172" t="s">
        <v>119</v>
      </c>
      <c r="AJ1172">
        <v>522</v>
      </c>
      <c r="AK1172" t="s">
        <v>102</v>
      </c>
      <c r="AL1172">
        <v>0</v>
      </c>
      <c r="AM1172">
        <v>574</v>
      </c>
      <c r="AN1172">
        <v>1096</v>
      </c>
      <c r="AO1172" t="s">
        <v>103</v>
      </c>
      <c r="AP1172" t="s">
        <v>98</v>
      </c>
      <c r="AQ1172" t="s">
        <v>105</v>
      </c>
      <c r="AR1172" t="s">
        <v>106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>
        <v>3</v>
      </c>
      <c r="BB1172">
        <v>1</v>
      </c>
      <c r="BC1172" t="s">
        <v>98</v>
      </c>
      <c r="BD1172">
        <v>6</v>
      </c>
      <c r="BE1172" t="s">
        <v>107</v>
      </c>
      <c r="BF1172">
        <v>1</v>
      </c>
      <c r="BG1172" t="s">
        <v>212</v>
      </c>
      <c r="BH1172" t="s">
        <v>108</v>
      </c>
      <c r="BI1172">
        <v>1977</v>
      </c>
      <c r="BJ1172" t="s">
        <v>157</v>
      </c>
      <c r="BK1172">
        <v>1</v>
      </c>
      <c r="BL1172">
        <v>358</v>
      </c>
      <c r="BM1172" t="s">
        <v>98</v>
      </c>
      <c r="BN1172" t="s">
        <v>98</v>
      </c>
      <c r="BO1172" t="s">
        <v>105</v>
      </c>
      <c r="BP1172">
        <v>203</v>
      </c>
      <c r="BQ1172">
        <v>0</v>
      </c>
      <c r="BR1172">
        <v>0</v>
      </c>
      <c r="BS1172">
        <v>0</v>
      </c>
      <c r="BT1172">
        <v>0</v>
      </c>
      <c r="BU1172">
        <v>576</v>
      </c>
      <c r="BV1172" t="s">
        <v>97</v>
      </c>
      <c r="BW1172" t="s">
        <v>165</v>
      </c>
      <c r="BX1172" t="s">
        <v>83</v>
      </c>
      <c r="BY1172">
        <v>0</v>
      </c>
      <c r="BZ1172">
        <v>7</v>
      </c>
      <c r="CA1172">
        <v>2008</v>
      </c>
      <c r="CB1172" t="s">
        <v>110</v>
      </c>
      <c r="CC1172" t="s">
        <v>111</v>
      </c>
      <c r="CD1172">
        <v>171000</v>
      </c>
    </row>
    <row r="1173" spans="1:82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 s="13" t="str">
        <f t="shared" si="18"/>
        <v>pre 2000</v>
      </c>
      <c r="V1173">
        <v>1958</v>
      </c>
      <c r="W1173" t="s">
        <v>152</v>
      </c>
      <c r="X1173" t="s">
        <v>94</v>
      </c>
      <c r="Y1173" t="s">
        <v>116</v>
      </c>
      <c r="Z1173" t="s">
        <v>116</v>
      </c>
      <c r="AA1173" t="s">
        <v>117</v>
      </c>
      <c r="AB1173">
        <v>0</v>
      </c>
      <c r="AC1173" t="s">
        <v>98</v>
      </c>
      <c r="AD1173" t="s">
        <v>98</v>
      </c>
      <c r="AE1173" t="s">
        <v>118</v>
      </c>
      <c r="AF1173" t="s">
        <v>98</v>
      </c>
      <c r="AG1173" t="s">
        <v>98</v>
      </c>
      <c r="AH1173" t="s">
        <v>100</v>
      </c>
      <c r="AI1173" t="s">
        <v>119</v>
      </c>
      <c r="AJ1173">
        <v>662</v>
      </c>
      <c r="AK1173" t="s">
        <v>102</v>
      </c>
      <c r="AL1173">
        <v>0</v>
      </c>
      <c r="AM1173">
        <v>599</v>
      </c>
      <c r="AN1173">
        <v>1261</v>
      </c>
      <c r="AO1173" t="s">
        <v>103</v>
      </c>
      <c r="AP1173" t="s">
        <v>104</v>
      </c>
      <c r="AQ1173" t="s">
        <v>105</v>
      </c>
      <c r="AR1173" t="s">
        <v>106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>
        <v>3</v>
      </c>
      <c r="BB1173">
        <v>1</v>
      </c>
      <c r="BC1173" t="s">
        <v>98</v>
      </c>
      <c r="BD1173">
        <v>6</v>
      </c>
      <c r="BE1173" t="s">
        <v>107</v>
      </c>
      <c r="BF1173">
        <v>1</v>
      </c>
      <c r="BG1173" t="s">
        <v>98</v>
      </c>
      <c r="BH1173" t="s">
        <v>108</v>
      </c>
      <c r="BI1173">
        <v>1958</v>
      </c>
      <c r="BJ1173" t="s">
        <v>109</v>
      </c>
      <c r="BK1173">
        <v>2</v>
      </c>
      <c r="BL1173">
        <v>433</v>
      </c>
      <c r="BM1173" t="s">
        <v>98</v>
      </c>
      <c r="BN1173" t="s">
        <v>98</v>
      </c>
      <c r="BO1173" t="s">
        <v>105</v>
      </c>
      <c r="BP1173">
        <v>0</v>
      </c>
      <c r="BQ1173">
        <v>0</v>
      </c>
      <c r="BR1173">
        <v>0</v>
      </c>
      <c r="BS1173">
        <v>0</v>
      </c>
      <c r="BT1173">
        <v>288</v>
      </c>
      <c r="BU1173">
        <v>0</v>
      </c>
      <c r="BV1173" t="s">
        <v>83</v>
      </c>
      <c r="BW1173" t="s">
        <v>83</v>
      </c>
      <c r="BX1173" t="s">
        <v>135</v>
      </c>
      <c r="BY1173">
        <v>1400</v>
      </c>
      <c r="BZ1173">
        <v>11</v>
      </c>
      <c r="CA1173">
        <v>2008</v>
      </c>
      <c r="CB1173" t="s">
        <v>110</v>
      </c>
      <c r="CC1173" t="s">
        <v>111</v>
      </c>
      <c r="CD1173">
        <v>163000</v>
      </c>
    </row>
    <row r="1174" spans="1:82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 s="13" t="str">
        <f t="shared" si="18"/>
        <v>post 2000</v>
      </c>
      <c r="V1174">
        <v>2007</v>
      </c>
      <c r="W1174" t="s">
        <v>93</v>
      </c>
      <c r="X1174" t="s">
        <v>94</v>
      </c>
      <c r="Y1174" t="s">
        <v>116</v>
      </c>
      <c r="Z1174" t="s">
        <v>116</v>
      </c>
      <c r="AA1174" t="s">
        <v>117</v>
      </c>
      <c r="AB1174">
        <v>0</v>
      </c>
      <c r="AC1174" t="s">
        <v>97</v>
      </c>
      <c r="AD1174" t="s">
        <v>98</v>
      </c>
      <c r="AE1174" t="s">
        <v>99</v>
      </c>
      <c r="AF1174" t="s">
        <v>97</v>
      </c>
      <c r="AG1174" t="s">
        <v>98</v>
      </c>
      <c r="AH1174" t="s">
        <v>100</v>
      </c>
      <c r="AI1174" t="s">
        <v>102</v>
      </c>
      <c r="AJ1174">
        <v>0</v>
      </c>
      <c r="AK1174" t="s">
        <v>102</v>
      </c>
      <c r="AL1174">
        <v>0</v>
      </c>
      <c r="AM1174">
        <v>625</v>
      </c>
      <c r="AN1174">
        <v>625</v>
      </c>
      <c r="AO1174" t="s">
        <v>103</v>
      </c>
      <c r="AP1174" t="s">
        <v>104</v>
      </c>
      <c r="AQ1174" t="s">
        <v>105</v>
      </c>
      <c r="AR1174" t="s">
        <v>106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>
        <v>2</v>
      </c>
      <c r="BB1174">
        <v>1</v>
      </c>
      <c r="BC1174" t="s">
        <v>97</v>
      </c>
      <c r="BD1174">
        <v>5</v>
      </c>
      <c r="BE1174" t="s">
        <v>107</v>
      </c>
      <c r="BF1174">
        <v>0</v>
      </c>
      <c r="BG1174" t="s">
        <v>83</v>
      </c>
      <c r="BH1174" t="s">
        <v>127</v>
      </c>
      <c r="BI1174">
        <v>2006</v>
      </c>
      <c r="BJ1174" t="s">
        <v>157</v>
      </c>
      <c r="BK1174">
        <v>2</v>
      </c>
      <c r="BL1174">
        <v>625</v>
      </c>
      <c r="BM1174" t="s">
        <v>98</v>
      </c>
      <c r="BN1174" t="s">
        <v>98</v>
      </c>
      <c r="BO1174" t="s">
        <v>105</v>
      </c>
      <c r="BP1174">
        <v>0</v>
      </c>
      <c r="BQ1174">
        <v>54</v>
      </c>
      <c r="BR1174">
        <v>0</v>
      </c>
      <c r="BS1174">
        <v>0</v>
      </c>
      <c r="BT1174">
        <v>0</v>
      </c>
      <c r="BU1174">
        <v>0</v>
      </c>
      <c r="BV1174" t="s">
        <v>83</v>
      </c>
      <c r="BW1174" t="s">
        <v>83</v>
      </c>
      <c r="BX1174" t="s">
        <v>83</v>
      </c>
      <c r="BY1174">
        <v>0</v>
      </c>
      <c r="BZ1174">
        <v>3</v>
      </c>
      <c r="CA1174">
        <v>2008</v>
      </c>
      <c r="CB1174" t="s">
        <v>110</v>
      </c>
      <c r="CC1174" t="s">
        <v>111</v>
      </c>
      <c r="CD1174">
        <v>171900</v>
      </c>
    </row>
    <row r="1175" spans="1:82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 s="13" t="str">
        <f t="shared" si="18"/>
        <v>pre 2000</v>
      </c>
      <c r="V1175">
        <v>1994</v>
      </c>
      <c r="W1175" t="s">
        <v>93</v>
      </c>
      <c r="X1175" t="s">
        <v>94</v>
      </c>
      <c r="Y1175" t="s">
        <v>116</v>
      </c>
      <c r="Z1175" t="s">
        <v>116</v>
      </c>
      <c r="AA1175" t="s">
        <v>117</v>
      </c>
      <c r="AB1175">
        <v>0</v>
      </c>
      <c r="AC1175" t="s">
        <v>98</v>
      </c>
      <c r="AD1175" t="s">
        <v>98</v>
      </c>
      <c r="AE1175" t="s">
        <v>118</v>
      </c>
      <c r="AF1175" t="s">
        <v>98</v>
      </c>
      <c r="AG1175" t="s">
        <v>98</v>
      </c>
      <c r="AH1175" t="s">
        <v>100</v>
      </c>
      <c r="AI1175" t="s">
        <v>153</v>
      </c>
      <c r="AJ1175">
        <v>152</v>
      </c>
      <c r="AK1175" t="s">
        <v>141</v>
      </c>
      <c r="AL1175">
        <v>469</v>
      </c>
      <c r="AM1175">
        <v>977</v>
      </c>
      <c r="AN1175">
        <v>1598</v>
      </c>
      <c r="AO1175" t="s">
        <v>103</v>
      </c>
      <c r="AP1175" t="s">
        <v>98</v>
      </c>
      <c r="AQ1175" t="s">
        <v>105</v>
      </c>
      <c r="AR1175" t="s">
        <v>106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>
        <v>3</v>
      </c>
      <c r="BB1175">
        <v>1</v>
      </c>
      <c r="BC1175" t="s">
        <v>104</v>
      </c>
      <c r="BD1175">
        <v>12</v>
      </c>
      <c r="BE1175" t="s">
        <v>221</v>
      </c>
      <c r="BF1175">
        <v>1</v>
      </c>
      <c r="BG1175" t="s">
        <v>97</v>
      </c>
      <c r="BH1175" t="s">
        <v>83</v>
      </c>
      <c r="BI1175" t="s">
        <v>83</v>
      </c>
      <c r="BJ1175" t="s">
        <v>83</v>
      </c>
      <c r="BK1175">
        <v>0</v>
      </c>
      <c r="BL1175">
        <v>0</v>
      </c>
      <c r="BM1175" t="s">
        <v>83</v>
      </c>
      <c r="BN1175" t="s">
        <v>83</v>
      </c>
      <c r="BO1175" t="s">
        <v>105</v>
      </c>
      <c r="BP1175">
        <v>122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 t="s">
        <v>83</v>
      </c>
      <c r="BW1175" t="s">
        <v>134</v>
      </c>
      <c r="BX1175" t="s">
        <v>83</v>
      </c>
      <c r="BY1175">
        <v>0</v>
      </c>
      <c r="BZ1175">
        <v>3</v>
      </c>
      <c r="CA1175">
        <v>2007</v>
      </c>
      <c r="CB1175" t="s">
        <v>110</v>
      </c>
      <c r="CC1175" t="s">
        <v>111</v>
      </c>
      <c r="CD1175">
        <v>200500</v>
      </c>
    </row>
    <row r="1176" spans="1:82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 s="13" t="str">
        <f t="shared" si="18"/>
        <v>pre 2000</v>
      </c>
      <c r="V1176">
        <v>1950</v>
      </c>
      <c r="W1176" t="s">
        <v>93</v>
      </c>
      <c r="X1176" t="s">
        <v>94</v>
      </c>
      <c r="Y1176" t="s">
        <v>124</v>
      </c>
      <c r="Z1176" t="s">
        <v>124</v>
      </c>
      <c r="AA1176" t="s">
        <v>117</v>
      </c>
      <c r="AB1176">
        <v>0</v>
      </c>
      <c r="AC1176" t="s">
        <v>98</v>
      </c>
      <c r="AD1176" t="s">
        <v>98</v>
      </c>
      <c r="AE1176" t="s">
        <v>126</v>
      </c>
      <c r="AF1176" t="s">
        <v>97</v>
      </c>
      <c r="AG1176" t="s">
        <v>98</v>
      </c>
      <c r="AH1176" t="s">
        <v>100</v>
      </c>
      <c r="AI1176" t="s">
        <v>153</v>
      </c>
      <c r="AJ1176">
        <v>503</v>
      </c>
      <c r="AK1176" t="s">
        <v>102</v>
      </c>
      <c r="AL1176">
        <v>0</v>
      </c>
      <c r="AM1176">
        <v>449</v>
      </c>
      <c r="AN1176">
        <v>952</v>
      </c>
      <c r="AO1176" t="s">
        <v>103</v>
      </c>
      <c r="AP1176" t="s">
        <v>98</v>
      </c>
      <c r="AQ1176" t="s">
        <v>105</v>
      </c>
      <c r="AR1176" t="s">
        <v>106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>
        <v>4</v>
      </c>
      <c r="BB1176">
        <v>1</v>
      </c>
      <c r="BC1176" t="s">
        <v>98</v>
      </c>
      <c r="BD1176">
        <v>9</v>
      </c>
      <c r="BE1176" t="s">
        <v>107</v>
      </c>
      <c r="BF1176">
        <v>1</v>
      </c>
      <c r="BG1176" t="s">
        <v>97</v>
      </c>
      <c r="BH1176" t="s">
        <v>127</v>
      </c>
      <c r="BI1176">
        <v>1932</v>
      </c>
      <c r="BJ1176" t="s">
        <v>102</v>
      </c>
      <c r="BK1176">
        <v>2</v>
      </c>
      <c r="BL1176">
        <v>360</v>
      </c>
      <c r="BM1176" t="s">
        <v>98</v>
      </c>
      <c r="BN1176" t="s">
        <v>98</v>
      </c>
      <c r="BO1176" t="s">
        <v>105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 t="s">
        <v>83</v>
      </c>
      <c r="BW1176" t="s">
        <v>83</v>
      </c>
      <c r="BX1176" t="s">
        <v>83</v>
      </c>
      <c r="BY1176">
        <v>0</v>
      </c>
      <c r="BZ1176">
        <v>7</v>
      </c>
      <c r="CA1176">
        <v>2006</v>
      </c>
      <c r="CB1176" t="s">
        <v>110</v>
      </c>
      <c r="CC1176" t="s">
        <v>111</v>
      </c>
      <c r="CD1176">
        <v>239000</v>
      </c>
    </row>
    <row r="1177" spans="1:82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 s="13" t="str">
        <f t="shared" si="18"/>
        <v>pre 2000</v>
      </c>
      <c r="V1177">
        <v>2000</v>
      </c>
      <c r="W1177" t="s">
        <v>152</v>
      </c>
      <c r="X1177" t="s">
        <v>94</v>
      </c>
      <c r="Y1177" t="s">
        <v>140</v>
      </c>
      <c r="Z1177" t="s">
        <v>140</v>
      </c>
      <c r="AA1177" t="s">
        <v>96</v>
      </c>
      <c r="AB1177">
        <v>337</v>
      </c>
      <c r="AC1177" t="s">
        <v>97</v>
      </c>
      <c r="AD1177" t="s">
        <v>98</v>
      </c>
      <c r="AE1177" t="s">
        <v>99</v>
      </c>
      <c r="AF1177" t="s">
        <v>97</v>
      </c>
      <c r="AG1177" t="s">
        <v>98</v>
      </c>
      <c r="AH1177" t="s">
        <v>100</v>
      </c>
      <c r="AI1177" t="s">
        <v>101</v>
      </c>
      <c r="AJ1177">
        <v>700</v>
      </c>
      <c r="AK1177" t="s">
        <v>102</v>
      </c>
      <c r="AL1177">
        <v>0</v>
      </c>
      <c r="AM1177">
        <v>983</v>
      </c>
      <c r="AN1177">
        <v>1683</v>
      </c>
      <c r="AO1177" t="s">
        <v>103</v>
      </c>
      <c r="AP1177" t="s">
        <v>104</v>
      </c>
      <c r="AQ1177" t="s">
        <v>105</v>
      </c>
      <c r="AR1177" t="s">
        <v>106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>
        <v>4</v>
      </c>
      <c r="BB1177">
        <v>1</v>
      </c>
      <c r="BC1177" t="s">
        <v>97</v>
      </c>
      <c r="BD1177">
        <v>9</v>
      </c>
      <c r="BE1177" t="s">
        <v>107</v>
      </c>
      <c r="BF1177">
        <v>1</v>
      </c>
      <c r="BG1177" t="s">
        <v>98</v>
      </c>
      <c r="BH1177" t="s">
        <v>108</v>
      </c>
      <c r="BI1177">
        <v>1992</v>
      </c>
      <c r="BJ1177" t="s">
        <v>157</v>
      </c>
      <c r="BK1177">
        <v>2</v>
      </c>
      <c r="BL1177">
        <v>541</v>
      </c>
      <c r="BM1177" t="s">
        <v>98</v>
      </c>
      <c r="BN1177" t="s">
        <v>98</v>
      </c>
      <c r="BO1177" t="s">
        <v>105</v>
      </c>
      <c r="BP1177">
        <v>0</v>
      </c>
      <c r="BQ1177">
        <v>33</v>
      </c>
      <c r="BR1177">
        <v>0</v>
      </c>
      <c r="BS1177">
        <v>0</v>
      </c>
      <c r="BT1177">
        <v>0</v>
      </c>
      <c r="BU1177">
        <v>0</v>
      </c>
      <c r="BV1177" t="s">
        <v>83</v>
      </c>
      <c r="BW1177" t="s">
        <v>83</v>
      </c>
      <c r="BX1177" t="s">
        <v>83</v>
      </c>
      <c r="BY1177">
        <v>0</v>
      </c>
      <c r="BZ1177">
        <v>4</v>
      </c>
      <c r="CA1177">
        <v>2007</v>
      </c>
      <c r="CB1177" t="s">
        <v>110</v>
      </c>
      <c r="CC1177" t="s">
        <v>111</v>
      </c>
      <c r="CD1177">
        <v>285000</v>
      </c>
    </row>
    <row r="1178" spans="1:82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 s="13" t="str">
        <f t="shared" si="18"/>
        <v>pre 2000</v>
      </c>
      <c r="V1178">
        <v>1985</v>
      </c>
      <c r="W1178" t="s">
        <v>93</v>
      </c>
      <c r="X1178" t="s">
        <v>94</v>
      </c>
      <c r="Y1178" t="s">
        <v>140</v>
      </c>
      <c r="Z1178" t="s">
        <v>161</v>
      </c>
      <c r="AA1178" t="s">
        <v>117</v>
      </c>
      <c r="AB1178">
        <v>0</v>
      </c>
      <c r="AC1178" t="s">
        <v>98</v>
      </c>
      <c r="AD1178" t="s">
        <v>98</v>
      </c>
      <c r="AE1178" t="s">
        <v>118</v>
      </c>
      <c r="AF1178" t="s">
        <v>98</v>
      </c>
      <c r="AG1178" t="s">
        <v>98</v>
      </c>
      <c r="AH1178" t="s">
        <v>100</v>
      </c>
      <c r="AI1178" t="s">
        <v>119</v>
      </c>
      <c r="AJ1178">
        <v>658</v>
      </c>
      <c r="AK1178" t="s">
        <v>102</v>
      </c>
      <c r="AL1178">
        <v>0</v>
      </c>
      <c r="AM1178">
        <v>218</v>
      </c>
      <c r="AN1178">
        <v>876</v>
      </c>
      <c r="AO1178" t="s">
        <v>103</v>
      </c>
      <c r="AP1178" t="s">
        <v>98</v>
      </c>
      <c r="AQ1178" t="s">
        <v>105</v>
      </c>
      <c r="AR1178" t="s">
        <v>106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>
        <v>3</v>
      </c>
      <c r="BB1178">
        <v>1</v>
      </c>
      <c r="BC1178" t="s">
        <v>98</v>
      </c>
      <c r="BD1178">
        <v>5</v>
      </c>
      <c r="BE1178" t="s">
        <v>107</v>
      </c>
      <c r="BF1178">
        <v>0</v>
      </c>
      <c r="BG1178" t="s">
        <v>83</v>
      </c>
      <c r="BH1178" t="s">
        <v>108</v>
      </c>
      <c r="BI1178">
        <v>1984</v>
      </c>
      <c r="BJ1178" t="s">
        <v>102</v>
      </c>
      <c r="BK1178">
        <v>1</v>
      </c>
      <c r="BL1178">
        <v>264</v>
      </c>
      <c r="BM1178" t="s">
        <v>98</v>
      </c>
      <c r="BN1178" t="s">
        <v>98</v>
      </c>
      <c r="BO1178" t="s">
        <v>105</v>
      </c>
      <c r="BP1178">
        <v>362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 t="s">
        <v>83</v>
      </c>
      <c r="BW1178" t="s">
        <v>134</v>
      </c>
      <c r="BX1178" t="s">
        <v>83</v>
      </c>
      <c r="BY1178">
        <v>0</v>
      </c>
      <c r="BZ1178">
        <v>10</v>
      </c>
      <c r="CA1178">
        <v>2008</v>
      </c>
      <c r="CB1178" t="s">
        <v>110</v>
      </c>
      <c r="CC1178" t="s">
        <v>111</v>
      </c>
      <c r="CD1178">
        <v>119500</v>
      </c>
    </row>
    <row r="1179" spans="1:82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 s="13" t="str">
        <f t="shared" si="18"/>
        <v>pre 2000</v>
      </c>
      <c r="V1179">
        <v>2004</v>
      </c>
      <c r="W1179" t="s">
        <v>93</v>
      </c>
      <c r="X1179" t="s">
        <v>94</v>
      </c>
      <c r="Y1179" t="s">
        <v>116</v>
      </c>
      <c r="Z1179" t="s">
        <v>116</v>
      </c>
      <c r="AA1179" t="s">
        <v>117</v>
      </c>
      <c r="AB1179">
        <v>0</v>
      </c>
      <c r="AC1179" t="s">
        <v>98</v>
      </c>
      <c r="AD1179" t="s">
        <v>98</v>
      </c>
      <c r="AE1179" t="s">
        <v>118</v>
      </c>
      <c r="AF1179" t="s">
        <v>98</v>
      </c>
      <c r="AG1179" t="s">
        <v>98</v>
      </c>
      <c r="AH1179" t="s">
        <v>100</v>
      </c>
      <c r="AI1179" t="s">
        <v>153</v>
      </c>
      <c r="AJ1179">
        <v>468</v>
      </c>
      <c r="AK1179" t="s">
        <v>102</v>
      </c>
      <c r="AL1179">
        <v>0</v>
      </c>
      <c r="AM1179">
        <v>350</v>
      </c>
      <c r="AN1179">
        <v>818</v>
      </c>
      <c r="AO1179" t="s">
        <v>103</v>
      </c>
      <c r="AP1179" t="s">
        <v>98</v>
      </c>
      <c r="AQ1179" t="s">
        <v>105</v>
      </c>
      <c r="AR1179" t="s">
        <v>106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>
        <v>3</v>
      </c>
      <c r="BB1179">
        <v>1</v>
      </c>
      <c r="BC1179" t="s">
        <v>98</v>
      </c>
      <c r="BD1179">
        <v>5</v>
      </c>
      <c r="BE1179" t="s">
        <v>107</v>
      </c>
      <c r="BF1179">
        <v>0</v>
      </c>
      <c r="BG1179" t="s">
        <v>83</v>
      </c>
      <c r="BH1179" t="s">
        <v>127</v>
      </c>
      <c r="BI1179">
        <v>1926</v>
      </c>
      <c r="BJ1179" t="s">
        <v>102</v>
      </c>
      <c r="BK1179">
        <v>1</v>
      </c>
      <c r="BL1179">
        <v>210</v>
      </c>
      <c r="BM1179" t="s">
        <v>98</v>
      </c>
      <c r="BN1179" t="s">
        <v>98</v>
      </c>
      <c r="BO1179" t="s">
        <v>177</v>
      </c>
      <c r="BP1179">
        <v>0</v>
      </c>
      <c r="BQ1179">
        <v>0</v>
      </c>
      <c r="BR1179">
        <v>116</v>
      </c>
      <c r="BS1179">
        <v>0</v>
      </c>
      <c r="BT1179">
        <v>0</v>
      </c>
      <c r="BU1179">
        <v>0</v>
      </c>
      <c r="BV1179" t="s">
        <v>83</v>
      </c>
      <c r="BW1179" t="s">
        <v>83</v>
      </c>
      <c r="BX1179" t="s">
        <v>83</v>
      </c>
      <c r="BY1179">
        <v>0</v>
      </c>
      <c r="BZ1179">
        <v>12</v>
      </c>
      <c r="CA1179">
        <v>2009</v>
      </c>
      <c r="CB1179" t="s">
        <v>110</v>
      </c>
      <c r="CC1179" t="s">
        <v>111</v>
      </c>
      <c r="CD1179">
        <v>115000</v>
      </c>
    </row>
    <row r="1180" spans="1:82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 s="13" t="str">
        <f t="shared" si="18"/>
        <v>pre 2000</v>
      </c>
      <c r="V1180">
        <v>1950</v>
      </c>
      <c r="W1180" t="s">
        <v>93</v>
      </c>
      <c r="X1180" t="s">
        <v>94</v>
      </c>
      <c r="Y1180" t="s">
        <v>124</v>
      </c>
      <c r="Z1180" t="s">
        <v>124</v>
      </c>
      <c r="AA1180" t="s">
        <v>117</v>
      </c>
      <c r="AB1180">
        <v>0</v>
      </c>
      <c r="AC1180" t="s">
        <v>98</v>
      </c>
      <c r="AD1180" t="s">
        <v>98</v>
      </c>
      <c r="AE1180" t="s">
        <v>126</v>
      </c>
      <c r="AF1180" t="s">
        <v>98</v>
      </c>
      <c r="AG1180" t="s">
        <v>98</v>
      </c>
      <c r="AH1180" t="s">
        <v>100</v>
      </c>
      <c r="AI1180" t="s">
        <v>102</v>
      </c>
      <c r="AJ1180">
        <v>0</v>
      </c>
      <c r="AK1180" t="s">
        <v>102</v>
      </c>
      <c r="AL1180">
        <v>0</v>
      </c>
      <c r="AM1180">
        <v>731</v>
      </c>
      <c r="AN1180">
        <v>731</v>
      </c>
      <c r="AO1180" t="s">
        <v>103</v>
      </c>
      <c r="AP1180" t="s">
        <v>104</v>
      </c>
      <c r="AQ1180" t="s">
        <v>105</v>
      </c>
      <c r="AR1180" t="s">
        <v>106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>
        <v>3</v>
      </c>
      <c r="BB1180">
        <v>1</v>
      </c>
      <c r="BC1180" t="s">
        <v>98</v>
      </c>
      <c r="BD1180">
        <v>7</v>
      </c>
      <c r="BE1180" t="s">
        <v>107</v>
      </c>
      <c r="BF1180">
        <v>1</v>
      </c>
      <c r="BG1180" t="s">
        <v>97</v>
      </c>
      <c r="BH1180" t="s">
        <v>127</v>
      </c>
      <c r="BI1180">
        <v>1921</v>
      </c>
      <c r="BJ1180" t="s">
        <v>102</v>
      </c>
      <c r="BK1180">
        <v>1</v>
      </c>
      <c r="BL1180">
        <v>186</v>
      </c>
      <c r="BM1180" t="s">
        <v>147</v>
      </c>
      <c r="BN1180" t="s">
        <v>98</v>
      </c>
      <c r="BO1180" t="s">
        <v>105</v>
      </c>
      <c r="BP1180">
        <v>192</v>
      </c>
      <c r="BQ1180">
        <v>0</v>
      </c>
      <c r="BR1180">
        <v>102</v>
      </c>
      <c r="BS1180">
        <v>0</v>
      </c>
      <c r="BT1180">
        <v>0</v>
      </c>
      <c r="BU1180">
        <v>0</v>
      </c>
      <c r="BV1180" t="s">
        <v>83</v>
      </c>
      <c r="BW1180" t="s">
        <v>83</v>
      </c>
      <c r="BX1180" t="s">
        <v>83</v>
      </c>
      <c r="BY1180">
        <v>0</v>
      </c>
      <c r="BZ1180">
        <v>7</v>
      </c>
      <c r="CA1180">
        <v>2009</v>
      </c>
      <c r="CB1180" t="s">
        <v>110</v>
      </c>
      <c r="CC1180" t="s">
        <v>111</v>
      </c>
      <c r="CD1180">
        <v>154900</v>
      </c>
    </row>
    <row r="1181" spans="1:82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 s="13" t="str">
        <f t="shared" si="18"/>
        <v>pre 2000</v>
      </c>
      <c r="V1181">
        <v>1954</v>
      </c>
      <c r="W1181" t="s">
        <v>93</v>
      </c>
      <c r="X1181" t="s">
        <v>94</v>
      </c>
      <c r="Y1181" t="s">
        <v>124</v>
      </c>
      <c r="Z1181" t="s">
        <v>124</v>
      </c>
      <c r="AA1181" t="s">
        <v>117</v>
      </c>
      <c r="AB1181">
        <v>0</v>
      </c>
      <c r="AC1181" t="s">
        <v>98</v>
      </c>
      <c r="AD1181" t="s">
        <v>98</v>
      </c>
      <c r="AE1181" t="s">
        <v>168</v>
      </c>
      <c r="AF1181" t="s">
        <v>83</v>
      </c>
      <c r="AG1181" t="s">
        <v>83</v>
      </c>
      <c r="AH1181" t="s">
        <v>83</v>
      </c>
      <c r="AI1181" t="s">
        <v>83</v>
      </c>
      <c r="AJ1181">
        <v>0</v>
      </c>
      <c r="AK1181" t="s">
        <v>83</v>
      </c>
      <c r="AL1181">
        <v>0</v>
      </c>
      <c r="AM1181">
        <v>0</v>
      </c>
      <c r="AN1181">
        <v>0</v>
      </c>
      <c r="AO1181" t="s">
        <v>103</v>
      </c>
      <c r="AP1181" t="s">
        <v>97</v>
      </c>
      <c r="AQ1181" t="s">
        <v>105</v>
      </c>
      <c r="AR1181" t="s">
        <v>106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>
        <v>3</v>
      </c>
      <c r="BB1181">
        <v>1</v>
      </c>
      <c r="BC1181" t="s">
        <v>98</v>
      </c>
      <c r="BD1181">
        <v>5</v>
      </c>
      <c r="BE1181" t="s">
        <v>224</v>
      </c>
      <c r="BF1181">
        <v>1</v>
      </c>
      <c r="BG1181" t="s">
        <v>97</v>
      </c>
      <c r="BH1181" t="s">
        <v>83</v>
      </c>
      <c r="BI1181" t="s">
        <v>83</v>
      </c>
      <c r="BJ1181" t="s">
        <v>83</v>
      </c>
      <c r="BK1181">
        <v>0</v>
      </c>
      <c r="BL1181">
        <v>0</v>
      </c>
      <c r="BM1181" t="s">
        <v>83</v>
      </c>
      <c r="BN1181" t="s">
        <v>83</v>
      </c>
      <c r="BO1181" t="s">
        <v>177</v>
      </c>
      <c r="BP1181">
        <v>0</v>
      </c>
      <c r="BQ1181">
        <v>36</v>
      </c>
      <c r="BR1181">
        <v>190</v>
      </c>
      <c r="BS1181">
        <v>0</v>
      </c>
      <c r="BT1181">
        <v>0</v>
      </c>
      <c r="BU1181">
        <v>0</v>
      </c>
      <c r="BV1181" t="s">
        <v>83</v>
      </c>
      <c r="BW1181" t="s">
        <v>83</v>
      </c>
      <c r="BX1181" t="s">
        <v>83</v>
      </c>
      <c r="BY1181">
        <v>0</v>
      </c>
      <c r="BZ1181">
        <v>4</v>
      </c>
      <c r="CA1181">
        <v>2006</v>
      </c>
      <c r="CB1181" t="s">
        <v>110</v>
      </c>
      <c r="CC1181" t="s">
        <v>111</v>
      </c>
      <c r="CD1181">
        <v>93000</v>
      </c>
    </row>
    <row r="1182" spans="1:82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 s="13" t="str">
        <f t="shared" si="18"/>
        <v>pre 2000</v>
      </c>
      <c r="V1182">
        <v>1991</v>
      </c>
      <c r="W1182" t="s">
        <v>93</v>
      </c>
      <c r="X1182" t="s">
        <v>94</v>
      </c>
      <c r="Y1182" t="s">
        <v>116</v>
      </c>
      <c r="Z1182" t="s">
        <v>116</v>
      </c>
      <c r="AA1182" t="s">
        <v>117</v>
      </c>
      <c r="AB1182">
        <v>0</v>
      </c>
      <c r="AC1182" t="s">
        <v>98</v>
      </c>
      <c r="AD1182" t="s">
        <v>98</v>
      </c>
      <c r="AE1182" t="s">
        <v>133</v>
      </c>
      <c r="AF1182" t="s">
        <v>97</v>
      </c>
      <c r="AG1182" t="s">
        <v>98</v>
      </c>
      <c r="AH1182" t="s">
        <v>100</v>
      </c>
      <c r="AI1182" t="s">
        <v>172</v>
      </c>
      <c r="AJ1182">
        <v>1216</v>
      </c>
      <c r="AK1182" t="s">
        <v>102</v>
      </c>
      <c r="AL1182">
        <v>0</v>
      </c>
      <c r="AM1182">
        <v>0</v>
      </c>
      <c r="AN1182">
        <v>1216</v>
      </c>
      <c r="AO1182" t="s">
        <v>103</v>
      </c>
      <c r="AP1182" t="s">
        <v>104</v>
      </c>
      <c r="AQ1182" t="s">
        <v>105</v>
      </c>
      <c r="AR1182" t="s">
        <v>106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>
        <v>4</v>
      </c>
      <c r="BB1182">
        <v>1</v>
      </c>
      <c r="BC1182" t="s">
        <v>98</v>
      </c>
      <c r="BD1182">
        <v>8</v>
      </c>
      <c r="BE1182" t="s">
        <v>107</v>
      </c>
      <c r="BF1182">
        <v>0</v>
      </c>
      <c r="BG1182" t="s">
        <v>83</v>
      </c>
      <c r="BH1182" t="s">
        <v>108</v>
      </c>
      <c r="BI1182">
        <v>1990</v>
      </c>
      <c r="BJ1182" t="s">
        <v>157</v>
      </c>
      <c r="BK1182">
        <v>2</v>
      </c>
      <c r="BL1182">
        <v>693</v>
      </c>
      <c r="BM1182" t="s">
        <v>98</v>
      </c>
      <c r="BN1182" t="s">
        <v>98</v>
      </c>
      <c r="BO1182" t="s">
        <v>105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 t="s">
        <v>83</v>
      </c>
      <c r="BW1182" t="s">
        <v>165</v>
      </c>
      <c r="BX1182" t="s">
        <v>83</v>
      </c>
      <c r="BY1182">
        <v>0</v>
      </c>
      <c r="BZ1182">
        <v>4</v>
      </c>
      <c r="CA1182">
        <v>2006</v>
      </c>
      <c r="CB1182" t="s">
        <v>110</v>
      </c>
      <c r="CC1182" t="s">
        <v>111</v>
      </c>
      <c r="CD1182">
        <v>250000</v>
      </c>
    </row>
    <row r="1183" spans="1:82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 s="13" t="str">
        <f t="shared" si="18"/>
        <v>post 2000</v>
      </c>
      <c r="V1183">
        <v>2008</v>
      </c>
      <c r="W1183" t="s">
        <v>152</v>
      </c>
      <c r="X1183" t="s">
        <v>94</v>
      </c>
      <c r="Y1183" t="s">
        <v>180</v>
      </c>
      <c r="Z1183" t="s">
        <v>181</v>
      </c>
      <c r="AA1183" t="s">
        <v>137</v>
      </c>
      <c r="AB1183">
        <v>186</v>
      </c>
      <c r="AC1183" t="s">
        <v>104</v>
      </c>
      <c r="AD1183" t="s">
        <v>98</v>
      </c>
      <c r="AE1183" t="s">
        <v>99</v>
      </c>
      <c r="AF1183" t="s">
        <v>104</v>
      </c>
      <c r="AG1183" t="s">
        <v>98</v>
      </c>
      <c r="AH1183" t="s">
        <v>97</v>
      </c>
      <c r="AI1183" t="s">
        <v>101</v>
      </c>
      <c r="AJ1183">
        <v>1480</v>
      </c>
      <c r="AK1183" t="s">
        <v>102</v>
      </c>
      <c r="AL1183">
        <v>0</v>
      </c>
      <c r="AM1183">
        <v>120</v>
      </c>
      <c r="AN1183">
        <v>1600</v>
      </c>
      <c r="AO1183" t="s">
        <v>103</v>
      </c>
      <c r="AP1183" t="s">
        <v>104</v>
      </c>
      <c r="AQ1183" t="s">
        <v>105</v>
      </c>
      <c r="AR1183" t="s">
        <v>106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>
        <v>2</v>
      </c>
      <c r="BB1183">
        <v>1</v>
      </c>
      <c r="BC1183" t="s">
        <v>97</v>
      </c>
      <c r="BD1183">
        <v>5</v>
      </c>
      <c r="BE1183" t="s">
        <v>107</v>
      </c>
      <c r="BF1183">
        <v>1</v>
      </c>
      <c r="BG1183" t="s">
        <v>97</v>
      </c>
      <c r="BH1183" t="s">
        <v>108</v>
      </c>
      <c r="BI1183">
        <v>2008</v>
      </c>
      <c r="BJ1183" t="s">
        <v>157</v>
      </c>
      <c r="BK1183">
        <v>2</v>
      </c>
      <c r="BL1183">
        <v>482</v>
      </c>
      <c r="BM1183" t="s">
        <v>98</v>
      </c>
      <c r="BN1183" t="s">
        <v>98</v>
      </c>
      <c r="BO1183" t="s">
        <v>105</v>
      </c>
      <c r="BP1183">
        <v>162</v>
      </c>
      <c r="BQ1183">
        <v>53</v>
      </c>
      <c r="BR1183">
        <v>0</v>
      </c>
      <c r="BS1183">
        <v>153</v>
      </c>
      <c r="BT1183">
        <v>0</v>
      </c>
      <c r="BU1183">
        <v>0</v>
      </c>
      <c r="BV1183" t="s">
        <v>83</v>
      </c>
      <c r="BW1183" t="s">
        <v>83</v>
      </c>
      <c r="BX1183" t="s">
        <v>83</v>
      </c>
      <c r="BY1183">
        <v>0</v>
      </c>
      <c r="BZ1183">
        <v>11</v>
      </c>
      <c r="CA1183">
        <v>2008</v>
      </c>
      <c r="CB1183" t="s">
        <v>158</v>
      </c>
      <c r="CC1183" t="s">
        <v>159</v>
      </c>
      <c r="CD1183">
        <v>392500</v>
      </c>
    </row>
    <row r="1184" spans="1:82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 s="13" t="str">
        <f t="shared" si="18"/>
        <v>pre 2000</v>
      </c>
      <c r="V1184">
        <v>1996</v>
      </c>
      <c r="W1184" t="s">
        <v>152</v>
      </c>
      <c r="X1184" t="s">
        <v>94</v>
      </c>
      <c r="Y1184" t="s">
        <v>124</v>
      </c>
      <c r="Z1184" t="s">
        <v>234</v>
      </c>
      <c r="AA1184" t="s">
        <v>117</v>
      </c>
      <c r="AB1184">
        <v>0</v>
      </c>
      <c r="AC1184" t="s">
        <v>97</v>
      </c>
      <c r="AD1184" t="s">
        <v>98</v>
      </c>
      <c r="AE1184" t="s">
        <v>99</v>
      </c>
      <c r="AF1184" t="s">
        <v>104</v>
      </c>
      <c r="AG1184" t="s">
        <v>98</v>
      </c>
      <c r="AH1184" t="s">
        <v>130</v>
      </c>
      <c r="AI1184" t="s">
        <v>101</v>
      </c>
      <c r="AJ1184">
        <v>2096</v>
      </c>
      <c r="AK1184" t="s">
        <v>102</v>
      </c>
      <c r="AL1184">
        <v>0</v>
      </c>
      <c r="AM1184">
        <v>300</v>
      </c>
      <c r="AN1184">
        <v>2396</v>
      </c>
      <c r="AO1184" t="s">
        <v>103</v>
      </c>
      <c r="AP1184" t="s">
        <v>104</v>
      </c>
      <c r="AQ1184" t="s">
        <v>105</v>
      </c>
      <c r="AR1184" t="s">
        <v>106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>
        <v>4</v>
      </c>
      <c r="BB1184">
        <v>1</v>
      </c>
      <c r="BC1184" t="s">
        <v>104</v>
      </c>
      <c r="BD1184">
        <v>10</v>
      </c>
      <c r="BE1184" t="s">
        <v>107</v>
      </c>
      <c r="BF1184">
        <v>2</v>
      </c>
      <c r="BG1184" t="s">
        <v>98</v>
      </c>
      <c r="BH1184" t="s">
        <v>108</v>
      </c>
      <c r="BI1184">
        <v>1996</v>
      </c>
      <c r="BJ1184" t="s">
        <v>157</v>
      </c>
      <c r="BK1184">
        <v>3</v>
      </c>
      <c r="BL1184">
        <v>813</v>
      </c>
      <c r="BM1184" t="s">
        <v>98</v>
      </c>
      <c r="BN1184" t="s">
        <v>98</v>
      </c>
      <c r="BO1184" t="s">
        <v>105</v>
      </c>
      <c r="BP1184">
        <v>171</v>
      </c>
      <c r="BQ1184">
        <v>78</v>
      </c>
      <c r="BR1184">
        <v>0</v>
      </c>
      <c r="BS1184">
        <v>0</v>
      </c>
      <c r="BT1184">
        <v>0</v>
      </c>
      <c r="BU1184">
        <v>555</v>
      </c>
      <c r="BV1184" t="s">
        <v>104</v>
      </c>
      <c r="BW1184" t="s">
        <v>134</v>
      </c>
      <c r="BX1184" t="s">
        <v>83</v>
      </c>
      <c r="BY1184">
        <v>0</v>
      </c>
      <c r="BZ1184">
        <v>7</v>
      </c>
      <c r="CA1184">
        <v>2007</v>
      </c>
      <c r="CB1184" t="s">
        <v>110</v>
      </c>
      <c r="CC1184" t="s">
        <v>128</v>
      </c>
      <c r="CD1184">
        <v>745000</v>
      </c>
    </row>
    <row r="1185" spans="1:82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 s="13" t="str">
        <f t="shared" si="18"/>
        <v>pre 2000</v>
      </c>
      <c r="V1185">
        <v>1950</v>
      </c>
      <c r="W1185" t="s">
        <v>152</v>
      </c>
      <c r="X1185" t="s">
        <v>94</v>
      </c>
      <c r="Y1185" t="s">
        <v>203</v>
      </c>
      <c r="Z1185" t="s">
        <v>203</v>
      </c>
      <c r="AA1185" t="s">
        <v>117</v>
      </c>
      <c r="AB1185">
        <v>0</v>
      </c>
      <c r="AC1185" t="s">
        <v>98</v>
      </c>
      <c r="AD1185" t="s">
        <v>98</v>
      </c>
      <c r="AE1185" t="s">
        <v>126</v>
      </c>
      <c r="AF1185" t="s">
        <v>98</v>
      </c>
      <c r="AG1185" t="s">
        <v>98</v>
      </c>
      <c r="AH1185" t="s">
        <v>100</v>
      </c>
      <c r="AI1185" t="s">
        <v>153</v>
      </c>
      <c r="AJ1185">
        <v>821</v>
      </c>
      <c r="AK1185" t="s">
        <v>102</v>
      </c>
      <c r="AL1185">
        <v>0</v>
      </c>
      <c r="AM1185">
        <v>299</v>
      </c>
      <c r="AN1185">
        <v>1120</v>
      </c>
      <c r="AO1185" t="s">
        <v>103</v>
      </c>
      <c r="AP1185" t="s">
        <v>104</v>
      </c>
      <c r="AQ1185" t="s">
        <v>105</v>
      </c>
      <c r="AR1185" t="s">
        <v>106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>
        <v>2</v>
      </c>
      <c r="BB1185">
        <v>1</v>
      </c>
      <c r="BC1185" t="s">
        <v>98</v>
      </c>
      <c r="BD1185">
        <v>5</v>
      </c>
      <c r="BE1185" t="s">
        <v>107</v>
      </c>
      <c r="BF1185">
        <v>1</v>
      </c>
      <c r="BG1185" t="s">
        <v>97</v>
      </c>
      <c r="BH1185" t="s">
        <v>127</v>
      </c>
      <c r="BI1185">
        <v>1970</v>
      </c>
      <c r="BJ1185" t="s">
        <v>102</v>
      </c>
      <c r="BK1185">
        <v>2</v>
      </c>
      <c r="BL1185">
        <v>720</v>
      </c>
      <c r="BM1185" t="s">
        <v>98</v>
      </c>
      <c r="BN1185" t="s">
        <v>98</v>
      </c>
      <c r="BO1185" t="s">
        <v>105</v>
      </c>
      <c r="BP1185">
        <v>229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 t="s">
        <v>83</v>
      </c>
      <c r="BW1185" t="s">
        <v>83</v>
      </c>
      <c r="BX1185" t="s">
        <v>83</v>
      </c>
      <c r="BY1185">
        <v>0</v>
      </c>
      <c r="BZ1185">
        <v>6</v>
      </c>
      <c r="CA1185">
        <v>2006</v>
      </c>
      <c r="CB1185" t="s">
        <v>110</v>
      </c>
      <c r="CC1185" t="s">
        <v>111</v>
      </c>
      <c r="CD1185">
        <v>120000</v>
      </c>
    </row>
    <row r="1186" spans="1:82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 s="13" t="str">
        <f t="shared" si="18"/>
        <v>pre 2000</v>
      </c>
      <c r="V1186">
        <v>1963</v>
      </c>
      <c r="W1186" t="s">
        <v>152</v>
      </c>
      <c r="X1186" t="s">
        <v>94</v>
      </c>
      <c r="Y1186" t="s">
        <v>116</v>
      </c>
      <c r="Z1186" t="s">
        <v>116</v>
      </c>
      <c r="AA1186" t="s">
        <v>96</v>
      </c>
      <c r="AB1186">
        <v>226</v>
      </c>
      <c r="AC1186" t="s">
        <v>98</v>
      </c>
      <c r="AD1186" t="s">
        <v>98</v>
      </c>
      <c r="AE1186" t="s">
        <v>118</v>
      </c>
      <c r="AF1186" t="s">
        <v>98</v>
      </c>
      <c r="AG1186" t="s">
        <v>98</v>
      </c>
      <c r="AH1186" t="s">
        <v>97</v>
      </c>
      <c r="AI1186" t="s">
        <v>153</v>
      </c>
      <c r="AJ1186">
        <v>1159</v>
      </c>
      <c r="AK1186" t="s">
        <v>102</v>
      </c>
      <c r="AL1186">
        <v>0</v>
      </c>
      <c r="AM1186">
        <v>413</v>
      </c>
      <c r="AN1186">
        <v>1572</v>
      </c>
      <c r="AO1186" t="s">
        <v>103</v>
      </c>
      <c r="AP1186" t="s">
        <v>97</v>
      </c>
      <c r="AQ1186" t="s">
        <v>105</v>
      </c>
      <c r="AR1186" t="s">
        <v>106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>
        <v>3</v>
      </c>
      <c r="BB1186">
        <v>1</v>
      </c>
      <c r="BC1186" t="s">
        <v>98</v>
      </c>
      <c r="BD1186">
        <v>5</v>
      </c>
      <c r="BE1186" t="s">
        <v>107</v>
      </c>
      <c r="BF1186">
        <v>2</v>
      </c>
      <c r="BG1186" t="s">
        <v>98</v>
      </c>
      <c r="BH1186" t="s">
        <v>217</v>
      </c>
      <c r="BI1186">
        <v>1963</v>
      </c>
      <c r="BJ1186" t="s">
        <v>109</v>
      </c>
      <c r="BK1186">
        <v>3</v>
      </c>
      <c r="BL1186">
        <v>995</v>
      </c>
      <c r="BM1186" t="s">
        <v>98</v>
      </c>
      <c r="BN1186" t="s">
        <v>98</v>
      </c>
      <c r="BO1186" t="s">
        <v>105</v>
      </c>
      <c r="BP1186">
        <v>0</v>
      </c>
      <c r="BQ1186">
        <v>263</v>
      </c>
      <c r="BR1186">
        <v>0</v>
      </c>
      <c r="BS1186">
        <v>0</v>
      </c>
      <c r="BT1186">
        <v>263</v>
      </c>
      <c r="BU1186">
        <v>0</v>
      </c>
      <c r="BV1186" t="s">
        <v>83</v>
      </c>
      <c r="BW1186" t="s">
        <v>83</v>
      </c>
      <c r="BX1186" t="s">
        <v>83</v>
      </c>
      <c r="BY1186">
        <v>0</v>
      </c>
      <c r="BZ1186">
        <v>5</v>
      </c>
      <c r="CA1186">
        <v>2007</v>
      </c>
      <c r="CB1186" t="s">
        <v>110</v>
      </c>
      <c r="CC1186" t="s">
        <v>111</v>
      </c>
      <c r="CD1186">
        <v>186700</v>
      </c>
    </row>
    <row r="1187" spans="1:82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 s="13" t="str">
        <f t="shared" si="18"/>
        <v>pre 2000</v>
      </c>
      <c r="V1187">
        <v>1950</v>
      </c>
      <c r="W1187" t="s">
        <v>93</v>
      </c>
      <c r="X1187" t="s">
        <v>94</v>
      </c>
      <c r="Y1187" t="s">
        <v>186</v>
      </c>
      <c r="Z1187" t="s">
        <v>186</v>
      </c>
      <c r="AA1187" t="s">
        <v>117</v>
      </c>
      <c r="AB1187">
        <v>0</v>
      </c>
      <c r="AC1187" t="s">
        <v>98</v>
      </c>
      <c r="AD1187" t="s">
        <v>97</v>
      </c>
      <c r="AE1187" t="s">
        <v>126</v>
      </c>
      <c r="AF1187" t="s">
        <v>98</v>
      </c>
      <c r="AG1187" t="s">
        <v>98</v>
      </c>
      <c r="AH1187" t="s">
        <v>100</v>
      </c>
      <c r="AI1187" t="s">
        <v>141</v>
      </c>
      <c r="AJ1187">
        <v>392</v>
      </c>
      <c r="AK1187" t="s">
        <v>102</v>
      </c>
      <c r="AL1187">
        <v>0</v>
      </c>
      <c r="AM1187">
        <v>392</v>
      </c>
      <c r="AN1187">
        <v>784</v>
      </c>
      <c r="AO1187" t="s">
        <v>103</v>
      </c>
      <c r="AP1187" t="s">
        <v>97</v>
      </c>
      <c r="AQ1187" t="s">
        <v>105</v>
      </c>
      <c r="AR1187" t="s">
        <v>106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>
        <v>4</v>
      </c>
      <c r="BB1187">
        <v>1</v>
      </c>
      <c r="BC1187" t="s">
        <v>98</v>
      </c>
      <c r="BD1187">
        <v>7</v>
      </c>
      <c r="BE1187" t="s">
        <v>107</v>
      </c>
      <c r="BF1187">
        <v>0</v>
      </c>
      <c r="BG1187" t="s">
        <v>83</v>
      </c>
      <c r="BH1187" t="s">
        <v>108</v>
      </c>
      <c r="BI1187">
        <v>1965</v>
      </c>
      <c r="BJ1187" t="s">
        <v>102</v>
      </c>
      <c r="BK1187">
        <v>1</v>
      </c>
      <c r="BL1187">
        <v>392</v>
      </c>
      <c r="BM1187" t="s">
        <v>98</v>
      </c>
      <c r="BN1187" t="s">
        <v>98</v>
      </c>
      <c r="BO1187" t="s">
        <v>105</v>
      </c>
      <c r="BP1187">
        <v>0</v>
      </c>
      <c r="BQ1187">
        <v>0</v>
      </c>
      <c r="BR1187">
        <v>236</v>
      </c>
      <c r="BS1187">
        <v>0</v>
      </c>
      <c r="BT1187">
        <v>0</v>
      </c>
      <c r="BU1187">
        <v>0</v>
      </c>
      <c r="BV1187" t="s">
        <v>83</v>
      </c>
      <c r="BW1187" t="s">
        <v>83</v>
      </c>
      <c r="BX1187" t="s">
        <v>83</v>
      </c>
      <c r="BY1187">
        <v>0</v>
      </c>
      <c r="BZ1187">
        <v>3</v>
      </c>
      <c r="CA1187">
        <v>2006</v>
      </c>
      <c r="CB1187" t="s">
        <v>110</v>
      </c>
      <c r="CC1187" t="s">
        <v>111</v>
      </c>
      <c r="CD1187">
        <v>104900</v>
      </c>
    </row>
    <row r="1188" spans="1:82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 s="13" t="str">
        <f t="shared" si="18"/>
        <v>pre 2000</v>
      </c>
      <c r="V1188">
        <v>1970</v>
      </c>
      <c r="W1188" t="s">
        <v>93</v>
      </c>
      <c r="X1188" t="s">
        <v>94</v>
      </c>
      <c r="Y1188" t="s">
        <v>140</v>
      </c>
      <c r="Z1188" t="s">
        <v>140</v>
      </c>
      <c r="AA1188" t="s">
        <v>117</v>
      </c>
      <c r="AB1188">
        <v>0</v>
      </c>
      <c r="AC1188" t="s">
        <v>98</v>
      </c>
      <c r="AD1188" t="s">
        <v>98</v>
      </c>
      <c r="AE1188" t="s">
        <v>118</v>
      </c>
      <c r="AF1188" t="s">
        <v>147</v>
      </c>
      <c r="AG1188" t="s">
        <v>98</v>
      </c>
      <c r="AH1188" t="s">
        <v>121</v>
      </c>
      <c r="AI1188" t="s">
        <v>141</v>
      </c>
      <c r="AJ1188">
        <v>440</v>
      </c>
      <c r="AK1188" t="s">
        <v>102</v>
      </c>
      <c r="AL1188">
        <v>0</v>
      </c>
      <c r="AM1188">
        <v>538</v>
      </c>
      <c r="AN1188">
        <v>978</v>
      </c>
      <c r="AO1188" t="s">
        <v>103</v>
      </c>
      <c r="AP1188" t="s">
        <v>98</v>
      </c>
      <c r="AQ1188" t="s">
        <v>105</v>
      </c>
      <c r="AR1188" t="s">
        <v>106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>
        <v>3</v>
      </c>
      <c r="BB1188">
        <v>2</v>
      </c>
      <c r="BC1188" t="s">
        <v>98</v>
      </c>
      <c r="BD1188">
        <v>7</v>
      </c>
      <c r="BE1188" t="s">
        <v>107</v>
      </c>
      <c r="BF1188">
        <v>0</v>
      </c>
      <c r="BG1188" t="s">
        <v>83</v>
      </c>
      <c r="BH1188" t="s">
        <v>169</v>
      </c>
      <c r="BI1188">
        <v>1920</v>
      </c>
      <c r="BJ1188" t="s">
        <v>102</v>
      </c>
      <c r="BK1188">
        <v>2</v>
      </c>
      <c r="BL1188">
        <v>420</v>
      </c>
      <c r="BM1188" t="s">
        <v>147</v>
      </c>
      <c r="BN1188" t="s">
        <v>147</v>
      </c>
      <c r="BO1188" t="s">
        <v>105</v>
      </c>
      <c r="BP1188">
        <v>0</v>
      </c>
      <c r="BQ1188">
        <v>74</v>
      </c>
      <c r="BR1188">
        <v>0</v>
      </c>
      <c r="BS1188">
        <v>0</v>
      </c>
      <c r="BT1188">
        <v>0</v>
      </c>
      <c r="BU1188">
        <v>0</v>
      </c>
      <c r="BV1188" t="s">
        <v>83</v>
      </c>
      <c r="BW1188" t="s">
        <v>83</v>
      </c>
      <c r="BX1188" t="s">
        <v>83</v>
      </c>
      <c r="BY1188">
        <v>0</v>
      </c>
      <c r="BZ1188">
        <v>8</v>
      </c>
      <c r="CA1188">
        <v>2009</v>
      </c>
      <c r="CB1188" t="s">
        <v>110</v>
      </c>
      <c r="CC1188" t="s">
        <v>128</v>
      </c>
      <c r="CD1188">
        <v>95000</v>
      </c>
    </row>
    <row r="1189" spans="1:82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 s="13" t="str">
        <f t="shared" si="18"/>
        <v>pre 2000</v>
      </c>
      <c r="V1189">
        <v>1995</v>
      </c>
      <c r="W1189" t="s">
        <v>93</v>
      </c>
      <c r="X1189" t="s">
        <v>94</v>
      </c>
      <c r="Y1189" t="s">
        <v>234</v>
      </c>
      <c r="Z1189" t="s">
        <v>234</v>
      </c>
      <c r="AA1189" t="s">
        <v>117</v>
      </c>
      <c r="AB1189">
        <v>0</v>
      </c>
      <c r="AC1189" t="s">
        <v>97</v>
      </c>
      <c r="AD1189" t="s">
        <v>98</v>
      </c>
      <c r="AE1189" t="s">
        <v>99</v>
      </c>
      <c r="AF1189" t="s">
        <v>97</v>
      </c>
      <c r="AG1189" t="s">
        <v>98</v>
      </c>
      <c r="AH1189" t="s">
        <v>100</v>
      </c>
      <c r="AI1189" t="s">
        <v>101</v>
      </c>
      <c r="AJ1189">
        <v>1456</v>
      </c>
      <c r="AK1189" t="s">
        <v>102</v>
      </c>
      <c r="AL1189">
        <v>0</v>
      </c>
      <c r="AM1189">
        <v>168</v>
      </c>
      <c r="AN1189">
        <v>1624</v>
      </c>
      <c r="AO1189" t="s">
        <v>103</v>
      </c>
      <c r="AP1189" t="s">
        <v>104</v>
      </c>
      <c r="AQ1189" t="s">
        <v>105</v>
      </c>
      <c r="AR1189" t="s">
        <v>106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>
        <v>2</v>
      </c>
      <c r="BB1189">
        <v>1</v>
      </c>
      <c r="BC1189" t="s">
        <v>97</v>
      </c>
      <c r="BD1189">
        <v>5</v>
      </c>
      <c r="BE1189" t="s">
        <v>107</v>
      </c>
      <c r="BF1189">
        <v>1</v>
      </c>
      <c r="BG1189" t="s">
        <v>147</v>
      </c>
      <c r="BH1189" t="s">
        <v>108</v>
      </c>
      <c r="BI1189">
        <v>1994</v>
      </c>
      <c r="BJ1189" t="s">
        <v>109</v>
      </c>
      <c r="BK1189">
        <v>3</v>
      </c>
      <c r="BL1189">
        <v>757</v>
      </c>
      <c r="BM1189" t="s">
        <v>98</v>
      </c>
      <c r="BN1189" t="s">
        <v>98</v>
      </c>
      <c r="BO1189" t="s">
        <v>105</v>
      </c>
      <c r="BP1189">
        <v>0</v>
      </c>
      <c r="BQ1189">
        <v>114</v>
      </c>
      <c r="BR1189">
        <v>192</v>
      </c>
      <c r="BS1189">
        <v>0</v>
      </c>
      <c r="BT1189">
        <v>0</v>
      </c>
      <c r="BU1189">
        <v>0</v>
      </c>
      <c r="BV1189" t="s">
        <v>83</v>
      </c>
      <c r="BW1189" t="s">
        <v>165</v>
      </c>
      <c r="BX1189" t="s">
        <v>83</v>
      </c>
      <c r="BY1189">
        <v>0</v>
      </c>
      <c r="BZ1189">
        <v>7</v>
      </c>
      <c r="CA1189">
        <v>2006</v>
      </c>
      <c r="CB1189" t="s">
        <v>110</v>
      </c>
      <c r="CC1189" t="s">
        <v>111</v>
      </c>
      <c r="CD1189">
        <v>262000</v>
      </c>
    </row>
    <row r="1190" spans="1:82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 s="13" t="str">
        <f t="shared" si="18"/>
        <v>post 2000</v>
      </c>
      <c r="V1190">
        <v>2002</v>
      </c>
      <c r="W1190" t="s">
        <v>93</v>
      </c>
      <c r="X1190" t="s">
        <v>94</v>
      </c>
      <c r="Y1190" t="s">
        <v>95</v>
      </c>
      <c r="Z1190" t="s">
        <v>95</v>
      </c>
      <c r="AA1190" t="s">
        <v>96</v>
      </c>
      <c r="AB1190">
        <v>95</v>
      </c>
      <c r="AC1190" t="s">
        <v>97</v>
      </c>
      <c r="AD1190" t="s">
        <v>98</v>
      </c>
      <c r="AE1190" t="s">
        <v>99</v>
      </c>
      <c r="AF1190" t="s">
        <v>97</v>
      </c>
      <c r="AG1190" t="s">
        <v>98</v>
      </c>
      <c r="AH1190" t="s">
        <v>100</v>
      </c>
      <c r="AI1190" t="s">
        <v>102</v>
      </c>
      <c r="AJ1190">
        <v>0</v>
      </c>
      <c r="AK1190" t="s">
        <v>102</v>
      </c>
      <c r="AL1190">
        <v>0</v>
      </c>
      <c r="AM1190">
        <v>831</v>
      </c>
      <c r="AN1190">
        <v>831</v>
      </c>
      <c r="AO1190" t="s">
        <v>103</v>
      </c>
      <c r="AP1190" t="s">
        <v>104</v>
      </c>
      <c r="AQ1190" t="s">
        <v>105</v>
      </c>
      <c r="AR1190" t="s">
        <v>106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>
        <v>3</v>
      </c>
      <c r="BB1190">
        <v>1</v>
      </c>
      <c r="BC1190" t="s">
        <v>97</v>
      </c>
      <c r="BD1190">
        <v>7</v>
      </c>
      <c r="BE1190" t="s">
        <v>107</v>
      </c>
      <c r="BF1190">
        <v>0</v>
      </c>
      <c r="BG1190" t="s">
        <v>83</v>
      </c>
      <c r="BH1190" t="s">
        <v>108</v>
      </c>
      <c r="BI1190">
        <v>2002</v>
      </c>
      <c r="BJ1190" t="s">
        <v>109</v>
      </c>
      <c r="BK1190">
        <v>2</v>
      </c>
      <c r="BL1190">
        <v>493</v>
      </c>
      <c r="BM1190" t="s">
        <v>98</v>
      </c>
      <c r="BN1190" t="s">
        <v>98</v>
      </c>
      <c r="BO1190" t="s">
        <v>105</v>
      </c>
      <c r="BP1190">
        <v>144</v>
      </c>
      <c r="BQ1190">
        <v>68</v>
      </c>
      <c r="BR1190">
        <v>0</v>
      </c>
      <c r="BS1190">
        <v>0</v>
      </c>
      <c r="BT1190">
        <v>0</v>
      </c>
      <c r="BU1190">
        <v>0</v>
      </c>
      <c r="BV1190" t="s">
        <v>83</v>
      </c>
      <c r="BW1190" t="s">
        <v>83</v>
      </c>
      <c r="BX1190" t="s">
        <v>83</v>
      </c>
      <c r="BY1190">
        <v>0</v>
      </c>
      <c r="BZ1190">
        <v>7</v>
      </c>
      <c r="CA1190">
        <v>2009</v>
      </c>
      <c r="CB1190" t="s">
        <v>110</v>
      </c>
      <c r="CC1190" t="s">
        <v>111</v>
      </c>
      <c r="CD1190">
        <v>195000</v>
      </c>
    </row>
    <row r="1191" spans="1:82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 s="13" t="str">
        <f t="shared" si="18"/>
        <v>pre 2000</v>
      </c>
      <c r="V1191">
        <v>1999</v>
      </c>
      <c r="W1191" t="s">
        <v>93</v>
      </c>
      <c r="X1191" t="s">
        <v>94</v>
      </c>
      <c r="Y1191" t="s">
        <v>95</v>
      </c>
      <c r="Z1191" t="s">
        <v>95</v>
      </c>
      <c r="AA1191" t="s">
        <v>117</v>
      </c>
      <c r="AB1191">
        <v>0</v>
      </c>
      <c r="AC1191" t="s">
        <v>98</v>
      </c>
      <c r="AD1191" t="s">
        <v>98</v>
      </c>
      <c r="AE1191" t="s">
        <v>99</v>
      </c>
      <c r="AF1191" t="s">
        <v>98</v>
      </c>
      <c r="AG1191" t="s">
        <v>98</v>
      </c>
      <c r="AH1191" t="s">
        <v>100</v>
      </c>
      <c r="AI1191" t="s">
        <v>102</v>
      </c>
      <c r="AJ1191">
        <v>0</v>
      </c>
      <c r="AK1191" t="s">
        <v>102</v>
      </c>
      <c r="AL1191">
        <v>0</v>
      </c>
      <c r="AM1191">
        <v>994</v>
      </c>
      <c r="AN1191">
        <v>994</v>
      </c>
      <c r="AO1191" t="s">
        <v>103</v>
      </c>
      <c r="AP1191" t="s">
        <v>97</v>
      </c>
      <c r="AQ1191" t="s">
        <v>105</v>
      </c>
      <c r="AR1191" t="s">
        <v>106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>
        <v>3</v>
      </c>
      <c r="BB1191">
        <v>1</v>
      </c>
      <c r="BC1191" t="s">
        <v>97</v>
      </c>
      <c r="BD1191">
        <v>7</v>
      </c>
      <c r="BE1191" t="s">
        <v>107</v>
      </c>
      <c r="BF1191">
        <v>1</v>
      </c>
      <c r="BG1191" t="s">
        <v>98</v>
      </c>
      <c r="BH1191" t="s">
        <v>108</v>
      </c>
      <c r="BI1191">
        <v>1999</v>
      </c>
      <c r="BJ1191" t="s">
        <v>157</v>
      </c>
      <c r="BK1191">
        <v>2</v>
      </c>
      <c r="BL1191">
        <v>442</v>
      </c>
      <c r="BM1191" t="s">
        <v>98</v>
      </c>
      <c r="BN1191" t="s">
        <v>98</v>
      </c>
      <c r="BO1191" t="s">
        <v>105</v>
      </c>
      <c r="BP1191">
        <v>140</v>
      </c>
      <c r="BQ1191">
        <v>60</v>
      </c>
      <c r="BR1191">
        <v>0</v>
      </c>
      <c r="BS1191">
        <v>0</v>
      </c>
      <c r="BT1191">
        <v>0</v>
      </c>
      <c r="BU1191">
        <v>0</v>
      </c>
      <c r="BV1191" t="s">
        <v>83</v>
      </c>
      <c r="BW1191" t="s">
        <v>83</v>
      </c>
      <c r="BX1191" t="s">
        <v>83</v>
      </c>
      <c r="BY1191">
        <v>0</v>
      </c>
      <c r="BZ1191">
        <v>6</v>
      </c>
      <c r="CA1191">
        <v>2010</v>
      </c>
      <c r="CB1191" t="s">
        <v>110</v>
      </c>
      <c r="CC1191" t="s">
        <v>111</v>
      </c>
      <c r="CD1191">
        <v>189000</v>
      </c>
    </row>
    <row r="1192" spans="1:82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 s="13" t="str">
        <f t="shared" si="18"/>
        <v>pre 2000</v>
      </c>
      <c r="V1192">
        <v>1975</v>
      </c>
      <c r="W1192" t="s">
        <v>93</v>
      </c>
      <c r="X1192" t="s">
        <v>94</v>
      </c>
      <c r="Y1192" t="s">
        <v>116</v>
      </c>
      <c r="Z1192" t="s">
        <v>116</v>
      </c>
      <c r="AA1192" t="s">
        <v>137</v>
      </c>
      <c r="AB1192">
        <v>149</v>
      </c>
      <c r="AC1192" t="s">
        <v>98</v>
      </c>
      <c r="AD1192" t="s">
        <v>97</v>
      </c>
      <c r="AE1192" t="s">
        <v>118</v>
      </c>
      <c r="AF1192" t="s">
        <v>98</v>
      </c>
      <c r="AG1192" t="s">
        <v>98</v>
      </c>
      <c r="AH1192" t="s">
        <v>130</v>
      </c>
      <c r="AI1192" t="s">
        <v>141</v>
      </c>
      <c r="AJ1192">
        <v>1159</v>
      </c>
      <c r="AK1192" t="s">
        <v>102</v>
      </c>
      <c r="AL1192">
        <v>0</v>
      </c>
      <c r="AM1192">
        <v>90</v>
      </c>
      <c r="AN1192">
        <v>1249</v>
      </c>
      <c r="AO1192" t="s">
        <v>103</v>
      </c>
      <c r="AP1192" t="s">
        <v>104</v>
      </c>
      <c r="AQ1192" t="s">
        <v>105</v>
      </c>
      <c r="AR1192" t="s">
        <v>106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>
        <v>3</v>
      </c>
      <c r="BB1192">
        <v>1</v>
      </c>
      <c r="BC1192" t="s">
        <v>98</v>
      </c>
      <c r="BD1192">
        <v>7</v>
      </c>
      <c r="BE1192" t="s">
        <v>107</v>
      </c>
      <c r="BF1192">
        <v>1</v>
      </c>
      <c r="BG1192" t="s">
        <v>98</v>
      </c>
      <c r="BH1192" t="s">
        <v>217</v>
      </c>
      <c r="BI1192">
        <v>1975</v>
      </c>
      <c r="BJ1192" t="s">
        <v>157</v>
      </c>
      <c r="BK1192">
        <v>4</v>
      </c>
      <c r="BL1192">
        <v>1356</v>
      </c>
      <c r="BM1192" t="s">
        <v>98</v>
      </c>
      <c r="BN1192" t="s">
        <v>98</v>
      </c>
      <c r="BO1192" t="s">
        <v>105</v>
      </c>
      <c r="BP1192">
        <v>439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 t="s">
        <v>83</v>
      </c>
      <c r="BW1192" t="s">
        <v>83</v>
      </c>
      <c r="BX1192" t="s">
        <v>83</v>
      </c>
      <c r="BY1192">
        <v>0</v>
      </c>
      <c r="BZ1192">
        <v>3</v>
      </c>
      <c r="CA1192">
        <v>2007</v>
      </c>
      <c r="CB1192" t="s">
        <v>110</v>
      </c>
      <c r="CC1192" t="s">
        <v>111</v>
      </c>
      <c r="CD1192">
        <v>168000</v>
      </c>
    </row>
    <row r="1193" spans="1:82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 s="13" t="str">
        <f t="shared" si="18"/>
        <v>pre 2000</v>
      </c>
      <c r="V1193">
        <v>2000</v>
      </c>
      <c r="W1193" t="s">
        <v>93</v>
      </c>
      <c r="X1193" t="s">
        <v>94</v>
      </c>
      <c r="Y1193" t="s">
        <v>116</v>
      </c>
      <c r="Z1193" t="s">
        <v>116</v>
      </c>
      <c r="AA1193" t="s">
        <v>96</v>
      </c>
      <c r="AB1193">
        <v>456</v>
      </c>
      <c r="AC1193" t="s">
        <v>97</v>
      </c>
      <c r="AD1193" t="s">
        <v>98</v>
      </c>
      <c r="AE1193" t="s">
        <v>99</v>
      </c>
      <c r="AF1193" t="s">
        <v>97</v>
      </c>
      <c r="AG1193" t="s">
        <v>98</v>
      </c>
      <c r="AH1193" t="s">
        <v>100</v>
      </c>
      <c r="AI1193" t="s">
        <v>102</v>
      </c>
      <c r="AJ1193">
        <v>0</v>
      </c>
      <c r="AK1193" t="s">
        <v>102</v>
      </c>
      <c r="AL1193">
        <v>0</v>
      </c>
      <c r="AM1193">
        <v>776</v>
      </c>
      <c r="AN1193">
        <v>776</v>
      </c>
      <c r="AO1193" t="s">
        <v>103</v>
      </c>
      <c r="AP1193" t="s">
        <v>104</v>
      </c>
      <c r="AQ1193" t="s">
        <v>105</v>
      </c>
      <c r="AR1193" t="s">
        <v>106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>
        <v>2</v>
      </c>
      <c r="BB1193">
        <v>1</v>
      </c>
      <c r="BC1193" t="s">
        <v>97</v>
      </c>
      <c r="BD1193">
        <v>5</v>
      </c>
      <c r="BE1193" t="s">
        <v>107</v>
      </c>
      <c r="BF1193">
        <v>0</v>
      </c>
      <c r="BG1193" t="s">
        <v>83</v>
      </c>
      <c r="BH1193" t="s">
        <v>127</v>
      </c>
      <c r="BI1193">
        <v>1999</v>
      </c>
      <c r="BJ1193" t="s">
        <v>102</v>
      </c>
      <c r="BK1193">
        <v>2</v>
      </c>
      <c r="BL1193">
        <v>492</v>
      </c>
      <c r="BM1193" t="s">
        <v>98</v>
      </c>
      <c r="BN1193" t="s">
        <v>98</v>
      </c>
      <c r="BO1193" t="s">
        <v>105</v>
      </c>
      <c r="BP1193">
        <v>206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 t="s">
        <v>83</v>
      </c>
      <c r="BW1193" t="s">
        <v>83</v>
      </c>
      <c r="BX1193" t="s">
        <v>83</v>
      </c>
      <c r="BY1193">
        <v>0</v>
      </c>
      <c r="BZ1193">
        <v>11</v>
      </c>
      <c r="CA1193">
        <v>2007</v>
      </c>
      <c r="CB1193" t="s">
        <v>110</v>
      </c>
      <c r="CC1193" t="s">
        <v>111</v>
      </c>
      <c r="CD1193">
        <v>174000</v>
      </c>
    </row>
    <row r="1194" spans="1:82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 s="13" t="str">
        <f t="shared" si="18"/>
        <v>pre 2000</v>
      </c>
      <c r="V1194">
        <v>1994</v>
      </c>
      <c r="W1194" t="s">
        <v>184</v>
      </c>
      <c r="X1194" t="s">
        <v>94</v>
      </c>
      <c r="Y1194" t="s">
        <v>95</v>
      </c>
      <c r="Z1194" t="s">
        <v>95</v>
      </c>
      <c r="AA1194" t="s">
        <v>117</v>
      </c>
      <c r="AB1194">
        <v>0</v>
      </c>
      <c r="AC1194" t="s">
        <v>98</v>
      </c>
      <c r="AD1194" t="s">
        <v>98</v>
      </c>
      <c r="AE1194" t="s">
        <v>99</v>
      </c>
      <c r="AF1194" t="s">
        <v>98</v>
      </c>
      <c r="AG1194" t="s">
        <v>98</v>
      </c>
      <c r="AH1194" t="s">
        <v>121</v>
      </c>
      <c r="AI1194" t="s">
        <v>102</v>
      </c>
      <c r="AJ1194">
        <v>0</v>
      </c>
      <c r="AK1194" t="s">
        <v>102</v>
      </c>
      <c r="AL1194">
        <v>0</v>
      </c>
      <c r="AM1194">
        <v>702</v>
      </c>
      <c r="AN1194">
        <v>702</v>
      </c>
      <c r="AO1194" t="s">
        <v>103</v>
      </c>
      <c r="AP1194" t="s">
        <v>97</v>
      </c>
      <c r="AQ1194" t="s">
        <v>105</v>
      </c>
      <c r="AR1194" t="s">
        <v>106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>
        <v>3</v>
      </c>
      <c r="BB1194">
        <v>1</v>
      </c>
      <c r="BC1194" t="s">
        <v>97</v>
      </c>
      <c r="BD1194">
        <v>6</v>
      </c>
      <c r="BE1194" t="s">
        <v>107</v>
      </c>
      <c r="BF1194">
        <v>0</v>
      </c>
      <c r="BG1194" t="s">
        <v>83</v>
      </c>
      <c r="BH1194" t="s">
        <v>127</v>
      </c>
      <c r="BI1194">
        <v>1925</v>
      </c>
      <c r="BJ1194" t="s">
        <v>102</v>
      </c>
      <c r="BK1194">
        <v>1</v>
      </c>
      <c r="BL1194">
        <v>250</v>
      </c>
      <c r="BM1194" t="s">
        <v>98</v>
      </c>
      <c r="BN1194" t="s">
        <v>147</v>
      </c>
      <c r="BO1194" t="s">
        <v>190</v>
      </c>
      <c r="BP1194">
        <v>0</v>
      </c>
      <c r="BQ1194">
        <v>0</v>
      </c>
      <c r="BR1194">
        <v>84</v>
      </c>
      <c r="BS1194">
        <v>0</v>
      </c>
      <c r="BT1194">
        <v>0</v>
      </c>
      <c r="BU1194">
        <v>0</v>
      </c>
      <c r="BV1194" t="s">
        <v>83</v>
      </c>
      <c r="BW1194" t="s">
        <v>163</v>
      </c>
      <c r="BX1194" t="s">
        <v>83</v>
      </c>
      <c r="BY1194">
        <v>0</v>
      </c>
      <c r="BZ1194">
        <v>7</v>
      </c>
      <c r="CA1194">
        <v>2007</v>
      </c>
      <c r="CB1194" t="s">
        <v>110</v>
      </c>
      <c r="CC1194" t="s">
        <v>111</v>
      </c>
      <c r="CD1194">
        <v>125000</v>
      </c>
    </row>
    <row r="1195" spans="1:82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 s="13" t="str">
        <f t="shared" si="18"/>
        <v>pre 2000</v>
      </c>
      <c r="V1195">
        <v>1999</v>
      </c>
      <c r="W1195" t="s">
        <v>152</v>
      </c>
      <c r="X1195" t="s">
        <v>94</v>
      </c>
      <c r="Y1195" t="s">
        <v>95</v>
      </c>
      <c r="Z1195" t="s">
        <v>95</v>
      </c>
      <c r="AA1195" t="s">
        <v>96</v>
      </c>
      <c r="AB1195">
        <v>425</v>
      </c>
      <c r="AC1195" t="s">
        <v>98</v>
      </c>
      <c r="AD1195" t="s">
        <v>98</v>
      </c>
      <c r="AE1195" t="s">
        <v>99</v>
      </c>
      <c r="AF1195" t="s">
        <v>104</v>
      </c>
      <c r="AG1195" t="s">
        <v>98</v>
      </c>
      <c r="AH1195" t="s">
        <v>100</v>
      </c>
      <c r="AI1195" t="s">
        <v>101</v>
      </c>
      <c r="AJ1195">
        <v>883</v>
      </c>
      <c r="AK1195" t="s">
        <v>102</v>
      </c>
      <c r="AL1195">
        <v>0</v>
      </c>
      <c r="AM1195">
        <v>341</v>
      </c>
      <c r="AN1195">
        <v>1224</v>
      </c>
      <c r="AO1195" t="s">
        <v>103</v>
      </c>
      <c r="AP1195" t="s">
        <v>104</v>
      </c>
      <c r="AQ1195" t="s">
        <v>105</v>
      </c>
      <c r="AR1195" t="s">
        <v>106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>
        <v>2</v>
      </c>
      <c r="BB1195">
        <v>1</v>
      </c>
      <c r="BC1195" t="s">
        <v>98</v>
      </c>
      <c r="BD1195">
        <v>5</v>
      </c>
      <c r="BE1195" t="s">
        <v>107</v>
      </c>
      <c r="BF1195">
        <v>0</v>
      </c>
      <c r="BG1195" t="s">
        <v>83</v>
      </c>
      <c r="BH1195" t="s">
        <v>108</v>
      </c>
      <c r="BI1195">
        <v>1999</v>
      </c>
      <c r="BJ1195" t="s">
        <v>157</v>
      </c>
      <c r="BK1195">
        <v>2</v>
      </c>
      <c r="BL1195">
        <v>402</v>
      </c>
      <c r="BM1195" t="s">
        <v>98</v>
      </c>
      <c r="BN1195" t="s">
        <v>98</v>
      </c>
      <c r="BO1195" t="s">
        <v>105</v>
      </c>
      <c r="BP1195">
        <v>0</v>
      </c>
      <c r="BQ1195">
        <v>304</v>
      </c>
      <c r="BR1195">
        <v>0</v>
      </c>
      <c r="BS1195">
        <v>0</v>
      </c>
      <c r="BT1195">
        <v>0</v>
      </c>
      <c r="BU1195">
        <v>0</v>
      </c>
      <c r="BV1195" t="s">
        <v>83</v>
      </c>
      <c r="BW1195" t="s">
        <v>83</v>
      </c>
      <c r="BX1195" t="s">
        <v>83</v>
      </c>
      <c r="BY1195">
        <v>0</v>
      </c>
      <c r="BZ1195">
        <v>6</v>
      </c>
      <c r="CA1195">
        <v>2009</v>
      </c>
      <c r="CB1195" t="s">
        <v>110</v>
      </c>
      <c r="CC1195" t="s">
        <v>111</v>
      </c>
      <c r="CD1195">
        <v>165000</v>
      </c>
    </row>
    <row r="1196" spans="1:82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 s="13" t="str">
        <f t="shared" si="18"/>
        <v>pre 2000</v>
      </c>
      <c r="V1196">
        <v>1969</v>
      </c>
      <c r="W1196" t="s">
        <v>93</v>
      </c>
      <c r="X1196" t="s">
        <v>94</v>
      </c>
      <c r="Y1196" t="s">
        <v>140</v>
      </c>
      <c r="Z1196" t="s">
        <v>140</v>
      </c>
      <c r="AA1196" t="s">
        <v>137</v>
      </c>
      <c r="AB1196">
        <v>143</v>
      </c>
      <c r="AC1196" t="s">
        <v>98</v>
      </c>
      <c r="AD1196" t="s">
        <v>98</v>
      </c>
      <c r="AE1196" t="s">
        <v>118</v>
      </c>
      <c r="AF1196" t="s">
        <v>98</v>
      </c>
      <c r="AG1196" t="s">
        <v>98</v>
      </c>
      <c r="AH1196" t="s">
        <v>100</v>
      </c>
      <c r="AI1196" t="s">
        <v>119</v>
      </c>
      <c r="AJ1196">
        <v>371</v>
      </c>
      <c r="AK1196" t="s">
        <v>102</v>
      </c>
      <c r="AL1196">
        <v>0</v>
      </c>
      <c r="AM1196">
        <v>292</v>
      </c>
      <c r="AN1196">
        <v>663</v>
      </c>
      <c r="AO1196" t="s">
        <v>103</v>
      </c>
      <c r="AP1196" t="s">
        <v>98</v>
      </c>
      <c r="AQ1196" t="s">
        <v>105</v>
      </c>
      <c r="AR1196" t="s">
        <v>106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>
        <v>4</v>
      </c>
      <c r="BB1196">
        <v>1</v>
      </c>
      <c r="BC1196" t="s">
        <v>98</v>
      </c>
      <c r="BD1196">
        <v>7</v>
      </c>
      <c r="BE1196" t="s">
        <v>107</v>
      </c>
      <c r="BF1196">
        <v>0</v>
      </c>
      <c r="BG1196" t="s">
        <v>83</v>
      </c>
      <c r="BH1196" t="s">
        <v>108</v>
      </c>
      <c r="BI1196">
        <v>1969</v>
      </c>
      <c r="BJ1196" t="s">
        <v>157</v>
      </c>
      <c r="BK1196">
        <v>1</v>
      </c>
      <c r="BL1196">
        <v>299</v>
      </c>
      <c r="BM1196" t="s">
        <v>98</v>
      </c>
      <c r="BN1196" t="s">
        <v>98</v>
      </c>
      <c r="BO1196" t="s">
        <v>105</v>
      </c>
      <c r="BP1196">
        <v>379</v>
      </c>
      <c r="BQ1196">
        <v>36</v>
      </c>
      <c r="BR1196">
        <v>0</v>
      </c>
      <c r="BS1196">
        <v>0</v>
      </c>
      <c r="BT1196">
        <v>0</v>
      </c>
      <c r="BU1196">
        <v>0</v>
      </c>
      <c r="BV1196" t="s">
        <v>83</v>
      </c>
      <c r="BW1196" t="s">
        <v>134</v>
      </c>
      <c r="BX1196" t="s">
        <v>83</v>
      </c>
      <c r="BY1196">
        <v>0</v>
      </c>
      <c r="BZ1196">
        <v>3</v>
      </c>
      <c r="CA1196">
        <v>2010</v>
      </c>
      <c r="CB1196" t="s">
        <v>110</v>
      </c>
      <c r="CC1196" t="s">
        <v>111</v>
      </c>
      <c r="CD1196">
        <v>158000</v>
      </c>
    </row>
    <row r="1197" spans="1:82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 s="13" t="str">
        <f t="shared" si="18"/>
        <v>post 2000</v>
      </c>
      <c r="V1197">
        <v>2005</v>
      </c>
      <c r="W1197" t="s">
        <v>93</v>
      </c>
      <c r="X1197" t="s">
        <v>94</v>
      </c>
      <c r="Y1197" t="s">
        <v>95</v>
      </c>
      <c r="Z1197" t="s">
        <v>95</v>
      </c>
      <c r="AA1197" t="s">
        <v>117</v>
      </c>
      <c r="AB1197">
        <v>0</v>
      </c>
      <c r="AC1197" t="s">
        <v>98</v>
      </c>
      <c r="AD1197" t="s">
        <v>98</v>
      </c>
      <c r="AE1197" t="s">
        <v>99</v>
      </c>
      <c r="AF1197" t="s">
        <v>97</v>
      </c>
      <c r="AG1197" t="s">
        <v>98</v>
      </c>
      <c r="AH1197" t="s">
        <v>100</v>
      </c>
      <c r="AI1197" t="s">
        <v>102</v>
      </c>
      <c r="AJ1197">
        <v>0</v>
      </c>
      <c r="AK1197" t="s">
        <v>102</v>
      </c>
      <c r="AL1197">
        <v>0</v>
      </c>
      <c r="AM1197">
        <v>728</v>
      </c>
      <c r="AN1197">
        <v>728</v>
      </c>
      <c r="AO1197" t="s">
        <v>103</v>
      </c>
      <c r="AP1197" t="s">
        <v>104</v>
      </c>
      <c r="AQ1197" t="s">
        <v>105</v>
      </c>
      <c r="AR1197" t="s">
        <v>106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>
        <v>3</v>
      </c>
      <c r="BB1197">
        <v>1</v>
      </c>
      <c r="BC1197" t="s">
        <v>97</v>
      </c>
      <c r="BD1197">
        <v>8</v>
      </c>
      <c r="BE1197" t="s">
        <v>107</v>
      </c>
      <c r="BF1197">
        <v>0</v>
      </c>
      <c r="BG1197" t="s">
        <v>83</v>
      </c>
      <c r="BH1197" t="s">
        <v>108</v>
      </c>
      <c r="BI1197">
        <v>2005</v>
      </c>
      <c r="BJ1197" t="s">
        <v>157</v>
      </c>
      <c r="BK1197">
        <v>2</v>
      </c>
      <c r="BL1197">
        <v>400</v>
      </c>
      <c r="BM1197" t="s">
        <v>98</v>
      </c>
      <c r="BN1197" t="s">
        <v>98</v>
      </c>
      <c r="BO1197" t="s">
        <v>105</v>
      </c>
      <c r="BP1197">
        <v>100</v>
      </c>
      <c r="BQ1197">
        <v>24</v>
      </c>
      <c r="BR1197">
        <v>0</v>
      </c>
      <c r="BS1197">
        <v>0</v>
      </c>
      <c r="BT1197">
        <v>0</v>
      </c>
      <c r="BU1197">
        <v>0</v>
      </c>
      <c r="BV1197" t="s">
        <v>83</v>
      </c>
      <c r="BW1197" t="s">
        <v>83</v>
      </c>
      <c r="BX1197" t="s">
        <v>83</v>
      </c>
      <c r="BY1197">
        <v>0</v>
      </c>
      <c r="BZ1197">
        <v>7</v>
      </c>
      <c r="CA1197">
        <v>2008</v>
      </c>
      <c r="CB1197" t="s">
        <v>110</v>
      </c>
      <c r="CC1197" t="s">
        <v>111</v>
      </c>
      <c r="CD1197">
        <v>176000</v>
      </c>
    </row>
    <row r="1198" spans="1:82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 s="13" t="str">
        <f t="shared" si="18"/>
        <v>post 2000</v>
      </c>
      <c r="V1198">
        <v>2006</v>
      </c>
      <c r="W1198" t="s">
        <v>93</v>
      </c>
      <c r="X1198" t="s">
        <v>94</v>
      </c>
      <c r="Y1198" t="s">
        <v>95</v>
      </c>
      <c r="Z1198" t="s">
        <v>95</v>
      </c>
      <c r="AA1198" t="s">
        <v>117</v>
      </c>
      <c r="AB1198">
        <v>0</v>
      </c>
      <c r="AC1198" t="s">
        <v>97</v>
      </c>
      <c r="AD1198" t="s">
        <v>98</v>
      </c>
      <c r="AE1198" t="s">
        <v>99</v>
      </c>
      <c r="AF1198" t="s">
        <v>97</v>
      </c>
      <c r="AG1198" t="s">
        <v>98</v>
      </c>
      <c r="AH1198" t="s">
        <v>130</v>
      </c>
      <c r="AI1198" t="s">
        <v>102</v>
      </c>
      <c r="AJ1198">
        <v>0</v>
      </c>
      <c r="AK1198" t="s">
        <v>102</v>
      </c>
      <c r="AL1198">
        <v>0</v>
      </c>
      <c r="AM1198">
        <v>879</v>
      </c>
      <c r="AN1198">
        <v>879</v>
      </c>
      <c r="AO1198" t="s">
        <v>103</v>
      </c>
      <c r="AP1198" t="s">
        <v>104</v>
      </c>
      <c r="AQ1198" t="s">
        <v>105</v>
      </c>
      <c r="AR1198" t="s">
        <v>106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>
        <v>4</v>
      </c>
      <c r="BB1198">
        <v>1</v>
      </c>
      <c r="BC1198" t="s">
        <v>97</v>
      </c>
      <c r="BD1198">
        <v>9</v>
      </c>
      <c r="BE1198" t="s">
        <v>107</v>
      </c>
      <c r="BF1198">
        <v>1</v>
      </c>
      <c r="BG1198" t="s">
        <v>97</v>
      </c>
      <c r="BH1198" t="s">
        <v>156</v>
      </c>
      <c r="BI1198">
        <v>2006</v>
      </c>
      <c r="BJ1198" t="s">
        <v>157</v>
      </c>
      <c r="BK1198">
        <v>3</v>
      </c>
      <c r="BL1198">
        <v>660</v>
      </c>
      <c r="BM1198" t="s">
        <v>98</v>
      </c>
      <c r="BN1198" t="s">
        <v>98</v>
      </c>
      <c r="BO1198" t="s">
        <v>105</v>
      </c>
      <c r="BP1198">
        <v>100</v>
      </c>
      <c r="BQ1198">
        <v>17</v>
      </c>
      <c r="BR1198">
        <v>0</v>
      </c>
      <c r="BS1198">
        <v>0</v>
      </c>
      <c r="BT1198">
        <v>0</v>
      </c>
      <c r="BU1198">
        <v>0</v>
      </c>
      <c r="BV1198" t="s">
        <v>83</v>
      </c>
      <c r="BW1198" t="s">
        <v>83</v>
      </c>
      <c r="BX1198" t="s">
        <v>83</v>
      </c>
      <c r="BY1198">
        <v>0</v>
      </c>
      <c r="BZ1198">
        <v>11</v>
      </c>
      <c r="CA1198">
        <v>2006</v>
      </c>
      <c r="CB1198" t="s">
        <v>158</v>
      </c>
      <c r="CC1198" t="s">
        <v>159</v>
      </c>
      <c r="CD1198">
        <v>219210</v>
      </c>
    </row>
    <row r="1199" spans="1:82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 s="13" t="str">
        <f t="shared" si="18"/>
        <v>pre 2000</v>
      </c>
      <c r="V1199">
        <v>1950</v>
      </c>
      <c r="W1199" t="s">
        <v>93</v>
      </c>
      <c r="X1199" t="s">
        <v>94</v>
      </c>
      <c r="Y1199" t="s">
        <v>116</v>
      </c>
      <c r="Z1199" t="s">
        <v>116</v>
      </c>
      <c r="AA1199" t="s">
        <v>117</v>
      </c>
      <c r="AB1199">
        <v>0</v>
      </c>
      <c r="AC1199" t="s">
        <v>98</v>
      </c>
      <c r="AD1199" t="s">
        <v>98</v>
      </c>
      <c r="AE1199" t="s">
        <v>126</v>
      </c>
      <c r="AF1199" t="s">
        <v>98</v>
      </c>
      <c r="AG1199" t="s">
        <v>98</v>
      </c>
      <c r="AH1199" t="s">
        <v>100</v>
      </c>
      <c r="AI1199" t="s">
        <v>102</v>
      </c>
      <c r="AJ1199">
        <v>0</v>
      </c>
      <c r="AK1199" t="s">
        <v>102</v>
      </c>
      <c r="AL1199">
        <v>0</v>
      </c>
      <c r="AM1199">
        <v>815</v>
      </c>
      <c r="AN1199">
        <v>815</v>
      </c>
      <c r="AO1199" t="s">
        <v>103</v>
      </c>
      <c r="AP1199" t="s">
        <v>104</v>
      </c>
      <c r="AQ1199" t="s">
        <v>105</v>
      </c>
      <c r="AR1199" t="s">
        <v>106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>
        <v>3</v>
      </c>
      <c r="BB1199">
        <v>1</v>
      </c>
      <c r="BC1199" t="s">
        <v>98</v>
      </c>
      <c r="BD1199">
        <v>7</v>
      </c>
      <c r="BE1199" t="s">
        <v>107</v>
      </c>
      <c r="BF1199">
        <v>1</v>
      </c>
      <c r="BG1199" t="s">
        <v>97</v>
      </c>
      <c r="BH1199" t="s">
        <v>127</v>
      </c>
      <c r="BI1199">
        <v>1916</v>
      </c>
      <c r="BJ1199" t="s">
        <v>102</v>
      </c>
      <c r="BK1199">
        <v>1</v>
      </c>
      <c r="BL1199">
        <v>225</v>
      </c>
      <c r="BM1199" t="s">
        <v>98</v>
      </c>
      <c r="BN1199" t="s">
        <v>98</v>
      </c>
      <c r="BO1199" t="s">
        <v>105</v>
      </c>
      <c r="BP1199">
        <v>0</v>
      </c>
      <c r="BQ1199">
        <v>0</v>
      </c>
      <c r="BR1199">
        <v>330</v>
      </c>
      <c r="BS1199">
        <v>0</v>
      </c>
      <c r="BT1199">
        <v>0</v>
      </c>
      <c r="BU1199">
        <v>0</v>
      </c>
      <c r="BV1199" t="s">
        <v>83</v>
      </c>
      <c r="BW1199" t="s">
        <v>83</v>
      </c>
      <c r="BX1199" t="s">
        <v>83</v>
      </c>
      <c r="BY1199">
        <v>0</v>
      </c>
      <c r="BZ1199">
        <v>7</v>
      </c>
      <c r="CA1199">
        <v>2006</v>
      </c>
      <c r="CB1199" t="s">
        <v>235</v>
      </c>
      <c r="CC1199" t="s">
        <v>111</v>
      </c>
      <c r="CD1199">
        <v>144000</v>
      </c>
    </row>
    <row r="1200" spans="1:82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 s="13" t="str">
        <f t="shared" si="18"/>
        <v>post 2000</v>
      </c>
      <c r="V1200">
        <v>2001</v>
      </c>
      <c r="W1200" t="s">
        <v>93</v>
      </c>
      <c r="X1200" t="s">
        <v>94</v>
      </c>
      <c r="Y1200" t="s">
        <v>95</v>
      </c>
      <c r="Z1200" t="s">
        <v>95</v>
      </c>
      <c r="AA1200" t="s">
        <v>117</v>
      </c>
      <c r="AB1200">
        <v>0</v>
      </c>
      <c r="AC1200" t="s">
        <v>97</v>
      </c>
      <c r="AD1200" t="s">
        <v>98</v>
      </c>
      <c r="AE1200" t="s">
        <v>99</v>
      </c>
      <c r="AF1200" t="s">
        <v>97</v>
      </c>
      <c r="AG1200" t="s">
        <v>98</v>
      </c>
      <c r="AH1200" t="s">
        <v>100</v>
      </c>
      <c r="AI1200" t="s">
        <v>102</v>
      </c>
      <c r="AJ1200">
        <v>0</v>
      </c>
      <c r="AK1200" t="s">
        <v>102</v>
      </c>
      <c r="AL1200">
        <v>0</v>
      </c>
      <c r="AM1200">
        <v>1212</v>
      </c>
      <c r="AN1200">
        <v>1212</v>
      </c>
      <c r="AO1200" t="s">
        <v>103</v>
      </c>
      <c r="AP1200" t="s">
        <v>104</v>
      </c>
      <c r="AQ1200" t="s">
        <v>105</v>
      </c>
      <c r="AR1200" t="s">
        <v>106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>
        <v>3</v>
      </c>
      <c r="BB1200">
        <v>1</v>
      </c>
      <c r="BC1200" t="s">
        <v>97</v>
      </c>
      <c r="BD1200">
        <v>6</v>
      </c>
      <c r="BE1200" t="s">
        <v>107</v>
      </c>
      <c r="BF1200">
        <v>0</v>
      </c>
      <c r="BG1200" t="s">
        <v>83</v>
      </c>
      <c r="BH1200" t="s">
        <v>108</v>
      </c>
      <c r="BI1200">
        <v>2001</v>
      </c>
      <c r="BJ1200" t="s">
        <v>109</v>
      </c>
      <c r="BK1200">
        <v>2</v>
      </c>
      <c r="BL1200">
        <v>573</v>
      </c>
      <c r="BM1200" t="s">
        <v>98</v>
      </c>
      <c r="BN1200" t="s">
        <v>98</v>
      </c>
      <c r="BO1200" t="s">
        <v>105</v>
      </c>
      <c r="BP1200">
        <v>356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 t="s">
        <v>83</v>
      </c>
      <c r="BW1200" t="s">
        <v>83</v>
      </c>
      <c r="BX1200" t="s">
        <v>83</v>
      </c>
      <c r="BY1200">
        <v>0</v>
      </c>
      <c r="BZ1200">
        <v>6</v>
      </c>
      <c r="CA1200">
        <v>2009</v>
      </c>
      <c r="CB1200" t="s">
        <v>110</v>
      </c>
      <c r="CC1200" t="s">
        <v>111</v>
      </c>
      <c r="CD1200">
        <v>178000</v>
      </c>
    </row>
    <row r="1201" spans="1:82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 s="13" t="str">
        <f t="shared" si="18"/>
        <v>pre 2000</v>
      </c>
      <c r="V1201">
        <v>1979</v>
      </c>
      <c r="W1201" t="s">
        <v>93</v>
      </c>
      <c r="X1201" t="s">
        <v>94</v>
      </c>
      <c r="Y1201" t="s">
        <v>140</v>
      </c>
      <c r="Z1201" t="s">
        <v>140</v>
      </c>
      <c r="AA1201" t="s">
        <v>96</v>
      </c>
      <c r="AB1201">
        <v>51</v>
      </c>
      <c r="AC1201" t="s">
        <v>98</v>
      </c>
      <c r="AD1201" t="s">
        <v>98</v>
      </c>
      <c r="AE1201" t="s">
        <v>118</v>
      </c>
      <c r="AF1201" t="s">
        <v>98</v>
      </c>
      <c r="AG1201" t="s">
        <v>98</v>
      </c>
      <c r="AH1201" t="s">
        <v>100</v>
      </c>
      <c r="AI1201" t="s">
        <v>153</v>
      </c>
      <c r="AJ1201">
        <v>547</v>
      </c>
      <c r="AK1201" t="s">
        <v>102</v>
      </c>
      <c r="AL1201">
        <v>0</v>
      </c>
      <c r="AM1201">
        <v>504</v>
      </c>
      <c r="AN1201">
        <v>1051</v>
      </c>
      <c r="AO1201" t="s">
        <v>103</v>
      </c>
      <c r="AP1201" t="s">
        <v>97</v>
      </c>
      <c r="AQ1201" t="s">
        <v>105</v>
      </c>
      <c r="AR1201" t="s">
        <v>106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>
        <v>3</v>
      </c>
      <c r="BB1201">
        <v>1</v>
      </c>
      <c r="BC1201" t="s">
        <v>98</v>
      </c>
      <c r="BD1201">
        <v>6</v>
      </c>
      <c r="BE1201" t="s">
        <v>107</v>
      </c>
      <c r="BF1201">
        <v>1</v>
      </c>
      <c r="BG1201" t="s">
        <v>212</v>
      </c>
      <c r="BH1201" t="s">
        <v>108</v>
      </c>
      <c r="BI1201">
        <v>1974</v>
      </c>
      <c r="BJ1201" t="s">
        <v>102</v>
      </c>
      <c r="BK1201">
        <v>2</v>
      </c>
      <c r="BL1201">
        <v>459</v>
      </c>
      <c r="BM1201" t="s">
        <v>98</v>
      </c>
      <c r="BN1201" t="s">
        <v>98</v>
      </c>
      <c r="BO1201" t="s">
        <v>105</v>
      </c>
      <c r="BP1201">
        <v>0</v>
      </c>
      <c r="BQ1201">
        <v>82</v>
      </c>
      <c r="BR1201">
        <v>0</v>
      </c>
      <c r="BS1201">
        <v>0</v>
      </c>
      <c r="BT1201">
        <v>0</v>
      </c>
      <c r="BU1201">
        <v>0</v>
      </c>
      <c r="BV1201" t="s">
        <v>83</v>
      </c>
      <c r="BW1201" t="s">
        <v>83</v>
      </c>
      <c r="BX1201" t="s">
        <v>83</v>
      </c>
      <c r="BY1201">
        <v>0</v>
      </c>
      <c r="BZ1201">
        <v>10</v>
      </c>
      <c r="CA1201">
        <v>2006</v>
      </c>
      <c r="CB1201" t="s">
        <v>110</v>
      </c>
      <c r="CC1201" t="s">
        <v>111</v>
      </c>
      <c r="CD1201">
        <v>148000</v>
      </c>
    </row>
    <row r="1202" spans="1:82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 s="13" t="str">
        <f t="shared" si="18"/>
        <v>pre 2000</v>
      </c>
      <c r="V1202">
        <v>1970</v>
      </c>
      <c r="W1202" t="s">
        <v>93</v>
      </c>
      <c r="X1202" t="s">
        <v>94</v>
      </c>
      <c r="Y1202" t="s">
        <v>116</v>
      </c>
      <c r="Z1202" t="s">
        <v>116</v>
      </c>
      <c r="AA1202" t="s">
        <v>117</v>
      </c>
      <c r="AB1202">
        <v>0</v>
      </c>
      <c r="AC1202" t="s">
        <v>98</v>
      </c>
      <c r="AD1202" t="s">
        <v>98</v>
      </c>
      <c r="AE1202" t="s">
        <v>118</v>
      </c>
      <c r="AF1202" t="s">
        <v>98</v>
      </c>
      <c r="AG1202" t="s">
        <v>98</v>
      </c>
      <c r="AH1202" t="s">
        <v>100</v>
      </c>
      <c r="AI1202" t="s">
        <v>102</v>
      </c>
      <c r="AJ1202">
        <v>0</v>
      </c>
      <c r="AK1202" t="s">
        <v>102</v>
      </c>
      <c r="AL1202">
        <v>0</v>
      </c>
      <c r="AM1202">
        <v>864</v>
      </c>
      <c r="AN1202">
        <v>864</v>
      </c>
      <c r="AO1202" t="s">
        <v>103</v>
      </c>
      <c r="AP1202" t="s">
        <v>97</v>
      </c>
      <c r="AQ1202" t="s">
        <v>105</v>
      </c>
      <c r="AR1202" t="s">
        <v>106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>
        <v>3</v>
      </c>
      <c r="BB1202">
        <v>1</v>
      </c>
      <c r="BC1202" t="s">
        <v>98</v>
      </c>
      <c r="BD1202">
        <v>5</v>
      </c>
      <c r="BE1202" t="s">
        <v>107</v>
      </c>
      <c r="BF1202">
        <v>0</v>
      </c>
      <c r="BG1202" t="s">
        <v>83</v>
      </c>
      <c r="BH1202" t="s">
        <v>108</v>
      </c>
      <c r="BI1202">
        <v>1972</v>
      </c>
      <c r="BJ1202" t="s">
        <v>102</v>
      </c>
      <c r="BK1202">
        <v>1</v>
      </c>
      <c r="BL1202">
        <v>280</v>
      </c>
      <c r="BM1202" t="s">
        <v>98</v>
      </c>
      <c r="BN1202" t="s">
        <v>98</v>
      </c>
      <c r="BO1202" t="s">
        <v>105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 t="s">
        <v>83</v>
      </c>
      <c r="BW1202" t="s">
        <v>83</v>
      </c>
      <c r="BX1202" t="s">
        <v>135</v>
      </c>
      <c r="BY1202">
        <v>0</v>
      </c>
      <c r="BZ1202">
        <v>7</v>
      </c>
      <c r="CA1202">
        <v>2006</v>
      </c>
      <c r="CB1202" t="s">
        <v>249</v>
      </c>
      <c r="CC1202" t="s">
        <v>128</v>
      </c>
      <c r="CD1202">
        <v>116050</v>
      </c>
    </row>
    <row r="1203" spans="1:82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 s="13" t="str">
        <f t="shared" si="18"/>
        <v>pre 2000</v>
      </c>
      <c r="V1203">
        <v>1998</v>
      </c>
      <c r="W1203" t="s">
        <v>93</v>
      </c>
      <c r="X1203" t="s">
        <v>94</v>
      </c>
      <c r="Y1203" t="s">
        <v>95</v>
      </c>
      <c r="Z1203" t="s">
        <v>95</v>
      </c>
      <c r="AA1203" t="s">
        <v>117</v>
      </c>
      <c r="AB1203">
        <v>0</v>
      </c>
      <c r="AC1203" t="s">
        <v>98</v>
      </c>
      <c r="AD1203" t="s">
        <v>98</v>
      </c>
      <c r="AE1203" t="s">
        <v>99</v>
      </c>
      <c r="AF1203" t="s">
        <v>97</v>
      </c>
      <c r="AG1203" t="s">
        <v>98</v>
      </c>
      <c r="AH1203" t="s">
        <v>130</v>
      </c>
      <c r="AI1203" t="s">
        <v>102</v>
      </c>
      <c r="AJ1203">
        <v>0</v>
      </c>
      <c r="AK1203" t="s">
        <v>102</v>
      </c>
      <c r="AL1203">
        <v>0</v>
      </c>
      <c r="AM1203">
        <v>866</v>
      </c>
      <c r="AN1203">
        <v>866</v>
      </c>
      <c r="AO1203" t="s">
        <v>103</v>
      </c>
      <c r="AP1203" t="s">
        <v>104</v>
      </c>
      <c r="AQ1203" t="s">
        <v>105</v>
      </c>
      <c r="AR1203" t="s">
        <v>106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>
        <v>3</v>
      </c>
      <c r="BB1203">
        <v>1</v>
      </c>
      <c r="BC1203" t="s">
        <v>97</v>
      </c>
      <c r="BD1203">
        <v>6</v>
      </c>
      <c r="BE1203" t="s">
        <v>107</v>
      </c>
      <c r="BF1203">
        <v>0</v>
      </c>
      <c r="BG1203" t="s">
        <v>83</v>
      </c>
      <c r="BH1203" t="s">
        <v>108</v>
      </c>
      <c r="BI1203">
        <v>1998</v>
      </c>
      <c r="BJ1203" t="s">
        <v>109</v>
      </c>
      <c r="BK1203">
        <v>2</v>
      </c>
      <c r="BL1203">
        <v>546</v>
      </c>
      <c r="BM1203" t="s">
        <v>98</v>
      </c>
      <c r="BN1203" t="s">
        <v>98</v>
      </c>
      <c r="BO1203" t="s">
        <v>105</v>
      </c>
      <c r="BP1203">
        <v>198</v>
      </c>
      <c r="BQ1203">
        <v>36</v>
      </c>
      <c r="BR1203">
        <v>0</v>
      </c>
      <c r="BS1203">
        <v>0</v>
      </c>
      <c r="BT1203">
        <v>0</v>
      </c>
      <c r="BU1203">
        <v>0</v>
      </c>
      <c r="BV1203" t="s">
        <v>83</v>
      </c>
      <c r="BW1203" t="s">
        <v>83</v>
      </c>
      <c r="BX1203" t="s">
        <v>83</v>
      </c>
      <c r="BY1203">
        <v>0</v>
      </c>
      <c r="BZ1203">
        <v>3</v>
      </c>
      <c r="CA1203">
        <v>2009</v>
      </c>
      <c r="CB1203" t="s">
        <v>110</v>
      </c>
      <c r="CC1203" t="s">
        <v>111</v>
      </c>
      <c r="CD1203">
        <v>197900</v>
      </c>
    </row>
    <row r="1204" spans="1:82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 s="13" t="str">
        <f t="shared" si="18"/>
        <v>pre 2000</v>
      </c>
      <c r="V1204">
        <v>1997</v>
      </c>
      <c r="W1204" t="s">
        <v>93</v>
      </c>
      <c r="X1204" t="s">
        <v>94</v>
      </c>
      <c r="Y1204" t="s">
        <v>124</v>
      </c>
      <c r="Z1204" t="s">
        <v>124</v>
      </c>
      <c r="AA1204" t="s">
        <v>117</v>
      </c>
      <c r="AB1204">
        <v>0</v>
      </c>
      <c r="AC1204" t="s">
        <v>98</v>
      </c>
      <c r="AD1204" t="s">
        <v>98</v>
      </c>
      <c r="AE1204" t="s">
        <v>126</v>
      </c>
      <c r="AF1204" t="s">
        <v>98</v>
      </c>
      <c r="AG1204" t="s">
        <v>98</v>
      </c>
      <c r="AH1204" t="s">
        <v>100</v>
      </c>
      <c r="AI1204" t="s">
        <v>102</v>
      </c>
      <c r="AJ1204">
        <v>0</v>
      </c>
      <c r="AK1204" t="s">
        <v>102</v>
      </c>
      <c r="AL1204">
        <v>0</v>
      </c>
      <c r="AM1204">
        <v>884</v>
      </c>
      <c r="AN1204">
        <v>884</v>
      </c>
      <c r="AO1204" t="s">
        <v>103</v>
      </c>
      <c r="AP1204" t="s">
        <v>104</v>
      </c>
      <c r="AQ1204" t="s">
        <v>105</v>
      </c>
      <c r="AR1204" t="s">
        <v>106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>
        <v>3</v>
      </c>
      <c r="BB1204">
        <v>1</v>
      </c>
      <c r="BC1204" t="s">
        <v>98</v>
      </c>
      <c r="BD1204">
        <v>5</v>
      </c>
      <c r="BE1204" t="s">
        <v>107</v>
      </c>
      <c r="BF1204">
        <v>1</v>
      </c>
      <c r="BG1204" t="s">
        <v>147</v>
      </c>
      <c r="BH1204" t="s">
        <v>127</v>
      </c>
      <c r="BI1204">
        <v>1960</v>
      </c>
      <c r="BJ1204" t="s">
        <v>102</v>
      </c>
      <c r="BK1204">
        <v>1</v>
      </c>
      <c r="BL1204">
        <v>216</v>
      </c>
      <c r="BM1204" t="s">
        <v>98</v>
      </c>
      <c r="BN1204" t="s">
        <v>98</v>
      </c>
      <c r="BO1204" t="s">
        <v>177</v>
      </c>
      <c r="BP1204">
        <v>0</v>
      </c>
      <c r="BQ1204">
        <v>0</v>
      </c>
      <c r="BR1204">
        <v>208</v>
      </c>
      <c r="BS1204">
        <v>0</v>
      </c>
      <c r="BT1204">
        <v>0</v>
      </c>
      <c r="BU1204">
        <v>0</v>
      </c>
      <c r="BV1204" t="s">
        <v>83</v>
      </c>
      <c r="BW1204" t="s">
        <v>83</v>
      </c>
      <c r="BX1204" t="s">
        <v>83</v>
      </c>
      <c r="BY1204">
        <v>0</v>
      </c>
      <c r="BZ1204">
        <v>5</v>
      </c>
      <c r="CA1204">
        <v>2009</v>
      </c>
      <c r="CB1204" t="s">
        <v>110</v>
      </c>
      <c r="CC1204" t="s">
        <v>111</v>
      </c>
      <c r="CD1204">
        <v>117000</v>
      </c>
    </row>
    <row r="1205" spans="1:82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 s="13" t="str">
        <f t="shared" si="18"/>
        <v>post 2000</v>
      </c>
      <c r="V1205">
        <v>2001</v>
      </c>
      <c r="W1205" t="s">
        <v>93</v>
      </c>
      <c r="X1205" t="s">
        <v>94</v>
      </c>
      <c r="Y1205" t="s">
        <v>95</v>
      </c>
      <c r="Z1205" t="s">
        <v>95</v>
      </c>
      <c r="AA1205" t="s">
        <v>96</v>
      </c>
      <c r="AB1205">
        <v>171</v>
      </c>
      <c r="AC1205" t="s">
        <v>97</v>
      </c>
      <c r="AD1205" t="s">
        <v>98</v>
      </c>
      <c r="AE1205" t="s">
        <v>99</v>
      </c>
      <c r="AF1205" t="s">
        <v>97</v>
      </c>
      <c r="AG1205" t="s">
        <v>98</v>
      </c>
      <c r="AH1205" t="s">
        <v>100</v>
      </c>
      <c r="AI1205" t="s">
        <v>102</v>
      </c>
      <c r="AJ1205">
        <v>0</v>
      </c>
      <c r="AK1205" t="s">
        <v>102</v>
      </c>
      <c r="AL1205">
        <v>0</v>
      </c>
      <c r="AM1205">
        <v>1630</v>
      </c>
      <c r="AN1205">
        <v>1630</v>
      </c>
      <c r="AO1205" t="s">
        <v>103</v>
      </c>
      <c r="AP1205" t="s">
        <v>104</v>
      </c>
      <c r="AQ1205" t="s">
        <v>105</v>
      </c>
      <c r="AR1205" t="s">
        <v>106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>
        <v>3</v>
      </c>
      <c r="BB1205">
        <v>1</v>
      </c>
      <c r="BC1205" t="s">
        <v>97</v>
      </c>
      <c r="BD1205">
        <v>6</v>
      </c>
      <c r="BE1205" t="s">
        <v>107</v>
      </c>
      <c r="BF1205">
        <v>1</v>
      </c>
      <c r="BG1205" t="s">
        <v>98</v>
      </c>
      <c r="BH1205" t="s">
        <v>108</v>
      </c>
      <c r="BI1205">
        <v>2000</v>
      </c>
      <c r="BJ1205" t="s">
        <v>102</v>
      </c>
      <c r="BK1205">
        <v>2</v>
      </c>
      <c r="BL1205">
        <v>451</v>
      </c>
      <c r="BM1205" t="s">
        <v>98</v>
      </c>
      <c r="BN1205" t="s">
        <v>98</v>
      </c>
      <c r="BO1205" t="s">
        <v>105</v>
      </c>
      <c r="BP1205">
        <v>74</v>
      </c>
      <c r="BQ1205">
        <v>234</v>
      </c>
      <c r="BR1205">
        <v>0</v>
      </c>
      <c r="BS1205">
        <v>0</v>
      </c>
      <c r="BT1205">
        <v>0</v>
      </c>
      <c r="BU1205">
        <v>0</v>
      </c>
      <c r="BV1205" t="s">
        <v>83</v>
      </c>
      <c r="BW1205" t="s">
        <v>83</v>
      </c>
      <c r="BX1205" t="s">
        <v>83</v>
      </c>
      <c r="BY1205">
        <v>0</v>
      </c>
      <c r="BZ1205">
        <v>10</v>
      </c>
      <c r="CA1205">
        <v>2009</v>
      </c>
      <c r="CB1205" t="s">
        <v>110</v>
      </c>
      <c r="CC1205" t="s">
        <v>111</v>
      </c>
      <c r="CD1205">
        <v>213000</v>
      </c>
    </row>
    <row r="1206" spans="1:82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 s="13" t="str">
        <f t="shared" si="18"/>
        <v>pre 2000</v>
      </c>
      <c r="V1206">
        <v>1975</v>
      </c>
      <c r="W1206" t="s">
        <v>93</v>
      </c>
      <c r="X1206" t="s">
        <v>94</v>
      </c>
      <c r="Y1206" t="s">
        <v>140</v>
      </c>
      <c r="Z1206" t="s">
        <v>140</v>
      </c>
      <c r="AA1206" t="s">
        <v>117</v>
      </c>
      <c r="AB1206">
        <v>0</v>
      </c>
      <c r="AC1206" t="s">
        <v>98</v>
      </c>
      <c r="AD1206" t="s">
        <v>98</v>
      </c>
      <c r="AE1206" t="s">
        <v>118</v>
      </c>
      <c r="AF1206" t="s">
        <v>97</v>
      </c>
      <c r="AG1206" t="s">
        <v>98</v>
      </c>
      <c r="AH1206" t="s">
        <v>100</v>
      </c>
      <c r="AI1206" t="s">
        <v>119</v>
      </c>
      <c r="AJ1206">
        <v>788</v>
      </c>
      <c r="AK1206" t="s">
        <v>102</v>
      </c>
      <c r="AL1206">
        <v>0</v>
      </c>
      <c r="AM1206">
        <v>268</v>
      </c>
      <c r="AN1206">
        <v>1056</v>
      </c>
      <c r="AO1206" t="s">
        <v>103</v>
      </c>
      <c r="AP1206" t="s">
        <v>104</v>
      </c>
      <c r="AQ1206" t="s">
        <v>105</v>
      </c>
      <c r="AR1206" t="s">
        <v>106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>
        <v>3</v>
      </c>
      <c r="BB1206">
        <v>1</v>
      </c>
      <c r="BC1206" t="s">
        <v>98</v>
      </c>
      <c r="BD1206">
        <v>6</v>
      </c>
      <c r="BE1206" t="s">
        <v>107</v>
      </c>
      <c r="BF1206">
        <v>0</v>
      </c>
      <c r="BG1206" t="s">
        <v>83</v>
      </c>
      <c r="BH1206" t="s">
        <v>108</v>
      </c>
      <c r="BI1206">
        <v>1975</v>
      </c>
      <c r="BJ1206" t="s">
        <v>109</v>
      </c>
      <c r="BK1206">
        <v>2</v>
      </c>
      <c r="BL1206">
        <v>495</v>
      </c>
      <c r="BM1206" t="s">
        <v>98</v>
      </c>
      <c r="BN1206" t="s">
        <v>98</v>
      </c>
      <c r="BO1206" t="s">
        <v>105</v>
      </c>
      <c r="BP1206">
        <v>0</v>
      </c>
      <c r="BQ1206">
        <v>88</v>
      </c>
      <c r="BR1206">
        <v>0</v>
      </c>
      <c r="BS1206">
        <v>0</v>
      </c>
      <c r="BT1206">
        <v>0</v>
      </c>
      <c r="BU1206">
        <v>0</v>
      </c>
      <c r="BV1206" t="s">
        <v>83</v>
      </c>
      <c r="BW1206" t="s">
        <v>134</v>
      </c>
      <c r="BX1206" t="s">
        <v>83</v>
      </c>
      <c r="BY1206">
        <v>0</v>
      </c>
      <c r="BZ1206">
        <v>7</v>
      </c>
      <c r="CA1206">
        <v>2006</v>
      </c>
      <c r="CB1206" t="s">
        <v>110</v>
      </c>
      <c r="CC1206" t="s">
        <v>111</v>
      </c>
      <c r="CD1206">
        <v>153500</v>
      </c>
    </row>
    <row r="1207" spans="1:82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 s="13" t="str">
        <f t="shared" si="18"/>
        <v>pre 2000</v>
      </c>
      <c r="V1207">
        <v>1991</v>
      </c>
      <c r="W1207" t="s">
        <v>152</v>
      </c>
      <c r="X1207" t="s">
        <v>94</v>
      </c>
      <c r="Y1207" t="s">
        <v>140</v>
      </c>
      <c r="Z1207" t="s">
        <v>140</v>
      </c>
      <c r="AA1207" t="s">
        <v>96</v>
      </c>
      <c r="AB1207">
        <v>234</v>
      </c>
      <c r="AC1207" t="s">
        <v>97</v>
      </c>
      <c r="AD1207" t="s">
        <v>98</v>
      </c>
      <c r="AE1207" t="s">
        <v>118</v>
      </c>
      <c r="AF1207" t="s">
        <v>97</v>
      </c>
      <c r="AG1207" t="s">
        <v>98</v>
      </c>
      <c r="AH1207" t="s">
        <v>121</v>
      </c>
      <c r="AI1207" t="s">
        <v>119</v>
      </c>
      <c r="AJ1207">
        <v>485</v>
      </c>
      <c r="AK1207" t="s">
        <v>141</v>
      </c>
      <c r="AL1207">
        <v>177</v>
      </c>
      <c r="AM1207">
        <v>1496</v>
      </c>
      <c r="AN1207">
        <v>2158</v>
      </c>
      <c r="AO1207" t="s">
        <v>103</v>
      </c>
      <c r="AP1207" t="s">
        <v>97</v>
      </c>
      <c r="AQ1207" t="s">
        <v>105</v>
      </c>
      <c r="AR1207" t="s">
        <v>106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>
        <v>3</v>
      </c>
      <c r="BB1207">
        <v>1</v>
      </c>
      <c r="BC1207" t="s">
        <v>97</v>
      </c>
      <c r="BD1207">
        <v>7</v>
      </c>
      <c r="BE1207" t="s">
        <v>107</v>
      </c>
      <c r="BF1207">
        <v>1</v>
      </c>
      <c r="BG1207" t="s">
        <v>98</v>
      </c>
      <c r="BH1207" t="s">
        <v>108</v>
      </c>
      <c r="BI1207">
        <v>1990</v>
      </c>
      <c r="BJ1207" t="s">
        <v>109</v>
      </c>
      <c r="BK1207">
        <v>3</v>
      </c>
      <c r="BL1207">
        <v>701</v>
      </c>
      <c r="BM1207" t="s">
        <v>98</v>
      </c>
      <c r="BN1207" t="s">
        <v>98</v>
      </c>
      <c r="BO1207" t="s">
        <v>105</v>
      </c>
      <c r="BP1207">
        <v>84</v>
      </c>
      <c r="BQ1207">
        <v>70</v>
      </c>
      <c r="BR1207">
        <v>0</v>
      </c>
      <c r="BS1207">
        <v>0</v>
      </c>
      <c r="BT1207">
        <v>0</v>
      </c>
      <c r="BU1207">
        <v>0</v>
      </c>
      <c r="BV1207" t="s">
        <v>83</v>
      </c>
      <c r="BW1207" t="s">
        <v>83</v>
      </c>
      <c r="BX1207" t="s">
        <v>83</v>
      </c>
      <c r="BY1207">
        <v>0</v>
      </c>
      <c r="BZ1207">
        <v>6</v>
      </c>
      <c r="CA1207">
        <v>2009</v>
      </c>
      <c r="CB1207" t="s">
        <v>110</v>
      </c>
      <c r="CC1207" t="s">
        <v>111</v>
      </c>
      <c r="CD1207">
        <v>271900</v>
      </c>
    </row>
    <row r="1208" spans="1:82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 s="13" t="str">
        <f t="shared" si="18"/>
        <v>pre 2000</v>
      </c>
      <c r="V1208">
        <v>1966</v>
      </c>
      <c r="W1208" t="s">
        <v>93</v>
      </c>
      <c r="X1208" t="s">
        <v>94</v>
      </c>
      <c r="Y1208" t="s">
        <v>140</v>
      </c>
      <c r="Z1208" t="s">
        <v>140</v>
      </c>
      <c r="AA1208" t="s">
        <v>117</v>
      </c>
      <c r="AB1208">
        <v>0</v>
      </c>
      <c r="AC1208" t="s">
        <v>98</v>
      </c>
      <c r="AD1208" t="s">
        <v>98</v>
      </c>
      <c r="AE1208" t="s">
        <v>118</v>
      </c>
      <c r="AF1208" t="s">
        <v>98</v>
      </c>
      <c r="AG1208" t="s">
        <v>98</v>
      </c>
      <c r="AH1208" t="s">
        <v>100</v>
      </c>
      <c r="AI1208" t="s">
        <v>153</v>
      </c>
      <c r="AJ1208">
        <v>1056</v>
      </c>
      <c r="AK1208" t="s">
        <v>102</v>
      </c>
      <c r="AL1208">
        <v>0</v>
      </c>
      <c r="AM1208">
        <v>0</v>
      </c>
      <c r="AN1208">
        <v>1056</v>
      </c>
      <c r="AO1208" t="s">
        <v>103</v>
      </c>
      <c r="AP1208" t="s">
        <v>98</v>
      </c>
      <c r="AQ1208" t="s">
        <v>105</v>
      </c>
      <c r="AR1208" t="s">
        <v>106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>
        <v>2</v>
      </c>
      <c r="BB1208">
        <v>1</v>
      </c>
      <c r="BC1208" t="s">
        <v>98</v>
      </c>
      <c r="BD1208">
        <v>5</v>
      </c>
      <c r="BE1208" t="s">
        <v>107</v>
      </c>
      <c r="BF1208">
        <v>0</v>
      </c>
      <c r="BG1208" t="s">
        <v>83</v>
      </c>
      <c r="BH1208" t="s">
        <v>127</v>
      </c>
      <c r="BI1208">
        <v>1966</v>
      </c>
      <c r="BJ1208" t="s">
        <v>102</v>
      </c>
      <c r="BK1208">
        <v>1</v>
      </c>
      <c r="BL1208">
        <v>384</v>
      </c>
      <c r="BM1208" t="s">
        <v>98</v>
      </c>
      <c r="BN1208" t="s">
        <v>98</v>
      </c>
      <c r="BO1208" t="s">
        <v>105</v>
      </c>
      <c r="BP1208">
        <v>0</v>
      </c>
      <c r="BQ1208">
        <v>42</v>
      </c>
      <c r="BR1208">
        <v>0</v>
      </c>
      <c r="BS1208">
        <v>0</v>
      </c>
      <c r="BT1208">
        <v>0</v>
      </c>
      <c r="BU1208">
        <v>0</v>
      </c>
      <c r="BV1208" t="s">
        <v>83</v>
      </c>
      <c r="BW1208" t="s">
        <v>134</v>
      </c>
      <c r="BX1208" t="s">
        <v>83</v>
      </c>
      <c r="BY1208">
        <v>0</v>
      </c>
      <c r="BZ1208">
        <v>11</v>
      </c>
      <c r="CA1208">
        <v>2006</v>
      </c>
      <c r="CB1208" t="s">
        <v>110</v>
      </c>
      <c r="CC1208" t="s">
        <v>111</v>
      </c>
      <c r="CD1208">
        <v>107000</v>
      </c>
    </row>
    <row r="1209" spans="1:82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 s="13" t="str">
        <f t="shared" si="18"/>
        <v>post 2000</v>
      </c>
      <c r="V1209">
        <v>2003</v>
      </c>
      <c r="W1209" t="s">
        <v>93</v>
      </c>
      <c r="X1209" t="s">
        <v>94</v>
      </c>
      <c r="Y1209" t="s">
        <v>95</v>
      </c>
      <c r="Z1209" t="s">
        <v>95</v>
      </c>
      <c r="AA1209" t="s">
        <v>96</v>
      </c>
      <c r="AB1209">
        <v>120</v>
      </c>
      <c r="AC1209" t="s">
        <v>97</v>
      </c>
      <c r="AD1209" t="s">
        <v>98</v>
      </c>
      <c r="AE1209" t="s">
        <v>99</v>
      </c>
      <c r="AF1209" t="s">
        <v>97</v>
      </c>
      <c r="AG1209" t="s">
        <v>98</v>
      </c>
      <c r="AH1209" t="s">
        <v>130</v>
      </c>
      <c r="AI1209" t="s">
        <v>101</v>
      </c>
      <c r="AJ1209">
        <v>340</v>
      </c>
      <c r="AK1209" t="s">
        <v>102</v>
      </c>
      <c r="AL1209">
        <v>0</v>
      </c>
      <c r="AM1209">
        <v>1342</v>
      </c>
      <c r="AN1209">
        <v>1682</v>
      </c>
      <c r="AO1209" t="s">
        <v>103</v>
      </c>
      <c r="AP1209" t="s">
        <v>104</v>
      </c>
      <c r="AQ1209" t="s">
        <v>105</v>
      </c>
      <c r="AR1209" t="s">
        <v>106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>
        <v>3</v>
      </c>
      <c r="BB1209">
        <v>1</v>
      </c>
      <c r="BC1209" t="s">
        <v>97</v>
      </c>
      <c r="BD1209">
        <v>7</v>
      </c>
      <c r="BE1209" t="s">
        <v>107</v>
      </c>
      <c r="BF1209">
        <v>0</v>
      </c>
      <c r="BG1209" t="s">
        <v>83</v>
      </c>
      <c r="BH1209" t="s">
        <v>108</v>
      </c>
      <c r="BI1209">
        <v>2003</v>
      </c>
      <c r="BJ1209" t="s">
        <v>109</v>
      </c>
      <c r="BK1209">
        <v>2</v>
      </c>
      <c r="BL1209">
        <v>544</v>
      </c>
      <c r="BM1209" t="s">
        <v>98</v>
      </c>
      <c r="BN1209" t="s">
        <v>98</v>
      </c>
      <c r="BO1209" t="s">
        <v>105</v>
      </c>
      <c r="BP1209">
        <v>192</v>
      </c>
      <c r="BQ1209">
        <v>23</v>
      </c>
      <c r="BR1209">
        <v>0</v>
      </c>
      <c r="BS1209">
        <v>0</v>
      </c>
      <c r="BT1209">
        <v>0</v>
      </c>
      <c r="BU1209">
        <v>0</v>
      </c>
      <c r="BV1209" t="s">
        <v>83</v>
      </c>
      <c r="BW1209" t="s">
        <v>83</v>
      </c>
      <c r="BX1209" t="s">
        <v>83</v>
      </c>
      <c r="BY1209">
        <v>0</v>
      </c>
      <c r="BZ1209">
        <v>5</v>
      </c>
      <c r="CA1209">
        <v>2006</v>
      </c>
      <c r="CB1209" t="s">
        <v>110</v>
      </c>
      <c r="CC1209" t="s">
        <v>111</v>
      </c>
      <c r="CD1209">
        <v>200000</v>
      </c>
    </row>
    <row r="1210" spans="1:82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 s="13" t="str">
        <f t="shared" si="18"/>
        <v>pre 2000</v>
      </c>
      <c r="V1210">
        <v>1980</v>
      </c>
      <c r="W1210" t="s">
        <v>93</v>
      </c>
      <c r="X1210" t="s">
        <v>94</v>
      </c>
      <c r="Y1210" t="s">
        <v>116</v>
      </c>
      <c r="Z1210" t="s">
        <v>116</v>
      </c>
      <c r="AA1210" t="s">
        <v>117</v>
      </c>
      <c r="AB1210">
        <v>0</v>
      </c>
      <c r="AC1210" t="s">
        <v>98</v>
      </c>
      <c r="AD1210" t="s">
        <v>97</v>
      </c>
      <c r="AE1210" t="s">
        <v>118</v>
      </c>
      <c r="AF1210" t="s">
        <v>98</v>
      </c>
      <c r="AG1210" t="s">
        <v>98</v>
      </c>
      <c r="AH1210" t="s">
        <v>100</v>
      </c>
      <c r="AI1210" t="s">
        <v>153</v>
      </c>
      <c r="AJ1210">
        <v>504</v>
      </c>
      <c r="AK1210" t="s">
        <v>141</v>
      </c>
      <c r="AL1210">
        <v>108</v>
      </c>
      <c r="AM1210">
        <v>319</v>
      </c>
      <c r="AN1210">
        <v>931</v>
      </c>
      <c r="AO1210" t="s">
        <v>103</v>
      </c>
      <c r="AP1210" t="s">
        <v>98</v>
      </c>
      <c r="AQ1210" t="s">
        <v>105</v>
      </c>
      <c r="AR1210" t="s">
        <v>106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>
        <v>3</v>
      </c>
      <c r="BB1210">
        <v>1</v>
      </c>
      <c r="BC1210" t="s">
        <v>98</v>
      </c>
      <c r="BD1210">
        <v>6</v>
      </c>
      <c r="BE1210" t="s">
        <v>107</v>
      </c>
      <c r="BF1210">
        <v>0</v>
      </c>
      <c r="BG1210" t="s">
        <v>83</v>
      </c>
      <c r="BH1210" t="s">
        <v>127</v>
      </c>
      <c r="BI1210">
        <v>1980</v>
      </c>
      <c r="BJ1210" t="s">
        <v>102</v>
      </c>
      <c r="BK1210">
        <v>2</v>
      </c>
      <c r="BL1210">
        <v>506</v>
      </c>
      <c r="BM1210" t="s">
        <v>98</v>
      </c>
      <c r="BN1210" t="s">
        <v>98</v>
      </c>
      <c r="BO1210" t="s">
        <v>105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 t="s">
        <v>83</v>
      </c>
      <c r="BW1210" t="s">
        <v>83</v>
      </c>
      <c r="BX1210" t="s">
        <v>83</v>
      </c>
      <c r="BY1210">
        <v>0</v>
      </c>
      <c r="BZ1210">
        <v>10</v>
      </c>
      <c r="CA1210">
        <v>2008</v>
      </c>
      <c r="CB1210" t="s">
        <v>110</v>
      </c>
      <c r="CC1210" t="s">
        <v>111</v>
      </c>
      <c r="CD1210">
        <v>140000</v>
      </c>
    </row>
    <row r="1211" spans="1:82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 s="13" t="str">
        <f t="shared" si="18"/>
        <v>post 2000</v>
      </c>
      <c r="V1211">
        <v>2006</v>
      </c>
      <c r="W1211" t="s">
        <v>152</v>
      </c>
      <c r="X1211" t="s">
        <v>94</v>
      </c>
      <c r="Y1211" t="s">
        <v>95</v>
      </c>
      <c r="Z1211" t="s">
        <v>95</v>
      </c>
      <c r="AA1211" t="s">
        <v>137</v>
      </c>
      <c r="AB1211">
        <v>420</v>
      </c>
      <c r="AC1211" t="s">
        <v>97</v>
      </c>
      <c r="AD1211" t="s">
        <v>98</v>
      </c>
      <c r="AE1211" t="s">
        <v>99</v>
      </c>
      <c r="AF1211" t="s">
        <v>104</v>
      </c>
      <c r="AG1211" t="s">
        <v>98</v>
      </c>
      <c r="AH1211" t="s">
        <v>121</v>
      </c>
      <c r="AI1211" t="s">
        <v>101</v>
      </c>
      <c r="AJ1211">
        <v>1220</v>
      </c>
      <c r="AK1211" t="s">
        <v>102</v>
      </c>
      <c r="AL1211">
        <v>0</v>
      </c>
      <c r="AM1211">
        <v>440</v>
      </c>
      <c r="AN1211">
        <v>1660</v>
      </c>
      <c r="AO1211" t="s">
        <v>103</v>
      </c>
      <c r="AP1211" t="s">
        <v>104</v>
      </c>
      <c r="AQ1211" t="s">
        <v>105</v>
      </c>
      <c r="AR1211" t="s">
        <v>106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 t="s">
        <v>97</v>
      </c>
      <c r="BD1211">
        <v>8</v>
      </c>
      <c r="BE1211" t="s">
        <v>107</v>
      </c>
      <c r="BF1211">
        <v>1</v>
      </c>
      <c r="BG1211" t="s">
        <v>97</v>
      </c>
      <c r="BH1211" t="s">
        <v>108</v>
      </c>
      <c r="BI1211">
        <v>2006</v>
      </c>
      <c r="BJ1211" t="s">
        <v>109</v>
      </c>
      <c r="BK1211">
        <v>2</v>
      </c>
      <c r="BL1211">
        <v>500</v>
      </c>
      <c r="BM1211" t="s">
        <v>98</v>
      </c>
      <c r="BN1211" t="s">
        <v>98</v>
      </c>
      <c r="BO1211" t="s">
        <v>105</v>
      </c>
      <c r="BP1211">
        <v>322</v>
      </c>
      <c r="BQ1211">
        <v>50</v>
      </c>
      <c r="BR1211">
        <v>0</v>
      </c>
      <c r="BS1211">
        <v>0</v>
      </c>
      <c r="BT1211">
        <v>0</v>
      </c>
      <c r="BU1211">
        <v>0</v>
      </c>
      <c r="BV1211" t="s">
        <v>83</v>
      </c>
      <c r="BW1211" t="s">
        <v>83</v>
      </c>
      <c r="BX1211" t="s">
        <v>83</v>
      </c>
      <c r="BY1211">
        <v>0</v>
      </c>
      <c r="BZ1211">
        <v>5</v>
      </c>
      <c r="CA1211">
        <v>2006</v>
      </c>
      <c r="CB1211" t="s">
        <v>158</v>
      </c>
      <c r="CC1211" t="s">
        <v>159</v>
      </c>
      <c r="CD1211">
        <v>290000</v>
      </c>
    </row>
    <row r="1212" spans="1:82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 s="13" t="str">
        <f t="shared" si="18"/>
        <v>pre 2000</v>
      </c>
      <c r="V1212">
        <v>1992</v>
      </c>
      <c r="W1212" t="s">
        <v>93</v>
      </c>
      <c r="X1212" t="s">
        <v>94</v>
      </c>
      <c r="Y1212" t="s">
        <v>124</v>
      </c>
      <c r="Z1212" t="s">
        <v>124</v>
      </c>
      <c r="AA1212" t="s">
        <v>117</v>
      </c>
      <c r="AB1212">
        <v>0</v>
      </c>
      <c r="AC1212" t="s">
        <v>97</v>
      </c>
      <c r="AD1212" t="s">
        <v>98</v>
      </c>
      <c r="AE1212" t="s">
        <v>99</v>
      </c>
      <c r="AF1212" t="s">
        <v>97</v>
      </c>
      <c r="AG1212" t="s">
        <v>98</v>
      </c>
      <c r="AH1212" t="s">
        <v>100</v>
      </c>
      <c r="AI1212" t="s">
        <v>102</v>
      </c>
      <c r="AJ1212">
        <v>0</v>
      </c>
      <c r="AK1212" t="s">
        <v>102</v>
      </c>
      <c r="AL1212">
        <v>0</v>
      </c>
      <c r="AM1212">
        <v>1055</v>
      </c>
      <c r="AN1212">
        <v>1055</v>
      </c>
      <c r="AO1212" t="s">
        <v>103</v>
      </c>
      <c r="AP1212" t="s">
        <v>104</v>
      </c>
      <c r="AQ1212" t="s">
        <v>105</v>
      </c>
      <c r="AR1212" t="s">
        <v>106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>
        <v>3</v>
      </c>
      <c r="BB1212">
        <v>1</v>
      </c>
      <c r="BC1212" t="s">
        <v>97</v>
      </c>
      <c r="BD1212">
        <v>8</v>
      </c>
      <c r="BE1212" t="s">
        <v>107</v>
      </c>
      <c r="BF1212">
        <v>1</v>
      </c>
      <c r="BG1212" t="s">
        <v>98</v>
      </c>
      <c r="BH1212" t="s">
        <v>108</v>
      </c>
      <c r="BI1212">
        <v>1992</v>
      </c>
      <c r="BJ1212" t="s">
        <v>109</v>
      </c>
      <c r="BK1212">
        <v>2</v>
      </c>
      <c r="BL1212">
        <v>462</v>
      </c>
      <c r="BM1212" t="s">
        <v>98</v>
      </c>
      <c r="BN1212" t="s">
        <v>98</v>
      </c>
      <c r="BO1212" t="s">
        <v>105</v>
      </c>
      <c r="BP1212">
        <v>635</v>
      </c>
      <c r="BQ1212">
        <v>104</v>
      </c>
      <c r="BR1212">
        <v>0</v>
      </c>
      <c r="BS1212">
        <v>0</v>
      </c>
      <c r="BT1212">
        <v>0</v>
      </c>
      <c r="BU1212">
        <v>0</v>
      </c>
      <c r="BV1212" t="s">
        <v>83</v>
      </c>
      <c r="BW1212" t="s">
        <v>165</v>
      </c>
      <c r="BX1212" t="s">
        <v>135</v>
      </c>
      <c r="BY1212">
        <v>400</v>
      </c>
      <c r="BZ1212">
        <v>5</v>
      </c>
      <c r="CA1212">
        <v>2010</v>
      </c>
      <c r="CB1212" t="s">
        <v>110</v>
      </c>
      <c r="CC1212" t="s">
        <v>111</v>
      </c>
      <c r="CD1212">
        <v>189000</v>
      </c>
    </row>
    <row r="1213" spans="1:82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 s="13" t="str">
        <f t="shared" si="18"/>
        <v>pre 2000</v>
      </c>
      <c r="V1213">
        <v>2005</v>
      </c>
      <c r="W1213" t="s">
        <v>93</v>
      </c>
      <c r="X1213" t="s">
        <v>94</v>
      </c>
      <c r="Y1213" t="s">
        <v>124</v>
      </c>
      <c r="Z1213" t="s">
        <v>124</v>
      </c>
      <c r="AA1213" t="s">
        <v>117</v>
      </c>
      <c r="AB1213">
        <v>0</v>
      </c>
      <c r="AC1213" t="s">
        <v>97</v>
      </c>
      <c r="AD1213" t="s">
        <v>98</v>
      </c>
      <c r="AE1213" t="s">
        <v>133</v>
      </c>
      <c r="AF1213" t="s">
        <v>97</v>
      </c>
      <c r="AG1213" t="s">
        <v>98</v>
      </c>
      <c r="AH1213" t="s">
        <v>130</v>
      </c>
      <c r="AI1213" t="s">
        <v>101</v>
      </c>
      <c r="AJ1213">
        <v>427</v>
      </c>
      <c r="AK1213" t="s">
        <v>102</v>
      </c>
      <c r="AL1213">
        <v>0</v>
      </c>
      <c r="AM1213">
        <v>132</v>
      </c>
      <c r="AN1213">
        <v>559</v>
      </c>
      <c r="AO1213" t="s">
        <v>103</v>
      </c>
      <c r="AP1213" t="s">
        <v>97</v>
      </c>
      <c r="AQ1213" t="s">
        <v>105</v>
      </c>
      <c r="AR1213" t="s">
        <v>106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>
        <v>4</v>
      </c>
      <c r="BB1213">
        <v>1</v>
      </c>
      <c r="BC1213" t="s">
        <v>98</v>
      </c>
      <c r="BD1213">
        <v>8</v>
      </c>
      <c r="BE1213" t="s">
        <v>107</v>
      </c>
      <c r="BF1213">
        <v>0</v>
      </c>
      <c r="BG1213" t="s">
        <v>83</v>
      </c>
      <c r="BH1213" t="s">
        <v>209</v>
      </c>
      <c r="BI1213">
        <v>1988</v>
      </c>
      <c r="BJ1213" t="s">
        <v>109</v>
      </c>
      <c r="BK1213">
        <v>2</v>
      </c>
      <c r="BL1213">
        <v>492</v>
      </c>
      <c r="BM1213" t="s">
        <v>98</v>
      </c>
      <c r="BN1213" t="s">
        <v>98</v>
      </c>
      <c r="BO1213" t="s">
        <v>105</v>
      </c>
      <c r="BP1213">
        <v>325</v>
      </c>
      <c r="BQ1213">
        <v>12</v>
      </c>
      <c r="BR1213">
        <v>0</v>
      </c>
      <c r="BS1213">
        <v>0</v>
      </c>
      <c r="BT1213">
        <v>0</v>
      </c>
      <c r="BU1213">
        <v>0</v>
      </c>
      <c r="BV1213" t="s">
        <v>83</v>
      </c>
      <c r="BW1213" t="s">
        <v>83</v>
      </c>
      <c r="BX1213" t="s">
        <v>83</v>
      </c>
      <c r="BY1213">
        <v>0</v>
      </c>
      <c r="BZ1213">
        <v>6</v>
      </c>
      <c r="CA1213">
        <v>2010</v>
      </c>
      <c r="CB1213" t="s">
        <v>110</v>
      </c>
      <c r="CC1213" t="s">
        <v>111</v>
      </c>
      <c r="CD1213">
        <v>164000</v>
      </c>
    </row>
    <row r="1214" spans="1:82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 s="13" t="str">
        <f t="shared" si="18"/>
        <v>pre 2000</v>
      </c>
      <c r="V1214">
        <v>1950</v>
      </c>
      <c r="W1214" t="s">
        <v>152</v>
      </c>
      <c r="X1214" t="s">
        <v>94</v>
      </c>
      <c r="Y1214" t="s">
        <v>116</v>
      </c>
      <c r="Z1214" t="s">
        <v>116</v>
      </c>
      <c r="AA1214" t="s">
        <v>117</v>
      </c>
      <c r="AB1214">
        <v>0</v>
      </c>
      <c r="AC1214" t="s">
        <v>98</v>
      </c>
      <c r="AD1214" t="s">
        <v>98</v>
      </c>
      <c r="AE1214" t="s">
        <v>118</v>
      </c>
      <c r="AF1214" t="s">
        <v>98</v>
      </c>
      <c r="AG1214" t="s">
        <v>98</v>
      </c>
      <c r="AH1214" t="s">
        <v>100</v>
      </c>
      <c r="AI1214" t="s">
        <v>153</v>
      </c>
      <c r="AJ1214">
        <v>344</v>
      </c>
      <c r="AK1214" t="s">
        <v>102</v>
      </c>
      <c r="AL1214">
        <v>0</v>
      </c>
      <c r="AM1214">
        <v>328</v>
      </c>
      <c r="AN1214">
        <v>672</v>
      </c>
      <c r="AO1214" t="s">
        <v>103</v>
      </c>
      <c r="AP1214" t="s">
        <v>98</v>
      </c>
      <c r="AQ1214" t="s">
        <v>105</v>
      </c>
      <c r="AR1214" t="s">
        <v>106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>
        <v>2</v>
      </c>
      <c r="BB1214">
        <v>1</v>
      </c>
      <c r="BC1214" t="s">
        <v>98</v>
      </c>
      <c r="BD1214">
        <v>4</v>
      </c>
      <c r="BE1214" t="s">
        <v>107</v>
      </c>
      <c r="BF1214">
        <v>0</v>
      </c>
      <c r="BG1214" t="s">
        <v>83</v>
      </c>
      <c r="BH1214" t="s">
        <v>108</v>
      </c>
      <c r="BI1214">
        <v>1941</v>
      </c>
      <c r="BJ1214" t="s">
        <v>102</v>
      </c>
      <c r="BK1214">
        <v>1</v>
      </c>
      <c r="BL1214">
        <v>234</v>
      </c>
      <c r="BM1214" t="s">
        <v>98</v>
      </c>
      <c r="BN1214" t="s">
        <v>98</v>
      </c>
      <c r="BO1214" t="s">
        <v>177</v>
      </c>
      <c r="BP1214">
        <v>0</v>
      </c>
      <c r="BQ1214">
        <v>113</v>
      </c>
      <c r="BR1214">
        <v>0</v>
      </c>
      <c r="BS1214">
        <v>0</v>
      </c>
      <c r="BT1214">
        <v>0</v>
      </c>
      <c r="BU1214">
        <v>0</v>
      </c>
      <c r="BV1214" t="s">
        <v>83</v>
      </c>
      <c r="BW1214" t="s">
        <v>83</v>
      </c>
      <c r="BX1214" t="s">
        <v>83</v>
      </c>
      <c r="BY1214">
        <v>0</v>
      </c>
      <c r="BZ1214">
        <v>8</v>
      </c>
      <c r="CA1214">
        <v>2009</v>
      </c>
      <c r="CB1214" t="s">
        <v>110</v>
      </c>
      <c r="CC1214" t="s">
        <v>111</v>
      </c>
      <c r="CD1214">
        <v>113000</v>
      </c>
    </row>
    <row r="1215" spans="1:82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 s="13" t="str">
        <f t="shared" si="18"/>
        <v>pre 2000</v>
      </c>
      <c r="V1215">
        <v>2001</v>
      </c>
      <c r="W1215" t="s">
        <v>93</v>
      </c>
      <c r="X1215" t="s">
        <v>94</v>
      </c>
      <c r="Y1215" t="s">
        <v>95</v>
      </c>
      <c r="Z1215" t="s">
        <v>95</v>
      </c>
      <c r="AA1215" t="s">
        <v>117</v>
      </c>
      <c r="AB1215">
        <v>0</v>
      </c>
      <c r="AC1215" t="s">
        <v>98</v>
      </c>
      <c r="AD1215" t="s">
        <v>97</v>
      </c>
      <c r="AE1215" t="s">
        <v>118</v>
      </c>
      <c r="AF1215" t="s">
        <v>98</v>
      </c>
      <c r="AG1215" t="s">
        <v>97</v>
      </c>
      <c r="AH1215" t="s">
        <v>130</v>
      </c>
      <c r="AI1215" t="s">
        <v>101</v>
      </c>
      <c r="AJ1215">
        <v>648</v>
      </c>
      <c r="AK1215" t="s">
        <v>102</v>
      </c>
      <c r="AL1215">
        <v>0</v>
      </c>
      <c r="AM1215">
        <v>0</v>
      </c>
      <c r="AN1215">
        <v>648</v>
      </c>
      <c r="AO1215" t="s">
        <v>103</v>
      </c>
      <c r="AP1215" t="s">
        <v>104</v>
      </c>
      <c r="AQ1215" t="s">
        <v>105</v>
      </c>
      <c r="AR1215" t="s">
        <v>106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 t="s">
        <v>98</v>
      </c>
      <c r="BD1215">
        <v>3</v>
      </c>
      <c r="BE1215" t="s">
        <v>107</v>
      </c>
      <c r="BF1215">
        <v>0</v>
      </c>
      <c r="BG1215" t="s">
        <v>83</v>
      </c>
      <c r="BH1215" t="s">
        <v>108</v>
      </c>
      <c r="BI1215">
        <v>1965</v>
      </c>
      <c r="BJ1215" t="s">
        <v>102</v>
      </c>
      <c r="BK1215">
        <v>1</v>
      </c>
      <c r="BL1215">
        <v>364</v>
      </c>
      <c r="BM1215" t="s">
        <v>98</v>
      </c>
      <c r="BN1215" t="s">
        <v>98</v>
      </c>
      <c r="BO1215" t="s">
        <v>105</v>
      </c>
      <c r="BP1215">
        <v>88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 t="s">
        <v>83</v>
      </c>
      <c r="BW1215" t="s">
        <v>83</v>
      </c>
      <c r="BX1215" t="s">
        <v>83</v>
      </c>
      <c r="BY1215">
        <v>0</v>
      </c>
      <c r="BZ1215">
        <v>5</v>
      </c>
      <c r="CA1215">
        <v>2006</v>
      </c>
      <c r="CB1215" t="s">
        <v>110</v>
      </c>
      <c r="CC1215" t="s">
        <v>111</v>
      </c>
      <c r="CD1215">
        <v>145000</v>
      </c>
    </row>
    <row r="1216" spans="1:82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 s="13" t="str">
        <f t="shared" si="18"/>
        <v>pre 2000</v>
      </c>
      <c r="V1216">
        <v>1962</v>
      </c>
      <c r="W1216" t="s">
        <v>93</v>
      </c>
      <c r="X1216" t="s">
        <v>94</v>
      </c>
      <c r="Y1216" t="s">
        <v>116</v>
      </c>
      <c r="Z1216" t="s">
        <v>116</v>
      </c>
      <c r="AA1216" t="s">
        <v>117</v>
      </c>
      <c r="AB1216">
        <v>0</v>
      </c>
      <c r="AC1216" t="s">
        <v>98</v>
      </c>
      <c r="AD1216" t="s">
        <v>98</v>
      </c>
      <c r="AE1216" t="s">
        <v>118</v>
      </c>
      <c r="AF1216" t="s">
        <v>98</v>
      </c>
      <c r="AG1216" t="s">
        <v>98</v>
      </c>
      <c r="AH1216" t="s">
        <v>130</v>
      </c>
      <c r="AI1216" t="s">
        <v>141</v>
      </c>
      <c r="AJ1216">
        <v>784</v>
      </c>
      <c r="AK1216" t="s">
        <v>102</v>
      </c>
      <c r="AL1216">
        <v>0</v>
      </c>
      <c r="AM1216">
        <v>141</v>
      </c>
      <c r="AN1216">
        <v>925</v>
      </c>
      <c r="AO1216" t="s">
        <v>103</v>
      </c>
      <c r="AP1216" t="s">
        <v>98</v>
      </c>
      <c r="AQ1216" t="s">
        <v>105</v>
      </c>
      <c r="AR1216" t="s">
        <v>106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>
        <v>3</v>
      </c>
      <c r="BB1216">
        <v>1</v>
      </c>
      <c r="BC1216" t="s">
        <v>98</v>
      </c>
      <c r="BD1216">
        <v>6</v>
      </c>
      <c r="BE1216" t="s">
        <v>107</v>
      </c>
      <c r="BF1216">
        <v>0</v>
      </c>
      <c r="BG1216" t="s">
        <v>83</v>
      </c>
      <c r="BH1216" t="s">
        <v>108</v>
      </c>
      <c r="BI1216">
        <v>1962</v>
      </c>
      <c r="BJ1216" t="s">
        <v>102</v>
      </c>
      <c r="BK1216">
        <v>1</v>
      </c>
      <c r="BL1216">
        <v>300</v>
      </c>
      <c r="BM1216" t="s">
        <v>98</v>
      </c>
      <c r="BN1216" t="s">
        <v>98</v>
      </c>
      <c r="BO1216" t="s">
        <v>105</v>
      </c>
      <c r="BP1216">
        <v>150</v>
      </c>
      <c r="BQ1216">
        <v>72</v>
      </c>
      <c r="BR1216">
        <v>0</v>
      </c>
      <c r="BS1216">
        <v>0</v>
      </c>
      <c r="BT1216">
        <v>0</v>
      </c>
      <c r="BU1216">
        <v>0</v>
      </c>
      <c r="BV1216" t="s">
        <v>83</v>
      </c>
      <c r="BW1216" t="s">
        <v>83</v>
      </c>
      <c r="BX1216" t="s">
        <v>83</v>
      </c>
      <c r="BY1216">
        <v>0</v>
      </c>
      <c r="BZ1216">
        <v>5</v>
      </c>
      <c r="CA1216">
        <v>2006</v>
      </c>
      <c r="CB1216" t="s">
        <v>110</v>
      </c>
      <c r="CC1216" t="s">
        <v>111</v>
      </c>
      <c r="CD1216">
        <v>134500</v>
      </c>
    </row>
    <row r="1217" spans="1:82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 s="13" t="str">
        <f t="shared" si="18"/>
        <v>pre 2000</v>
      </c>
      <c r="V1217">
        <v>1966</v>
      </c>
      <c r="W1217" t="s">
        <v>93</v>
      </c>
      <c r="X1217" t="s">
        <v>94</v>
      </c>
      <c r="Y1217" t="s">
        <v>95</v>
      </c>
      <c r="Z1217" t="s">
        <v>95</v>
      </c>
      <c r="AA1217" t="s">
        <v>117</v>
      </c>
      <c r="AB1217">
        <v>0</v>
      </c>
      <c r="AC1217" t="s">
        <v>98</v>
      </c>
      <c r="AD1217" t="s">
        <v>98</v>
      </c>
      <c r="AE1217" t="s">
        <v>118</v>
      </c>
      <c r="AF1217" t="s">
        <v>98</v>
      </c>
      <c r="AG1217" t="s">
        <v>98</v>
      </c>
      <c r="AH1217" t="s">
        <v>100</v>
      </c>
      <c r="AI1217" t="s">
        <v>153</v>
      </c>
      <c r="AJ1217">
        <v>180</v>
      </c>
      <c r="AK1217" t="s">
        <v>172</v>
      </c>
      <c r="AL1217">
        <v>374</v>
      </c>
      <c r="AM1217">
        <v>340</v>
      </c>
      <c r="AN1217">
        <v>894</v>
      </c>
      <c r="AO1217" t="s">
        <v>103</v>
      </c>
      <c r="AP1217" t="s">
        <v>98</v>
      </c>
      <c r="AQ1217" t="s">
        <v>105</v>
      </c>
      <c r="AR1217" t="s">
        <v>106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>
        <v>3</v>
      </c>
      <c r="BB1217">
        <v>1</v>
      </c>
      <c r="BC1217" t="s">
        <v>98</v>
      </c>
      <c r="BD1217">
        <v>5</v>
      </c>
      <c r="BE1217" t="s">
        <v>107</v>
      </c>
      <c r="BF1217">
        <v>0</v>
      </c>
      <c r="BG1217" t="s">
        <v>83</v>
      </c>
      <c r="BH1217" t="s">
        <v>127</v>
      </c>
      <c r="BI1217">
        <v>1966</v>
      </c>
      <c r="BJ1217" t="s">
        <v>109</v>
      </c>
      <c r="BK1217">
        <v>1</v>
      </c>
      <c r="BL1217">
        <v>384</v>
      </c>
      <c r="BM1217" t="s">
        <v>98</v>
      </c>
      <c r="BN1217" t="s">
        <v>98</v>
      </c>
      <c r="BO1217" t="s">
        <v>105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 t="s">
        <v>83</v>
      </c>
      <c r="BW1217" t="s">
        <v>134</v>
      </c>
      <c r="BX1217" t="s">
        <v>83</v>
      </c>
      <c r="BY1217">
        <v>0</v>
      </c>
      <c r="BZ1217">
        <v>5</v>
      </c>
      <c r="CA1217">
        <v>2007</v>
      </c>
      <c r="CB1217" t="s">
        <v>110</v>
      </c>
      <c r="CC1217" t="s">
        <v>111</v>
      </c>
      <c r="CD1217">
        <v>125000</v>
      </c>
    </row>
    <row r="1218" spans="1:82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 s="13" t="str">
        <f t="shared" si="18"/>
        <v>pre 2000</v>
      </c>
      <c r="V1218">
        <v>1978</v>
      </c>
      <c r="W1218" t="s">
        <v>93</v>
      </c>
      <c r="X1218" t="s">
        <v>94</v>
      </c>
      <c r="Y1218" t="s">
        <v>95</v>
      </c>
      <c r="Z1218" t="s">
        <v>95</v>
      </c>
      <c r="AA1218" t="s">
        <v>117</v>
      </c>
      <c r="AB1218">
        <v>0</v>
      </c>
      <c r="AC1218" t="s">
        <v>98</v>
      </c>
      <c r="AD1218" t="s">
        <v>98</v>
      </c>
      <c r="AE1218" t="s">
        <v>168</v>
      </c>
      <c r="AF1218" t="s">
        <v>83</v>
      </c>
      <c r="AG1218" t="s">
        <v>83</v>
      </c>
      <c r="AH1218" t="s">
        <v>83</v>
      </c>
      <c r="AI1218" t="s">
        <v>83</v>
      </c>
      <c r="AJ1218">
        <v>0</v>
      </c>
      <c r="AK1218" t="s">
        <v>83</v>
      </c>
      <c r="AL1218">
        <v>0</v>
      </c>
      <c r="AM1218">
        <v>0</v>
      </c>
      <c r="AN1218">
        <v>0</v>
      </c>
      <c r="AO1218" t="s">
        <v>103</v>
      </c>
      <c r="AP1218" t="s">
        <v>98</v>
      </c>
      <c r="AQ1218" t="s">
        <v>105</v>
      </c>
      <c r="AR1218" t="s">
        <v>106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>
        <v>4</v>
      </c>
      <c r="BB1218">
        <v>2</v>
      </c>
      <c r="BC1218" t="s">
        <v>98</v>
      </c>
      <c r="BD1218">
        <v>8</v>
      </c>
      <c r="BE1218" t="s">
        <v>107</v>
      </c>
      <c r="BF1218">
        <v>0</v>
      </c>
      <c r="BG1218" t="s">
        <v>83</v>
      </c>
      <c r="BH1218" t="s">
        <v>108</v>
      </c>
      <c r="BI1218">
        <v>1978</v>
      </c>
      <c r="BJ1218" t="s">
        <v>102</v>
      </c>
      <c r="BK1218">
        <v>2</v>
      </c>
      <c r="BL1218">
        <v>539</v>
      </c>
      <c r="BM1218" t="s">
        <v>98</v>
      </c>
      <c r="BN1218" t="s">
        <v>98</v>
      </c>
      <c r="BO1218" t="s">
        <v>105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83</v>
      </c>
      <c r="BW1218" t="s">
        <v>83</v>
      </c>
      <c r="BX1218" t="s">
        <v>83</v>
      </c>
      <c r="BY1218">
        <v>0</v>
      </c>
      <c r="BZ1218">
        <v>4</v>
      </c>
      <c r="CA1218">
        <v>2010</v>
      </c>
      <c r="CB1218" t="s">
        <v>110</v>
      </c>
      <c r="CC1218" t="s">
        <v>111</v>
      </c>
      <c r="CD1218">
        <v>112000</v>
      </c>
    </row>
    <row r="1219" spans="1:82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 s="13" t="str">
        <f t="shared" ref="U1219:U1282" si="19">IF(T1219&gt;=2000,"post 2000",IF(T1219&lt;2000,"pre 2000"))</f>
        <v>post 2000</v>
      </c>
      <c r="V1219">
        <v>2009</v>
      </c>
      <c r="W1219" t="s">
        <v>93</v>
      </c>
      <c r="X1219" t="s">
        <v>94</v>
      </c>
      <c r="Y1219" t="s">
        <v>180</v>
      </c>
      <c r="Z1219" t="s">
        <v>181</v>
      </c>
      <c r="AA1219" t="s">
        <v>137</v>
      </c>
      <c r="AB1219">
        <v>72</v>
      </c>
      <c r="AC1219" t="s">
        <v>97</v>
      </c>
      <c r="AD1219" t="s">
        <v>98</v>
      </c>
      <c r="AE1219" t="s">
        <v>99</v>
      </c>
      <c r="AF1219" t="s">
        <v>97</v>
      </c>
      <c r="AG1219" t="s">
        <v>98</v>
      </c>
      <c r="AH1219" t="s">
        <v>121</v>
      </c>
      <c r="AI1219" t="s">
        <v>101</v>
      </c>
      <c r="AJ1219">
        <v>936</v>
      </c>
      <c r="AK1219" t="s">
        <v>102</v>
      </c>
      <c r="AL1219">
        <v>0</v>
      </c>
      <c r="AM1219">
        <v>364</v>
      </c>
      <c r="AN1219">
        <v>1300</v>
      </c>
      <c r="AO1219" t="s">
        <v>103</v>
      </c>
      <c r="AP1219" t="s">
        <v>104</v>
      </c>
      <c r="AQ1219" t="s">
        <v>105</v>
      </c>
      <c r="AR1219" t="s">
        <v>106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>
        <v>3</v>
      </c>
      <c r="BB1219">
        <v>1</v>
      </c>
      <c r="BC1219" t="s">
        <v>97</v>
      </c>
      <c r="BD1219">
        <v>6</v>
      </c>
      <c r="BE1219" t="s">
        <v>107</v>
      </c>
      <c r="BF1219">
        <v>0</v>
      </c>
      <c r="BG1219" t="s">
        <v>83</v>
      </c>
      <c r="BH1219" t="s">
        <v>108</v>
      </c>
      <c r="BI1219">
        <v>2009</v>
      </c>
      <c r="BJ1219" t="s">
        <v>109</v>
      </c>
      <c r="BK1219">
        <v>2</v>
      </c>
      <c r="BL1219">
        <v>552</v>
      </c>
      <c r="BM1219" t="s">
        <v>98</v>
      </c>
      <c r="BN1219" t="s">
        <v>98</v>
      </c>
      <c r="BO1219" t="s">
        <v>105</v>
      </c>
      <c r="BP1219">
        <v>135</v>
      </c>
      <c r="BQ1219">
        <v>112</v>
      </c>
      <c r="BR1219">
        <v>0</v>
      </c>
      <c r="BS1219">
        <v>0</v>
      </c>
      <c r="BT1219">
        <v>0</v>
      </c>
      <c r="BU1219">
        <v>0</v>
      </c>
      <c r="BV1219" t="s">
        <v>83</v>
      </c>
      <c r="BW1219" t="s">
        <v>83</v>
      </c>
      <c r="BX1219" t="s">
        <v>83</v>
      </c>
      <c r="BY1219">
        <v>0</v>
      </c>
      <c r="BZ1219">
        <v>9</v>
      </c>
      <c r="CA1219">
        <v>2009</v>
      </c>
      <c r="CB1219" t="s">
        <v>158</v>
      </c>
      <c r="CC1219" t="s">
        <v>159</v>
      </c>
      <c r="CD1219">
        <v>229456</v>
      </c>
    </row>
    <row r="1220" spans="1:82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 s="13" t="str">
        <f t="shared" si="19"/>
        <v>pre 2000</v>
      </c>
      <c r="V1220">
        <v>1950</v>
      </c>
      <c r="W1220" t="s">
        <v>93</v>
      </c>
      <c r="X1220" t="s">
        <v>94</v>
      </c>
      <c r="Y1220" t="s">
        <v>186</v>
      </c>
      <c r="Z1220" t="s">
        <v>186</v>
      </c>
      <c r="AA1220" t="s">
        <v>117</v>
      </c>
      <c r="AB1220">
        <v>0</v>
      </c>
      <c r="AC1220" t="s">
        <v>98</v>
      </c>
      <c r="AD1220" t="s">
        <v>98</v>
      </c>
      <c r="AE1220" t="s">
        <v>168</v>
      </c>
      <c r="AF1220" t="s">
        <v>83</v>
      </c>
      <c r="AG1220" t="s">
        <v>83</v>
      </c>
      <c r="AH1220" t="s">
        <v>83</v>
      </c>
      <c r="AI1220" t="s">
        <v>83</v>
      </c>
      <c r="AJ1220">
        <v>0</v>
      </c>
      <c r="AK1220" t="s">
        <v>83</v>
      </c>
      <c r="AL1220">
        <v>0</v>
      </c>
      <c r="AM1220">
        <v>0</v>
      </c>
      <c r="AN1220">
        <v>0</v>
      </c>
      <c r="AO1220" t="s">
        <v>103</v>
      </c>
      <c r="AP1220" t="s">
        <v>97</v>
      </c>
      <c r="AQ1220" t="s">
        <v>177</v>
      </c>
      <c r="AR1220" t="s">
        <v>106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>
        <v>2</v>
      </c>
      <c r="BB1220">
        <v>1</v>
      </c>
      <c r="BC1220" t="s">
        <v>98</v>
      </c>
      <c r="BD1220">
        <v>3</v>
      </c>
      <c r="BE1220" t="s">
        <v>107</v>
      </c>
      <c r="BF1220">
        <v>0</v>
      </c>
      <c r="BG1220" t="s">
        <v>83</v>
      </c>
      <c r="BH1220" t="s">
        <v>83</v>
      </c>
      <c r="BI1220" t="s">
        <v>83</v>
      </c>
      <c r="BJ1220" t="s">
        <v>83</v>
      </c>
      <c r="BK1220">
        <v>0</v>
      </c>
      <c r="BL1220">
        <v>0</v>
      </c>
      <c r="BM1220" t="s">
        <v>83</v>
      </c>
      <c r="BN1220" t="s">
        <v>83</v>
      </c>
      <c r="BO1220" t="s">
        <v>177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 t="s">
        <v>83</v>
      </c>
      <c r="BW1220" t="s">
        <v>83</v>
      </c>
      <c r="BX1220" t="s">
        <v>83</v>
      </c>
      <c r="BY1220">
        <v>0</v>
      </c>
      <c r="BZ1220">
        <v>7</v>
      </c>
      <c r="CA1220">
        <v>2006</v>
      </c>
      <c r="CB1220" t="s">
        <v>110</v>
      </c>
      <c r="CC1220" t="s">
        <v>111</v>
      </c>
      <c r="CD1220">
        <v>80500</v>
      </c>
    </row>
    <row r="1221" spans="1:82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 s="13" t="str">
        <f t="shared" si="19"/>
        <v>pre 2000</v>
      </c>
      <c r="V1221">
        <v>1971</v>
      </c>
      <c r="W1221" t="s">
        <v>93</v>
      </c>
      <c r="X1221" t="s">
        <v>94</v>
      </c>
      <c r="Y1221" t="s">
        <v>180</v>
      </c>
      <c r="Z1221" t="s">
        <v>181</v>
      </c>
      <c r="AA1221" t="s">
        <v>96</v>
      </c>
      <c r="AB1221">
        <v>236</v>
      </c>
      <c r="AC1221" t="s">
        <v>98</v>
      </c>
      <c r="AD1221" t="s">
        <v>98</v>
      </c>
      <c r="AE1221" t="s">
        <v>118</v>
      </c>
      <c r="AF1221" t="s">
        <v>98</v>
      </c>
      <c r="AG1221" t="s">
        <v>98</v>
      </c>
      <c r="AH1221" t="s">
        <v>100</v>
      </c>
      <c r="AI1221" t="s">
        <v>102</v>
      </c>
      <c r="AJ1221">
        <v>0</v>
      </c>
      <c r="AK1221" t="s">
        <v>102</v>
      </c>
      <c r="AL1221">
        <v>0</v>
      </c>
      <c r="AM1221">
        <v>672</v>
      </c>
      <c r="AN1221">
        <v>672</v>
      </c>
      <c r="AO1221" t="s">
        <v>103</v>
      </c>
      <c r="AP1221" t="s">
        <v>98</v>
      </c>
      <c r="AQ1221" t="s">
        <v>105</v>
      </c>
      <c r="AR1221" t="s">
        <v>106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>
        <v>3</v>
      </c>
      <c r="BB1221">
        <v>1</v>
      </c>
      <c r="BC1221" t="s">
        <v>98</v>
      </c>
      <c r="BD1221">
        <v>7</v>
      </c>
      <c r="BE1221" t="s">
        <v>107</v>
      </c>
      <c r="BF1221">
        <v>0</v>
      </c>
      <c r="BG1221" t="s">
        <v>83</v>
      </c>
      <c r="BH1221" t="s">
        <v>83</v>
      </c>
      <c r="BI1221" t="s">
        <v>83</v>
      </c>
      <c r="BJ1221" t="s">
        <v>83</v>
      </c>
      <c r="BK1221">
        <v>0</v>
      </c>
      <c r="BL1221">
        <v>0</v>
      </c>
      <c r="BM1221" t="s">
        <v>83</v>
      </c>
      <c r="BN1221" t="s">
        <v>83</v>
      </c>
      <c r="BO1221" t="s">
        <v>177</v>
      </c>
      <c r="BP1221">
        <v>201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 t="s">
        <v>83</v>
      </c>
      <c r="BW1221" t="s">
        <v>83</v>
      </c>
      <c r="BX1221" t="s">
        <v>83</v>
      </c>
      <c r="BY1221">
        <v>0</v>
      </c>
      <c r="BZ1221">
        <v>4</v>
      </c>
      <c r="CA1221">
        <v>2006</v>
      </c>
      <c r="CB1221" t="s">
        <v>110</v>
      </c>
      <c r="CC1221" t="s">
        <v>128</v>
      </c>
      <c r="CD1221">
        <v>91500</v>
      </c>
    </row>
    <row r="1222" spans="1:82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 s="13" t="str">
        <f t="shared" si="19"/>
        <v>pre 2000</v>
      </c>
      <c r="V1222">
        <v>1964</v>
      </c>
      <c r="W1222" t="s">
        <v>93</v>
      </c>
      <c r="X1222" t="s">
        <v>94</v>
      </c>
      <c r="Y1222" t="s">
        <v>124</v>
      </c>
      <c r="Z1222" t="s">
        <v>124</v>
      </c>
      <c r="AA1222" t="s">
        <v>117</v>
      </c>
      <c r="AB1222">
        <v>0</v>
      </c>
      <c r="AC1222" t="s">
        <v>98</v>
      </c>
      <c r="AD1222" t="s">
        <v>98</v>
      </c>
      <c r="AE1222" t="s">
        <v>118</v>
      </c>
      <c r="AF1222" t="s">
        <v>98</v>
      </c>
      <c r="AG1222" t="s">
        <v>98</v>
      </c>
      <c r="AH1222" t="s">
        <v>100</v>
      </c>
      <c r="AI1222" t="s">
        <v>153</v>
      </c>
      <c r="AJ1222">
        <v>312</v>
      </c>
      <c r="AK1222" t="s">
        <v>172</v>
      </c>
      <c r="AL1222">
        <v>600</v>
      </c>
      <c r="AM1222">
        <v>0</v>
      </c>
      <c r="AN1222">
        <v>912</v>
      </c>
      <c r="AO1222" t="s">
        <v>103</v>
      </c>
      <c r="AP1222" t="s">
        <v>98</v>
      </c>
      <c r="AQ1222" t="s">
        <v>105</v>
      </c>
      <c r="AR1222" t="s">
        <v>106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>
        <v>2</v>
      </c>
      <c r="BB1222">
        <v>1</v>
      </c>
      <c r="BC1222" t="s">
        <v>98</v>
      </c>
      <c r="BD1222">
        <v>5</v>
      </c>
      <c r="BE1222" t="s">
        <v>107</v>
      </c>
      <c r="BF1222">
        <v>0</v>
      </c>
      <c r="BG1222" t="s">
        <v>83</v>
      </c>
      <c r="BH1222" t="s">
        <v>108</v>
      </c>
      <c r="BI1222">
        <v>1964</v>
      </c>
      <c r="BJ1222" t="s">
        <v>102</v>
      </c>
      <c r="BK1222">
        <v>1</v>
      </c>
      <c r="BL1222">
        <v>288</v>
      </c>
      <c r="BM1222" t="s">
        <v>98</v>
      </c>
      <c r="BN1222" t="s">
        <v>98</v>
      </c>
      <c r="BO1222" t="s">
        <v>105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 t="s">
        <v>83</v>
      </c>
      <c r="BW1222" t="s">
        <v>83</v>
      </c>
      <c r="BX1222" t="s">
        <v>83</v>
      </c>
      <c r="BY1222">
        <v>0</v>
      </c>
      <c r="BZ1222">
        <v>11</v>
      </c>
      <c r="CA1222">
        <v>2006</v>
      </c>
      <c r="CB1222" t="s">
        <v>110</v>
      </c>
      <c r="CC1222" t="s">
        <v>128</v>
      </c>
      <c r="CD1222">
        <v>115000</v>
      </c>
    </row>
    <row r="1223" spans="1:82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 s="13" t="str">
        <f t="shared" si="19"/>
        <v>pre 2000</v>
      </c>
      <c r="V1223">
        <v>1968</v>
      </c>
      <c r="W1223" t="s">
        <v>152</v>
      </c>
      <c r="X1223" t="s">
        <v>94</v>
      </c>
      <c r="Y1223" t="s">
        <v>140</v>
      </c>
      <c r="Z1223" t="s">
        <v>140</v>
      </c>
      <c r="AA1223" t="s">
        <v>117</v>
      </c>
      <c r="AB1223">
        <v>0</v>
      </c>
      <c r="AC1223" t="s">
        <v>98</v>
      </c>
      <c r="AD1223" t="s">
        <v>98</v>
      </c>
      <c r="AE1223" t="s">
        <v>118</v>
      </c>
      <c r="AF1223" t="s">
        <v>98</v>
      </c>
      <c r="AG1223" t="s">
        <v>98</v>
      </c>
      <c r="AH1223" t="s">
        <v>100</v>
      </c>
      <c r="AI1223" t="s">
        <v>141</v>
      </c>
      <c r="AJ1223">
        <v>250</v>
      </c>
      <c r="AK1223" t="s">
        <v>172</v>
      </c>
      <c r="AL1223">
        <v>492</v>
      </c>
      <c r="AM1223">
        <v>210</v>
      </c>
      <c r="AN1223">
        <v>952</v>
      </c>
      <c r="AO1223" t="s">
        <v>103</v>
      </c>
      <c r="AP1223" t="s">
        <v>104</v>
      </c>
      <c r="AQ1223" t="s">
        <v>105</v>
      </c>
      <c r="AR1223" t="s">
        <v>106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>
        <v>3</v>
      </c>
      <c r="BB1223">
        <v>1</v>
      </c>
      <c r="BC1223" t="s">
        <v>98</v>
      </c>
      <c r="BD1223">
        <v>5</v>
      </c>
      <c r="BE1223" t="s">
        <v>107</v>
      </c>
      <c r="BF1223">
        <v>1</v>
      </c>
      <c r="BG1223" t="s">
        <v>98</v>
      </c>
      <c r="BH1223" t="s">
        <v>108</v>
      </c>
      <c r="BI1223">
        <v>1968</v>
      </c>
      <c r="BJ1223" t="s">
        <v>102</v>
      </c>
      <c r="BK1223">
        <v>1</v>
      </c>
      <c r="BL1223">
        <v>322</v>
      </c>
      <c r="BM1223" t="s">
        <v>98</v>
      </c>
      <c r="BN1223" t="s">
        <v>98</v>
      </c>
      <c r="BO1223" t="s">
        <v>105</v>
      </c>
      <c r="BP1223">
        <v>0</v>
      </c>
      <c r="BQ1223">
        <v>63</v>
      </c>
      <c r="BR1223">
        <v>0</v>
      </c>
      <c r="BS1223">
        <v>0</v>
      </c>
      <c r="BT1223">
        <v>0</v>
      </c>
      <c r="BU1223">
        <v>0</v>
      </c>
      <c r="BV1223" t="s">
        <v>83</v>
      </c>
      <c r="BW1223" t="s">
        <v>83</v>
      </c>
      <c r="BX1223" t="s">
        <v>83</v>
      </c>
      <c r="BY1223">
        <v>0</v>
      </c>
      <c r="BZ1223">
        <v>8</v>
      </c>
      <c r="CA1223">
        <v>2008</v>
      </c>
      <c r="CB1223" t="s">
        <v>110</v>
      </c>
      <c r="CC1223" t="s">
        <v>111</v>
      </c>
      <c r="CD1223">
        <v>134000</v>
      </c>
    </row>
    <row r="1224" spans="1:82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 s="13" t="str">
        <f t="shared" si="19"/>
        <v>pre 2000</v>
      </c>
      <c r="V1224">
        <v>1950</v>
      </c>
      <c r="W1224" t="s">
        <v>93</v>
      </c>
      <c r="X1224" t="s">
        <v>94</v>
      </c>
      <c r="Y1224" t="s">
        <v>124</v>
      </c>
      <c r="Z1224" t="s">
        <v>124</v>
      </c>
      <c r="AA1224" t="s">
        <v>96</v>
      </c>
      <c r="AB1224">
        <v>320</v>
      </c>
      <c r="AC1224" t="s">
        <v>98</v>
      </c>
      <c r="AD1224" t="s">
        <v>98</v>
      </c>
      <c r="AE1224" t="s">
        <v>118</v>
      </c>
      <c r="AF1224" t="s">
        <v>98</v>
      </c>
      <c r="AG1224" t="s">
        <v>98</v>
      </c>
      <c r="AH1224" t="s">
        <v>121</v>
      </c>
      <c r="AI1224" t="s">
        <v>153</v>
      </c>
      <c r="AJ1224">
        <v>196</v>
      </c>
      <c r="AK1224" t="s">
        <v>102</v>
      </c>
      <c r="AL1224">
        <v>0</v>
      </c>
      <c r="AM1224">
        <v>844</v>
      </c>
      <c r="AN1224">
        <v>1040</v>
      </c>
      <c r="AO1224" t="s">
        <v>103</v>
      </c>
      <c r="AP1224" t="s">
        <v>104</v>
      </c>
      <c r="AQ1224" t="s">
        <v>105</v>
      </c>
      <c r="AR1224" t="s">
        <v>106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>
        <v>3</v>
      </c>
      <c r="BB1224">
        <v>1</v>
      </c>
      <c r="BC1224" t="s">
        <v>98</v>
      </c>
      <c r="BD1224">
        <v>7</v>
      </c>
      <c r="BE1224" t="s">
        <v>107</v>
      </c>
      <c r="BF1224">
        <v>1</v>
      </c>
      <c r="BG1224" t="s">
        <v>97</v>
      </c>
      <c r="BH1224" t="s">
        <v>108</v>
      </c>
      <c r="BI1224">
        <v>1949</v>
      </c>
      <c r="BJ1224" t="s">
        <v>102</v>
      </c>
      <c r="BK1224">
        <v>1</v>
      </c>
      <c r="BL1224">
        <v>315</v>
      </c>
      <c r="BM1224" t="s">
        <v>98</v>
      </c>
      <c r="BN1224" t="s">
        <v>98</v>
      </c>
      <c r="BO1224" t="s">
        <v>105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 t="s">
        <v>83</v>
      </c>
      <c r="BW1224" t="s">
        <v>163</v>
      </c>
      <c r="BX1224" t="s">
        <v>83</v>
      </c>
      <c r="BY1224">
        <v>0</v>
      </c>
      <c r="BZ1224">
        <v>1</v>
      </c>
      <c r="CA1224">
        <v>2007</v>
      </c>
      <c r="CB1224" t="s">
        <v>110</v>
      </c>
      <c r="CC1224" t="s">
        <v>111</v>
      </c>
      <c r="CD1224">
        <v>143000</v>
      </c>
    </row>
    <row r="1225" spans="1:82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 s="13" t="str">
        <f t="shared" si="19"/>
        <v>pre 2000</v>
      </c>
      <c r="V1225">
        <v>1951</v>
      </c>
      <c r="W1225" t="s">
        <v>152</v>
      </c>
      <c r="X1225" t="s">
        <v>94</v>
      </c>
      <c r="Y1225" t="s">
        <v>124</v>
      </c>
      <c r="Z1225" t="s">
        <v>124</v>
      </c>
      <c r="AA1225" t="s">
        <v>96</v>
      </c>
      <c r="AB1225">
        <v>44</v>
      </c>
      <c r="AC1225" t="s">
        <v>98</v>
      </c>
      <c r="AD1225" t="s">
        <v>98</v>
      </c>
      <c r="AE1225" t="s">
        <v>118</v>
      </c>
      <c r="AF1225" t="s">
        <v>98</v>
      </c>
      <c r="AG1225" t="s">
        <v>147</v>
      </c>
      <c r="AH1225" t="s">
        <v>100</v>
      </c>
      <c r="AI1225" t="s">
        <v>172</v>
      </c>
      <c r="AJ1225">
        <v>756</v>
      </c>
      <c r="AK1225" t="s">
        <v>102</v>
      </c>
      <c r="AL1225">
        <v>0</v>
      </c>
      <c r="AM1225">
        <v>1380</v>
      </c>
      <c r="AN1225">
        <v>2136</v>
      </c>
      <c r="AO1225" t="s">
        <v>103</v>
      </c>
      <c r="AP1225" t="s">
        <v>98</v>
      </c>
      <c r="AQ1225" t="s">
        <v>177</v>
      </c>
      <c r="AR1225" t="s">
        <v>164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>
        <v>4</v>
      </c>
      <c r="BB1225">
        <v>1</v>
      </c>
      <c r="BC1225" t="s">
        <v>98</v>
      </c>
      <c r="BD1225">
        <v>7</v>
      </c>
      <c r="BE1225" t="s">
        <v>194</v>
      </c>
      <c r="BF1225">
        <v>0</v>
      </c>
      <c r="BG1225" t="s">
        <v>83</v>
      </c>
      <c r="BH1225" t="s">
        <v>127</v>
      </c>
      <c r="BI1225">
        <v>1951</v>
      </c>
      <c r="BJ1225" t="s">
        <v>102</v>
      </c>
      <c r="BK1225">
        <v>2</v>
      </c>
      <c r="BL1225">
        <v>528</v>
      </c>
      <c r="BM1225" t="s">
        <v>98</v>
      </c>
      <c r="BN1225" t="s">
        <v>98</v>
      </c>
      <c r="BO1225" t="s">
        <v>105</v>
      </c>
      <c r="BP1225">
        <v>0</v>
      </c>
      <c r="BQ1225">
        <v>30</v>
      </c>
      <c r="BR1225">
        <v>0</v>
      </c>
      <c r="BS1225">
        <v>0</v>
      </c>
      <c r="BT1225">
        <v>0</v>
      </c>
      <c r="BU1225">
        <v>0</v>
      </c>
      <c r="BV1225" t="s">
        <v>83</v>
      </c>
      <c r="BW1225" t="s">
        <v>134</v>
      </c>
      <c r="BX1225" t="s">
        <v>83</v>
      </c>
      <c r="BY1225">
        <v>0</v>
      </c>
      <c r="BZ1225">
        <v>10</v>
      </c>
      <c r="CA1225">
        <v>2006</v>
      </c>
      <c r="CB1225" t="s">
        <v>110</v>
      </c>
      <c r="CC1225" t="s">
        <v>111</v>
      </c>
      <c r="CD1225">
        <v>137900</v>
      </c>
    </row>
    <row r="1226" spans="1:82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 s="13" t="str">
        <f t="shared" si="19"/>
        <v>post 2000</v>
      </c>
      <c r="V1226">
        <v>2005</v>
      </c>
      <c r="W1226" t="s">
        <v>93</v>
      </c>
      <c r="X1226" t="s">
        <v>94</v>
      </c>
      <c r="Y1226" t="s">
        <v>95</v>
      </c>
      <c r="Z1226" t="s">
        <v>95</v>
      </c>
      <c r="AA1226" t="s">
        <v>117</v>
      </c>
      <c r="AB1226">
        <v>0</v>
      </c>
      <c r="AC1226" t="s">
        <v>97</v>
      </c>
      <c r="AD1226" t="s">
        <v>98</v>
      </c>
      <c r="AE1226" t="s">
        <v>99</v>
      </c>
      <c r="AF1226" t="s">
        <v>97</v>
      </c>
      <c r="AG1226" t="s">
        <v>98</v>
      </c>
      <c r="AH1226" t="s">
        <v>130</v>
      </c>
      <c r="AI1226" t="s">
        <v>101</v>
      </c>
      <c r="AJ1226">
        <v>724</v>
      </c>
      <c r="AK1226" t="s">
        <v>102</v>
      </c>
      <c r="AL1226">
        <v>0</v>
      </c>
      <c r="AM1226">
        <v>64</v>
      </c>
      <c r="AN1226">
        <v>788</v>
      </c>
      <c r="AO1226" t="s">
        <v>103</v>
      </c>
      <c r="AP1226" t="s">
        <v>104</v>
      </c>
      <c r="AQ1226" t="s">
        <v>105</v>
      </c>
      <c r="AR1226" t="s">
        <v>106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>
        <v>3</v>
      </c>
      <c r="BB1226">
        <v>1</v>
      </c>
      <c r="BC1226" t="s">
        <v>97</v>
      </c>
      <c r="BD1226">
        <v>8</v>
      </c>
      <c r="BE1226" t="s">
        <v>107</v>
      </c>
      <c r="BF1226">
        <v>1</v>
      </c>
      <c r="BG1226" t="s">
        <v>97</v>
      </c>
      <c r="BH1226" t="s">
        <v>108</v>
      </c>
      <c r="BI1226">
        <v>2004</v>
      </c>
      <c r="BJ1226" t="s">
        <v>157</v>
      </c>
      <c r="BK1226">
        <v>2</v>
      </c>
      <c r="BL1226">
        <v>388</v>
      </c>
      <c r="BM1226" t="s">
        <v>98</v>
      </c>
      <c r="BN1226" t="s">
        <v>98</v>
      </c>
      <c r="BO1226" t="s">
        <v>105</v>
      </c>
      <c r="BP1226">
        <v>100</v>
      </c>
      <c r="BQ1226">
        <v>75</v>
      </c>
      <c r="BR1226">
        <v>0</v>
      </c>
      <c r="BS1226">
        <v>0</v>
      </c>
      <c r="BT1226">
        <v>0</v>
      </c>
      <c r="BU1226">
        <v>0</v>
      </c>
      <c r="BV1226" t="s">
        <v>83</v>
      </c>
      <c r="BW1226" t="s">
        <v>83</v>
      </c>
      <c r="BX1226" t="s">
        <v>83</v>
      </c>
      <c r="BY1226">
        <v>0</v>
      </c>
      <c r="BZ1226">
        <v>2</v>
      </c>
      <c r="CA1226">
        <v>2008</v>
      </c>
      <c r="CB1226" t="s">
        <v>110</v>
      </c>
      <c r="CC1226" t="s">
        <v>111</v>
      </c>
      <c r="CD1226">
        <v>184000</v>
      </c>
    </row>
    <row r="1227" spans="1:82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 s="13" t="str">
        <f t="shared" si="19"/>
        <v>pre 2000</v>
      </c>
      <c r="V1227">
        <v>1958</v>
      </c>
      <c r="W1227" t="s">
        <v>152</v>
      </c>
      <c r="X1227" t="s">
        <v>94</v>
      </c>
      <c r="Y1227" t="s">
        <v>95</v>
      </c>
      <c r="Z1227" t="s">
        <v>95</v>
      </c>
      <c r="AA1227" t="s">
        <v>96</v>
      </c>
      <c r="AB1227">
        <v>63</v>
      </c>
      <c r="AC1227" t="s">
        <v>98</v>
      </c>
      <c r="AD1227" t="s">
        <v>97</v>
      </c>
      <c r="AE1227" t="s">
        <v>118</v>
      </c>
      <c r="AF1227" t="s">
        <v>98</v>
      </c>
      <c r="AG1227" t="s">
        <v>98</v>
      </c>
      <c r="AH1227" t="s">
        <v>130</v>
      </c>
      <c r="AI1227" t="s">
        <v>101</v>
      </c>
      <c r="AJ1227">
        <v>507</v>
      </c>
      <c r="AK1227" t="s">
        <v>102</v>
      </c>
      <c r="AL1227">
        <v>0</v>
      </c>
      <c r="AM1227">
        <v>81</v>
      </c>
      <c r="AN1227">
        <v>588</v>
      </c>
      <c r="AO1227" t="s">
        <v>103</v>
      </c>
      <c r="AP1227" t="s">
        <v>104</v>
      </c>
      <c r="AQ1227" t="s">
        <v>105</v>
      </c>
      <c r="AR1227" t="s">
        <v>106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>
        <v>3</v>
      </c>
      <c r="BB1227">
        <v>1</v>
      </c>
      <c r="BC1227" t="s">
        <v>98</v>
      </c>
      <c r="BD1227">
        <v>6</v>
      </c>
      <c r="BE1227" t="s">
        <v>107</v>
      </c>
      <c r="BF1227">
        <v>0</v>
      </c>
      <c r="BG1227" t="s">
        <v>83</v>
      </c>
      <c r="BH1227" t="s">
        <v>108</v>
      </c>
      <c r="BI1227">
        <v>1958</v>
      </c>
      <c r="BJ1227" t="s">
        <v>109</v>
      </c>
      <c r="BK1227">
        <v>1</v>
      </c>
      <c r="BL1227">
        <v>264</v>
      </c>
      <c r="BM1227" t="s">
        <v>98</v>
      </c>
      <c r="BN1227" t="s">
        <v>98</v>
      </c>
      <c r="BO1227" t="s">
        <v>105</v>
      </c>
      <c r="BP1227">
        <v>224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 t="s">
        <v>83</v>
      </c>
      <c r="BW1227" t="s">
        <v>218</v>
      </c>
      <c r="BX1227" t="s">
        <v>83</v>
      </c>
      <c r="BY1227">
        <v>0</v>
      </c>
      <c r="BZ1227">
        <v>6</v>
      </c>
      <c r="CA1227">
        <v>2007</v>
      </c>
      <c r="CB1227" t="s">
        <v>110</v>
      </c>
      <c r="CC1227" t="s">
        <v>111</v>
      </c>
      <c r="CD1227">
        <v>145000</v>
      </c>
    </row>
    <row r="1228" spans="1:82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 s="13" t="str">
        <f t="shared" si="19"/>
        <v>post 2000</v>
      </c>
      <c r="V1228">
        <v>2007</v>
      </c>
      <c r="W1228" t="s">
        <v>93</v>
      </c>
      <c r="X1228" t="s">
        <v>94</v>
      </c>
      <c r="Y1228" t="s">
        <v>95</v>
      </c>
      <c r="Z1228" t="s">
        <v>95</v>
      </c>
      <c r="AA1228" t="s">
        <v>137</v>
      </c>
      <c r="AB1228">
        <v>74</v>
      </c>
      <c r="AC1228" t="s">
        <v>97</v>
      </c>
      <c r="AD1228" t="s">
        <v>98</v>
      </c>
      <c r="AE1228" t="s">
        <v>99</v>
      </c>
      <c r="AF1228" t="s">
        <v>97</v>
      </c>
      <c r="AG1228" t="s">
        <v>98</v>
      </c>
      <c r="AH1228" t="s">
        <v>121</v>
      </c>
      <c r="AI1228" t="s">
        <v>102</v>
      </c>
      <c r="AJ1228">
        <v>0</v>
      </c>
      <c r="AK1228" t="s">
        <v>102</v>
      </c>
      <c r="AL1228">
        <v>0</v>
      </c>
      <c r="AM1228">
        <v>894</v>
      </c>
      <c r="AN1228">
        <v>894</v>
      </c>
      <c r="AO1228" t="s">
        <v>103</v>
      </c>
      <c r="AP1228" t="s">
        <v>104</v>
      </c>
      <c r="AQ1228" t="s">
        <v>105</v>
      </c>
      <c r="AR1228" t="s">
        <v>106</v>
      </c>
      <c r="AS1228">
        <v>894</v>
      </c>
      <c r="AT1228">
        <v>1039</v>
      </c>
      <c r="AU1228">
        <v>0</v>
      </c>
      <c r="AV1228">
        <v>1933</v>
      </c>
      <c r="AW1228">
        <v>0</v>
      </c>
      <c r="AX1228">
        <v>0</v>
      </c>
      <c r="AY1228">
        <v>2</v>
      </c>
      <c r="AZ1228">
        <v>1</v>
      </c>
      <c r="BA1228">
        <v>4</v>
      </c>
      <c r="BB1228">
        <v>1</v>
      </c>
      <c r="BC1228" t="s">
        <v>97</v>
      </c>
      <c r="BD1228">
        <v>9</v>
      </c>
      <c r="BE1228" t="s">
        <v>107</v>
      </c>
      <c r="BF1228">
        <v>1</v>
      </c>
      <c r="BG1228" t="s">
        <v>97</v>
      </c>
      <c r="BH1228" t="s">
        <v>156</v>
      </c>
      <c r="BI1228">
        <v>2007</v>
      </c>
      <c r="BJ1228" t="s">
        <v>157</v>
      </c>
      <c r="BK1228">
        <v>3</v>
      </c>
      <c r="BL1228">
        <v>668</v>
      </c>
      <c r="BM1228" t="s">
        <v>98</v>
      </c>
      <c r="BN1228" t="s">
        <v>98</v>
      </c>
      <c r="BO1228" t="s">
        <v>105</v>
      </c>
      <c r="BP1228">
        <v>100</v>
      </c>
      <c r="BQ1228">
        <v>18</v>
      </c>
      <c r="BR1228">
        <v>0</v>
      </c>
      <c r="BS1228">
        <v>0</v>
      </c>
      <c r="BT1228">
        <v>0</v>
      </c>
      <c r="BU1228">
        <v>0</v>
      </c>
      <c r="BV1228" t="s">
        <v>83</v>
      </c>
      <c r="BW1228" t="s">
        <v>83</v>
      </c>
      <c r="BX1228" t="s">
        <v>83</v>
      </c>
      <c r="BY1228">
        <v>0</v>
      </c>
      <c r="BZ1228">
        <v>1</v>
      </c>
      <c r="CA1228">
        <v>2008</v>
      </c>
      <c r="CB1228" t="s">
        <v>110</v>
      </c>
      <c r="CC1228" t="s">
        <v>111</v>
      </c>
      <c r="CD1228">
        <v>214000</v>
      </c>
    </row>
    <row r="1229" spans="1:82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 s="13" t="str">
        <f t="shared" si="19"/>
        <v>pre 2000</v>
      </c>
      <c r="V1229">
        <v>2008</v>
      </c>
      <c r="W1229" t="s">
        <v>93</v>
      </c>
      <c r="X1229" t="s">
        <v>94</v>
      </c>
      <c r="Y1229" t="s">
        <v>95</v>
      </c>
      <c r="Z1229" t="s">
        <v>95</v>
      </c>
      <c r="AA1229" t="s">
        <v>96</v>
      </c>
      <c r="AB1229">
        <v>300</v>
      </c>
      <c r="AC1229" t="s">
        <v>98</v>
      </c>
      <c r="AD1229" t="s">
        <v>98</v>
      </c>
      <c r="AE1229" t="s">
        <v>118</v>
      </c>
      <c r="AF1229" t="s">
        <v>98</v>
      </c>
      <c r="AG1229" t="s">
        <v>98</v>
      </c>
      <c r="AH1229" t="s">
        <v>100</v>
      </c>
      <c r="AI1229" t="s">
        <v>119</v>
      </c>
      <c r="AJ1229">
        <v>595</v>
      </c>
      <c r="AK1229" t="s">
        <v>102</v>
      </c>
      <c r="AL1229">
        <v>0</v>
      </c>
      <c r="AM1229">
        <v>317</v>
      </c>
      <c r="AN1229">
        <v>912</v>
      </c>
      <c r="AO1229" t="s">
        <v>103</v>
      </c>
      <c r="AP1229" t="s">
        <v>104</v>
      </c>
      <c r="AQ1229" t="s">
        <v>105</v>
      </c>
      <c r="AR1229" t="s">
        <v>106</v>
      </c>
      <c r="AS1229">
        <v>912</v>
      </c>
      <c r="AT1229">
        <v>0</v>
      </c>
      <c r="AU1229">
        <v>0</v>
      </c>
      <c r="AV1229">
        <v>912</v>
      </c>
      <c r="AW1229">
        <v>1</v>
      </c>
      <c r="AX1229">
        <v>0</v>
      </c>
      <c r="AY1229">
        <v>1</v>
      </c>
      <c r="AZ1229">
        <v>0</v>
      </c>
      <c r="BA1229">
        <v>2</v>
      </c>
      <c r="BB1229">
        <v>1</v>
      </c>
      <c r="BC1229" t="s">
        <v>97</v>
      </c>
      <c r="BD1229">
        <v>5</v>
      </c>
      <c r="BE1229" t="s">
        <v>107</v>
      </c>
      <c r="BF1229">
        <v>0</v>
      </c>
      <c r="BG1229" t="s">
        <v>83</v>
      </c>
      <c r="BH1229" t="s">
        <v>127</v>
      </c>
      <c r="BI1229">
        <v>1992</v>
      </c>
      <c r="BJ1229" t="s">
        <v>102</v>
      </c>
      <c r="BK1229">
        <v>2</v>
      </c>
      <c r="BL1229">
        <v>576</v>
      </c>
      <c r="BM1229" t="s">
        <v>98</v>
      </c>
      <c r="BN1229" t="s">
        <v>98</v>
      </c>
      <c r="BO1229" t="s">
        <v>105</v>
      </c>
      <c r="BP1229">
        <v>0</v>
      </c>
      <c r="BQ1229">
        <v>240</v>
      </c>
      <c r="BR1229">
        <v>0</v>
      </c>
      <c r="BS1229">
        <v>0</v>
      </c>
      <c r="BT1229">
        <v>0</v>
      </c>
      <c r="BU1229">
        <v>0</v>
      </c>
      <c r="BV1229" t="s">
        <v>83</v>
      </c>
      <c r="BW1229" t="s">
        <v>83</v>
      </c>
      <c r="BX1229" t="s">
        <v>83</v>
      </c>
      <c r="BY1229">
        <v>0</v>
      </c>
      <c r="BZ1229">
        <v>12</v>
      </c>
      <c r="CA1229">
        <v>2008</v>
      </c>
      <c r="CB1229" t="s">
        <v>110</v>
      </c>
      <c r="CC1229" t="s">
        <v>111</v>
      </c>
      <c r="CD1229">
        <v>147000</v>
      </c>
    </row>
    <row r="1230" spans="1:82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 s="13" t="str">
        <f t="shared" si="19"/>
        <v>post 2000</v>
      </c>
      <c r="V1230">
        <v>2008</v>
      </c>
      <c r="W1230" t="s">
        <v>152</v>
      </c>
      <c r="X1230" t="s">
        <v>94</v>
      </c>
      <c r="Y1230" t="s">
        <v>116</v>
      </c>
      <c r="Z1230" t="s">
        <v>116</v>
      </c>
      <c r="AA1230" t="s">
        <v>96</v>
      </c>
      <c r="AB1230">
        <v>766</v>
      </c>
      <c r="AC1230" t="s">
        <v>104</v>
      </c>
      <c r="AD1230" t="s">
        <v>98</v>
      </c>
      <c r="AE1230" t="s">
        <v>99</v>
      </c>
      <c r="AF1230" t="s">
        <v>104</v>
      </c>
      <c r="AG1230" t="s">
        <v>98</v>
      </c>
      <c r="AH1230" t="s">
        <v>100</v>
      </c>
      <c r="AI1230" t="s">
        <v>101</v>
      </c>
      <c r="AJ1230">
        <v>1540</v>
      </c>
      <c r="AK1230" t="s">
        <v>102</v>
      </c>
      <c r="AL1230">
        <v>0</v>
      </c>
      <c r="AM1230">
        <v>162</v>
      </c>
      <c r="AN1230">
        <v>1702</v>
      </c>
      <c r="AO1230" t="s">
        <v>103</v>
      </c>
      <c r="AP1230" t="s">
        <v>104</v>
      </c>
      <c r="AQ1230" t="s">
        <v>105</v>
      </c>
      <c r="AR1230" t="s">
        <v>106</v>
      </c>
      <c r="AS1230">
        <v>1702</v>
      </c>
      <c r="AT1230">
        <v>0</v>
      </c>
      <c r="AU1230">
        <v>0</v>
      </c>
      <c r="AV1230">
        <v>1702</v>
      </c>
      <c r="AW1230">
        <v>1</v>
      </c>
      <c r="AX1230">
        <v>0</v>
      </c>
      <c r="AY1230">
        <v>1</v>
      </c>
      <c r="AZ1230">
        <v>1</v>
      </c>
      <c r="BA1230">
        <v>1</v>
      </c>
      <c r="BB1230">
        <v>1</v>
      </c>
      <c r="BC1230" t="s">
        <v>104</v>
      </c>
      <c r="BD1230">
        <v>7</v>
      </c>
      <c r="BE1230" t="s">
        <v>107</v>
      </c>
      <c r="BF1230">
        <v>1</v>
      </c>
      <c r="BG1230" t="s">
        <v>97</v>
      </c>
      <c r="BH1230" t="s">
        <v>108</v>
      </c>
      <c r="BI1230">
        <v>2008</v>
      </c>
      <c r="BJ1230" t="s">
        <v>157</v>
      </c>
      <c r="BK1230">
        <v>3</v>
      </c>
      <c r="BL1230">
        <v>1052</v>
      </c>
      <c r="BM1230" t="s">
        <v>98</v>
      </c>
      <c r="BN1230" t="s">
        <v>98</v>
      </c>
      <c r="BO1230" t="s">
        <v>105</v>
      </c>
      <c r="BP1230">
        <v>0</v>
      </c>
      <c r="BQ1230">
        <v>72</v>
      </c>
      <c r="BR1230">
        <v>0</v>
      </c>
      <c r="BS1230">
        <v>0</v>
      </c>
      <c r="BT1230">
        <v>224</v>
      </c>
      <c r="BU1230">
        <v>0</v>
      </c>
      <c r="BV1230" t="s">
        <v>83</v>
      </c>
      <c r="BW1230" t="s">
        <v>83</v>
      </c>
      <c r="BX1230" t="s">
        <v>83</v>
      </c>
      <c r="BY1230">
        <v>0</v>
      </c>
      <c r="BZ1230">
        <v>10</v>
      </c>
      <c r="CA1230">
        <v>2008</v>
      </c>
      <c r="CB1230" t="s">
        <v>158</v>
      </c>
      <c r="CC1230" t="s">
        <v>159</v>
      </c>
      <c r="CD1230">
        <v>367294</v>
      </c>
    </row>
    <row r="1231" spans="1:82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 s="13" t="str">
        <f t="shared" si="19"/>
        <v>pre 2000</v>
      </c>
      <c r="V1231">
        <v>1960</v>
      </c>
      <c r="W1231" t="s">
        <v>152</v>
      </c>
      <c r="X1231" t="s">
        <v>94</v>
      </c>
      <c r="Y1231" t="s">
        <v>96</v>
      </c>
      <c r="Z1231" t="s">
        <v>140</v>
      </c>
      <c r="AA1231" t="s">
        <v>117</v>
      </c>
      <c r="AB1231">
        <v>0</v>
      </c>
      <c r="AC1231" t="s">
        <v>98</v>
      </c>
      <c r="AD1231" t="s">
        <v>98</v>
      </c>
      <c r="AE1231" t="s">
        <v>118</v>
      </c>
      <c r="AF1231" t="s">
        <v>98</v>
      </c>
      <c r="AG1231" t="s">
        <v>98</v>
      </c>
      <c r="AH1231" t="s">
        <v>100</v>
      </c>
      <c r="AI1231" t="s">
        <v>119</v>
      </c>
      <c r="AJ1231">
        <v>666</v>
      </c>
      <c r="AK1231" t="s">
        <v>102</v>
      </c>
      <c r="AL1231">
        <v>0</v>
      </c>
      <c r="AM1231">
        <v>409</v>
      </c>
      <c r="AN1231">
        <v>1075</v>
      </c>
      <c r="AO1231" t="s">
        <v>103</v>
      </c>
      <c r="AP1231" t="s">
        <v>97</v>
      </c>
      <c r="AQ1231" t="s">
        <v>105</v>
      </c>
      <c r="AR1231" t="s">
        <v>106</v>
      </c>
      <c r="AS1231">
        <v>1507</v>
      </c>
      <c r="AT1231">
        <v>0</v>
      </c>
      <c r="AU1231">
        <v>0</v>
      </c>
      <c r="AV1231">
        <v>1507</v>
      </c>
      <c r="AW1231">
        <v>0</v>
      </c>
      <c r="AX1231">
        <v>0</v>
      </c>
      <c r="AY1231">
        <v>2</v>
      </c>
      <c r="AZ1231">
        <v>0</v>
      </c>
      <c r="BA1231">
        <v>4</v>
      </c>
      <c r="BB1231">
        <v>1</v>
      </c>
      <c r="BC1231" t="s">
        <v>98</v>
      </c>
      <c r="BD1231">
        <v>7</v>
      </c>
      <c r="BE1231" t="s">
        <v>221</v>
      </c>
      <c r="BF1231">
        <v>0</v>
      </c>
      <c r="BG1231" t="s">
        <v>83</v>
      </c>
      <c r="BH1231" t="s">
        <v>209</v>
      </c>
      <c r="BI1231">
        <v>1960</v>
      </c>
      <c r="BJ1231" t="s">
        <v>102</v>
      </c>
      <c r="BK1231">
        <v>1</v>
      </c>
      <c r="BL1231">
        <v>404</v>
      </c>
      <c r="BM1231" t="s">
        <v>98</v>
      </c>
      <c r="BN1231" t="s">
        <v>98</v>
      </c>
      <c r="BO1231" t="s">
        <v>105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 t="s">
        <v>83</v>
      </c>
      <c r="BW1231" t="s">
        <v>163</v>
      </c>
      <c r="BX1231" t="s">
        <v>83</v>
      </c>
      <c r="BY1231">
        <v>0</v>
      </c>
      <c r="BZ1231">
        <v>8</v>
      </c>
      <c r="CA1231">
        <v>2008</v>
      </c>
      <c r="CB1231" t="s">
        <v>110</v>
      </c>
      <c r="CC1231" t="s">
        <v>111</v>
      </c>
      <c r="CD1231">
        <v>127000</v>
      </c>
    </row>
    <row r="1232" spans="1:82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 s="13" t="str">
        <f t="shared" si="19"/>
        <v>pre 2000</v>
      </c>
      <c r="V1232">
        <v>1977</v>
      </c>
      <c r="W1232" t="s">
        <v>135</v>
      </c>
      <c r="X1232" t="s">
        <v>94</v>
      </c>
      <c r="Y1232" t="s">
        <v>161</v>
      </c>
      <c r="Z1232" t="s">
        <v>161</v>
      </c>
      <c r="AA1232" t="s">
        <v>117</v>
      </c>
      <c r="AB1232">
        <v>1</v>
      </c>
      <c r="AC1232" t="s">
        <v>98</v>
      </c>
      <c r="AD1232" t="s">
        <v>98</v>
      </c>
      <c r="AE1232" t="s">
        <v>118</v>
      </c>
      <c r="AF1232" t="s">
        <v>97</v>
      </c>
      <c r="AG1232" t="s">
        <v>98</v>
      </c>
      <c r="AH1232" t="s">
        <v>100</v>
      </c>
      <c r="AI1232" t="s">
        <v>101</v>
      </c>
      <c r="AJ1232">
        <v>498</v>
      </c>
      <c r="AK1232" t="s">
        <v>153</v>
      </c>
      <c r="AL1232">
        <v>211</v>
      </c>
      <c r="AM1232">
        <v>652</v>
      </c>
      <c r="AN1232">
        <v>1361</v>
      </c>
      <c r="AO1232" t="s">
        <v>103</v>
      </c>
      <c r="AP1232" t="s">
        <v>104</v>
      </c>
      <c r="AQ1232" t="s">
        <v>105</v>
      </c>
      <c r="AR1232" t="s">
        <v>106</v>
      </c>
      <c r="AS1232">
        <v>1361</v>
      </c>
      <c r="AT1232">
        <v>1259</v>
      </c>
      <c r="AU1232">
        <v>0</v>
      </c>
      <c r="AV1232">
        <v>2620</v>
      </c>
      <c r="AW1232">
        <v>0</v>
      </c>
      <c r="AX1232">
        <v>0</v>
      </c>
      <c r="AY1232">
        <v>2</v>
      </c>
      <c r="AZ1232">
        <v>2</v>
      </c>
      <c r="BA1232">
        <v>4</v>
      </c>
      <c r="BB1232">
        <v>2</v>
      </c>
      <c r="BC1232" t="s">
        <v>98</v>
      </c>
      <c r="BD1232">
        <v>12</v>
      </c>
      <c r="BE1232" t="s">
        <v>107</v>
      </c>
      <c r="BF1232">
        <v>1</v>
      </c>
      <c r="BG1232" t="s">
        <v>98</v>
      </c>
      <c r="BH1232" t="s">
        <v>156</v>
      </c>
      <c r="BI1232">
        <v>1977</v>
      </c>
      <c r="BJ1232" t="s">
        <v>109</v>
      </c>
      <c r="BK1232">
        <v>2</v>
      </c>
      <c r="BL1232">
        <v>600</v>
      </c>
      <c r="BM1232" t="s">
        <v>98</v>
      </c>
      <c r="BN1232" t="s">
        <v>98</v>
      </c>
      <c r="BO1232" t="s">
        <v>177</v>
      </c>
      <c r="BP1232">
        <v>155</v>
      </c>
      <c r="BQ1232">
        <v>24</v>
      </c>
      <c r="BR1232">
        <v>145</v>
      </c>
      <c r="BS1232">
        <v>0</v>
      </c>
      <c r="BT1232">
        <v>0</v>
      </c>
      <c r="BU1232">
        <v>0</v>
      </c>
      <c r="BV1232" t="s">
        <v>83</v>
      </c>
      <c r="BW1232" t="s">
        <v>83</v>
      </c>
      <c r="BX1232" t="s">
        <v>241</v>
      </c>
      <c r="BY1232">
        <v>8300</v>
      </c>
      <c r="BZ1232">
        <v>8</v>
      </c>
      <c r="CA1232">
        <v>2007</v>
      </c>
      <c r="CB1232" t="s">
        <v>110</v>
      </c>
      <c r="CC1232" t="s">
        <v>111</v>
      </c>
      <c r="CD1232">
        <v>190000</v>
      </c>
    </row>
    <row r="1233" spans="1:82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 s="13" t="str">
        <f t="shared" si="19"/>
        <v>pre 2000</v>
      </c>
      <c r="V1233">
        <v>1962</v>
      </c>
      <c r="W1233" t="s">
        <v>152</v>
      </c>
      <c r="X1233" t="s">
        <v>94</v>
      </c>
      <c r="Y1233" t="s">
        <v>124</v>
      </c>
      <c r="Z1233" t="s">
        <v>124</v>
      </c>
      <c r="AA1233" t="s">
        <v>96</v>
      </c>
      <c r="AB1233">
        <v>120</v>
      </c>
      <c r="AC1233" t="s">
        <v>98</v>
      </c>
      <c r="AD1233" t="s">
        <v>98</v>
      </c>
      <c r="AE1233" t="s">
        <v>118</v>
      </c>
      <c r="AF1233" t="s">
        <v>98</v>
      </c>
      <c r="AG1233" t="s">
        <v>98</v>
      </c>
      <c r="AH1233" t="s">
        <v>130</v>
      </c>
      <c r="AI1233" t="s">
        <v>119</v>
      </c>
      <c r="AJ1233">
        <v>803</v>
      </c>
      <c r="AK1233" t="s">
        <v>102</v>
      </c>
      <c r="AL1233">
        <v>0</v>
      </c>
      <c r="AM1233">
        <v>303</v>
      </c>
      <c r="AN1233">
        <v>1106</v>
      </c>
      <c r="AO1233" t="s">
        <v>103</v>
      </c>
      <c r="AP1233" t="s">
        <v>98</v>
      </c>
      <c r="AQ1233" t="s">
        <v>105</v>
      </c>
      <c r="AR1233" t="s">
        <v>106</v>
      </c>
      <c r="AS1233">
        <v>1190</v>
      </c>
      <c r="AT1233">
        <v>0</v>
      </c>
      <c r="AU1233">
        <v>0</v>
      </c>
      <c r="AV1233">
        <v>1190</v>
      </c>
      <c r="AW1233">
        <v>1</v>
      </c>
      <c r="AX1233">
        <v>0</v>
      </c>
      <c r="AY1233">
        <v>1</v>
      </c>
      <c r="AZ1233">
        <v>0</v>
      </c>
      <c r="BA1233">
        <v>3</v>
      </c>
      <c r="BB1233">
        <v>1</v>
      </c>
      <c r="BC1233" t="s">
        <v>98</v>
      </c>
      <c r="BD1233">
        <v>6</v>
      </c>
      <c r="BE1233" t="s">
        <v>107</v>
      </c>
      <c r="BF1233">
        <v>0</v>
      </c>
      <c r="BG1233" t="s">
        <v>83</v>
      </c>
      <c r="BH1233" t="s">
        <v>108</v>
      </c>
      <c r="BI1233">
        <v>1962</v>
      </c>
      <c r="BJ1233" t="s">
        <v>102</v>
      </c>
      <c r="BK1233">
        <v>2</v>
      </c>
      <c r="BL1233">
        <v>540</v>
      </c>
      <c r="BM1233" t="s">
        <v>98</v>
      </c>
      <c r="BN1233" t="s">
        <v>98</v>
      </c>
      <c r="BO1233" t="s">
        <v>105</v>
      </c>
      <c r="BP1233">
        <v>0</v>
      </c>
      <c r="BQ1233">
        <v>18</v>
      </c>
      <c r="BR1233">
        <v>0</v>
      </c>
      <c r="BS1233">
        <v>0</v>
      </c>
      <c r="BT1233">
        <v>0</v>
      </c>
      <c r="BU1233">
        <v>0</v>
      </c>
      <c r="BV1233" t="s">
        <v>83</v>
      </c>
      <c r="BW1233" t="s">
        <v>163</v>
      </c>
      <c r="BX1233" t="s">
        <v>83</v>
      </c>
      <c r="BY1233">
        <v>0</v>
      </c>
      <c r="BZ1233">
        <v>5</v>
      </c>
      <c r="CA1233">
        <v>2006</v>
      </c>
      <c r="CB1233" t="s">
        <v>110</v>
      </c>
      <c r="CC1233" t="s">
        <v>111</v>
      </c>
      <c r="CD1233">
        <v>132500</v>
      </c>
    </row>
    <row r="1234" spans="1:82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 s="13" t="str">
        <f t="shared" si="19"/>
        <v>pre 2000</v>
      </c>
      <c r="V1234">
        <v>1962</v>
      </c>
      <c r="W1234" t="s">
        <v>93</v>
      </c>
      <c r="X1234" t="s">
        <v>94</v>
      </c>
      <c r="Y1234" t="s">
        <v>140</v>
      </c>
      <c r="Z1234" t="s">
        <v>140</v>
      </c>
      <c r="AA1234" t="s">
        <v>117</v>
      </c>
      <c r="AB1234">
        <v>0</v>
      </c>
      <c r="AC1234" t="s">
        <v>98</v>
      </c>
      <c r="AD1234" t="s">
        <v>98</v>
      </c>
      <c r="AE1234" t="s">
        <v>168</v>
      </c>
      <c r="AF1234" t="s">
        <v>83</v>
      </c>
      <c r="AG1234" t="s">
        <v>83</v>
      </c>
      <c r="AH1234" t="s">
        <v>83</v>
      </c>
      <c r="AI1234" t="s">
        <v>83</v>
      </c>
      <c r="AJ1234">
        <v>0</v>
      </c>
      <c r="AK1234" t="s">
        <v>83</v>
      </c>
      <c r="AL1234">
        <v>0</v>
      </c>
      <c r="AM1234">
        <v>0</v>
      </c>
      <c r="AN1234">
        <v>0</v>
      </c>
      <c r="AO1234" t="s">
        <v>103</v>
      </c>
      <c r="AP1234" t="s">
        <v>98</v>
      </c>
      <c r="AQ1234" t="s">
        <v>105</v>
      </c>
      <c r="AR1234" t="s">
        <v>106</v>
      </c>
      <c r="AS1234">
        <v>1224</v>
      </c>
      <c r="AT1234">
        <v>0</v>
      </c>
      <c r="AU1234">
        <v>0</v>
      </c>
      <c r="AV1234">
        <v>1224</v>
      </c>
      <c r="AW1234">
        <v>0</v>
      </c>
      <c r="AX1234">
        <v>0</v>
      </c>
      <c r="AY1234">
        <v>2</v>
      </c>
      <c r="AZ1234">
        <v>0</v>
      </c>
      <c r="BA1234">
        <v>2</v>
      </c>
      <c r="BB1234">
        <v>2</v>
      </c>
      <c r="BC1234" t="s">
        <v>98</v>
      </c>
      <c r="BD1234">
        <v>6</v>
      </c>
      <c r="BE1234" t="s">
        <v>107</v>
      </c>
      <c r="BF1234">
        <v>0</v>
      </c>
      <c r="BG1234" t="s">
        <v>83</v>
      </c>
      <c r="BH1234" t="s">
        <v>169</v>
      </c>
      <c r="BI1234">
        <v>1962</v>
      </c>
      <c r="BJ1234" t="s">
        <v>102</v>
      </c>
      <c r="BK1234">
        <v>2</v>
      </c>
      <c r="BL1234">
        <v>462</v>
      </c>
      <c r="BM1234" t="s">
        <v>98</v>
      </c>
      <c r="BN1234" t="s">
        <v>98</v>
      </c>
      <c r="BO1234" t="s">
        <v>105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 t="s">
        <v>83</v>
      </c>
      <c r="BW1234" t="s">
        <v>83</v>
      </c>
      <c r="BX1234" t="s">
        <v>83</v>
      </c>
      <c r="BY1234">
        <v>0</v>
      </c>
      <c r="BZ1234">
        <v>3</v>
      </c>
      <c r="CA1234">
        <v>2007</v>
      </c>
      <c r="CB1234" t="s">
        <v>110</v>
      </c>
      <c r="CC1234" t="s">
        <v>111</v>
      </c>
      <c r="CD1234">
        <v>101800</v>
      </c>
    </row>
    <row r="1235" spans="1:82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 s="13" t="str">
        <f t="shared" si="19"/>
        <v>pre 2000</v>
      </c>
      <c r="V1235">
        <v>1959</v>
      </c>
      <c r="W1235" t="s">
        <v>152</v>
      </c>
      <c r="X1235" t="s">
        <v>94</v>
      </c>
      <c r="Y1235" t="s">
        <v>161</v>
      </c>
      <c r="Z1235" t="s">
        <v>161</v>
      </c>
      <c r="AA1235" t="s">
        <v>96</v>
      </c>
      <c r="AB1235">
        <v>180</v>
      </c>
      <c r="AC1235" t="s">
        <v>98</v>
      </c>
      <c r="AD1235" t="s">
        <v>98</v>
      </c>
      <c r="AE1235" t="s">
        <v>118</v>
      </c>
      <c r="AF1235" t="s">
        <v>98</v>
      </c>
      <c r="AG1235" t="s">
        <v>98</v>
      </c>
      <c r="AH1235" t="s">
        <v>100</v>
      </c>
      <c r="AI1235" t="s">
        <v>153</v>
      </c>
      <c r="AJ1235">
        <v>1000</v>
      </c>
      <c r="AK1235" t="s">
        <v>102</v>
      </c>
      <c r="AL1235">
        <v>0</v>
      </c>
      <c r="AM1235">
        <v>188</v>
      </c>
      <c r="AN1235">
        <v>1188</v>
      </c>
      <c r="AO1235" t="s">
        <v>103</v>
      </c>
      <c r="AP1235" t="s">
        <v>147</v>
      </c>
      <c r="AQ1235" t="s">
        <v>105</v>
      </c>
      <c r="AR1235" t="s">
        <v>106</v>
      </c>
      <c r="AS1235">
        <v>1188</v>
      </c>
      <c r="AT1235">
        <v>0</v>
      </c>
      <c r="AU1235">
        <v>0</v>
      </c>
      <c r="AV1235">
        <v>1188</v>
      </c>
      <c r="AW1235">
        <v>1</v>
      </c>
      <c r="AX1235">
        <v>0</v>
      </c>
      <c r="AY1235">
        <v>1</v>
      </c>
      <c r="AZ1235">
        <v>0</v>
      </c>
      <c r="BA1235">
        <v>3</v>
      </c>
      <c r="BB1235">
        <v>1</v>
      </c>
      <c r="BC1235" t="s">
        <v>98</v>
      </c>
      <c r="BD1235">
        <v>6</v>
      </c>
      <c r="BE1235" t="s">
        <v>107</v>
      </c>
      <c r="BF1235">
        <v>0</v>
      </c>
      <c r="BG1235" t="s">
        <v>83</v>
      </c>
      <c r="BH1235" t="s">
        <v>108</v>
      </c>
      <c r="BI1235">
        <v>1959</v>
      </c>
      <c r="BJ1235" t="s">
        <v>109</v>
      </c>
      <c r="BK1235">
        <v>2</v>
      </c>
      <c r="BL1235">
        <v>531</v>
      </c>
      <c r="BM1235" t="s">
        <v>98</v>
      </c>
      <c r="BN1235" t="s">
        <v>98</v>
      </c>
      <c r="BO1235" t="s">
        <v>105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 t="s">
        <v>83</v>
      </c>
      <c r="BW1235" t="s">
        <v>134</v>
      </c>
      <c r="BX1235" t="s">
        <v>83</v>
      </c>
      <c r="BY1235">
        <v>0</v>
      </c>
      <c r="BZ1235">
        <v>5</v>
      </c>
      <c r="CA1235">
        <v>2010</v>
      </c>
      <c r="CB1235" t="s">
        <v>173</v>
      </c>
      <c r="CC1235" t="s">
        <v>128</v>
      </c>
      <c r="CD1235">
        <v>142000</v>
      </c>
    </row>
    <row r="1236" spans="1:82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 s="13" t="str">
        <f t="shared" si="19"/>
        <v>pre 2000</v>
      </c>
      <c r="V1236">
        <v>1950</v>
      </c>
      <c r="W1236" t="s">
        <v>93</v>
      </c>
      <c r="X1236" t="s">
        <v>94</v>
      </c>
      <c r="Y1236" t="s">
        <v>116</v>
      </c>
      <c r="Z1236" t="s">
        <v>116</v>
      </c>
      <c r="AA1236" t="s">
        <v>117</v>
      </c>
      <c r="AB1236">
        <v>0</v>
      </c>
      <c r="AC1236" t="s">
        <v>98</v>
      </c>
      <c r="AD1236" t="s">
        <v>98</v>
      </c>
      <c r="AE1236" t="s">
        <v>99</v>
      </c>
      <c r="AF1236" t="s">
        <v>98</v>
      </c>
      <c r="AG1236" t="s">
        <v>98</v>
      </c>
      <c r="AH1236" t="s">
        <v>130</v>
      </c>
      <c r="AI1236" t="s">
        <v>102</v>
      </c>
      <c r="AJ1236">
        <v>0</v>
      </c>
      <c r="AK1236" t="s">
        <v>102</v>
      </c>
      <c r="AL1236">
        <v>0</v>
      </c>
      <c r="AM1236">
        <v>940</v>
      </c>
      <c r="AN1236">
        <v>940</v>
      </c>
      <c r="AO1236" t="s">
        <v>103</v>
      </c>
      <c r="AP1236" t="s">
        <v>98</v>
      </c>
      <c r="AQ1236" t="s">
        <v>177</v>
      </c>
      <c r="AR1236" t="s">
        <v>164</v>
      </c>
      <c r="AS1236">
        <v>1024</v>
      </c>
      <c r="AT1236">
        <v>940</v>
      </c>
      <c r="AU1236">
        <v>0</v>
      </c>
      <c r="AV1236">
        <v>1964</v>
      </c>
      <c r="AW1236">
        <v>0</v>
      </c>
      <c r="AX1236">
        <v>0</v>
      </c>
      <c r="AY1236">
        <v>1</v>
      </c>
      <c r="AZ1236">
        <v>1</v>
      </c>
      <c r="BA1236">
        <v>4</v>
      </c>
      <c r="BB1236">
        <v>1</v>
      </c>
      <c r="BC1236" t="s">
        <v>98</v>
      </c>
      <c r="BD1236">
        <v>7</v>
      </c>
      <c r="BE1236" t="s">
        <v>107</v>
      </c>
      <c r="BF1236">
        <v>0</v>
      </c>
      <c r="BG1236" t="s">
        <v>83</v>
      </c>
      <c r="BH1236" t="s">
        <v>83</v>
      </c>
      <c r="BI1236" t="s">
        <v>83</v>
      </c>
      <c r="BJ1236" t="s">
        <v>83</v>
      </c>
      <c r="BK1236">
        <v>0</v>
      </c>
      <c r="BL1236">
        <v>0</v>
      </c>
      <c r="BM1236" t="s">
        <v>83</v>
      </c>
      <c r="BN1236" t="s">
        <v>83</v>
      </c>
      <c r="BO1236" t="s">
        <v>177</v>
      </c>
      <c r="BP1236">
        <v>0</v>
      </c>
      <c r="BQ1236">
        <v>192</v>
      </c>
      <c r="BR1236">
        <v>0</v>
      </c>
      <c r="BS1236">
        <v>0</v>
      </c>
      <c r="BT1236">
        <v>0</v>
      </c>
      <c r="BU1236">
        <v>0</v>
      </c>
      <c r="BV1236" t="s">
        <v>83</v>
      </c>
      <c r="BW1236" t="s">
        <v>83</v>
      </c>
      <c r="BX1236" t="s">
        <v>83</v>
      </c>
      <c r="BY1236">
        <v>0</v>
      </c>
      <c r="BZ1236">
        <v>11</v>
      </c>
      <c r="CA1236">
        <v>2008</v>
      </c>
      <c r="CB1236" t="s">
        <v>110</v>
      </c>
      <c r="CC1236" t="s">
        <v>128</v>
      </c>
      <c r="CD1236">
        <v>130000</v>
      </c>
    </row>
    <row r="1237" spans="1:82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 s="13" t="str">
        <f t="shared" si="19"/>
        <v>pre 2000</v>
      </c>
      <c r="V1237">
        <v>1950</v>
      </c>
      <c r="W1237" t="s">
        <v>93</v>
      </c>
      <c r="X1237" t="s">
        <v>94</v>
      </c>
      <c r="Y1237" t="s">
        <v>124</v>
      </c>
      <c r="Z1237" t="s">
        <v>124</v>
      </c>
      <c r="AA1237" t="s">
        <v>117</v>
      </c>
      <c r="AB1237">
        <v>0</v>
      </c>
      <c r="AC1237" t="s">
        <v>98</v>
      </c>
      <c r="AD1237" t="s">
        <v>98</v>
      </c>
      <c r="AE1237" t="s">
        <v>126</v>
      </c>
      <c r="AF1237" t="s">
        <v>97</v>
      </c>
      <c r="AG1237" t="s">
        <v>98</v>
      </c>
      <c r="AH1237" t="s">
        <v>121</v>
      </c>
      <c r="AI1237" t="s">
        <v>102</v>
      </c>
      <c r="AJ1237">
        <v>0</v>
      </c>
      <c r="AK1237" t="s">
        <v>102</v>
      </c>
      <c r="AL1237">
        <v>0</v>
      </c>
      <c r="AM1237">
        <v>747</v>
      </c>
      <c r="AN1237">
        <v>747</v>
      </c>
      <c r="AO1237" t="s">
        <v>103</v>
      </c>
      <c r="AP1237" t="s">
        <v>97</v>
      </c>
      <c r="AQ1237" t="s">
        <v>105</v>
      </c>
      <c r="AR1237" t="s">
        <v>145</v>
      </c>
      <c r="AS1237">
        <v>892</v>
      </c>
      <c r="AT1237">
        <v>892</v>
      </c>
      <c r="AU1237">
        <v>0</v>
      </c>
      <c r="AV1237">
        <v>1784</v>
      </c>
      <c r="AW1237">
        <v>0</v>
      </c>
      <c r="AX1237">
        <v>0</v>
      </c>
      <c r="AY1237">
        <v>1</v>
      </c>
      <c r="AZ1237">
        <v>1</v>
      </c>
      <c r="BA1237">
        <v>4</v>
      </c>
      <c r="BB1237">
        <v>1</v>
      </c>
      <c r="BC1237" t="s">
        <v>98</v>
      </c>
      <c r="BD1237">
        <v>9</v>
      </c>
      <c r="BE1237" t="s">
        <v>107</v>
      </c>
      <c r="BF1237">
        <v>0</v>
      </c>
      <c r="BG1237" t="s">
        <v>83</v>
      </c>
      <c r="BH1237" t="s">
        <v>127</v>
      </c>
      <c r="BI1237">
        <v>1914</v>
      </c>
      <c r="BJ1237" t="s">
        <v>102</v>
      </c>
      <c r="BK1237">
        <v>1</v>
      </c>
      <c r="BL1237">
        <v>180</v>
      </c>
      <c r="BM1237" t="s">
        <v>147</v>
      </c>
      <c r="BN1237" t="s">
        <v>147</v>
      </c>
      <c r="BO1237" t="s">
        <v>177</v>
      </c>
      <c r="BP1237">
        <v>203</v>
      </c>
      <c r="BQ1237">
        <v>40</v>
      </c>
      <c r="BR1237">
        <v>0</v>
      </c>
      <c r="BS1237">
        <v>0</v>
      </c>
      <c r="BT1237">
        <v>0</v>
      </c>
      <c r="BU1237">
        <v>0</v>
      </c>
      <c r="BV1237" t="s">
        <v>83</v>
      </c>
      <c r="BW1237" t="s">
        <v>83</v>
      </c>
      <c r="BX1237" t="s">
        <v>83</v>
      </c>
      <c r="BY1237">
        <v>0</v>
      </c>
      <c r="BZ1237">
        <v>7</v>
      </c>
      <c r="CA1237">
        <v>2006</v>
      </c>
      <c r="CB1237" t="s">
        <v>110</v>
      </c>
      <c r="CC1237" t="s">
        <v>111</v>
      </c>
      <c r="CD1237">
        <v>138887</v>
      </c>
    </row>
    <row r="1238" spans="1:82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 s="13" t="str">
        <f t="shared" si="19"/>
        <v>post 2000</v>
      </c>
      <c r="V1238">
        <v>2003</v>
      </c>
      <c r="W1238" t="s">
        <v>93</v>
      </c>
      <c r="X1238" t="s">
        <v>94</v>
      </c>
      <c r="Y1238" t="s">
        <v>95</v>
      </c>
      <c r="Z1238" t="s">
        <v>125</v>
      </c>
      <c r="AA1238" t="s">
        <v>137</v>
      </c>
      <c r="AB1238">
        <v>106</v>
      </c>
      <c r="AC1238" t="s">
        <v>97</v>
      </c>
      <c r="AD1238" t="s">
        <v>98</v>
      </c>
      <c r="AE1238" t="s">
        <v>99</v>
      </c>
      <c r="AF1238" t="s">
        <v>97</v>
      </c>
      <c r="AG1238" t="s">
        <v>98</v>
      </c>
      <c r="AH1238" t="s">
        <v>100</v>
      </c>
      <c r="AI1238" t="s">
        <v>102</v>
      </c>
      <c r="AJ1238">
        <v>0</v>
      </c>
      <c r="AK1238" t="s">
        <v>102</v>
      </c>
      <c r="AL1238">
        <v>0</v>
      </c>
      <c r="AM1238">
        <v>764</v>
      </c>
      <c r="AN1238">
        <v>764</v>
      </c>
      <c r="AO1238" t="s">
        <v>103</v>
      </c>
      <c r="AP1238" t="s">
        <v>104</v>
      </c>
      <c r="AQ1238" t="s">
        <v>105</v>
      </c>
      <c r="AR1238" t="s">
        <v>106</v>
      </c>
      <c r="AS1238">
        <v>764</v>
      </c>
      <c r="AT1238">
        <v>862</v>
      </c>
      <c r="AU1238">
        <v>0</v>
      </c>
      <c r="AV1238">
        <v>1626</v>
      </c>
      <c r="AW1238">
        <v>0</v>
      </c>
      <c r="AX1238">
        <v>0</v>
      </c>
      <c r="AY1238">
        <v>2</v>
      </c>
      <c r="AZ1238">
        <v>1</v>
      </c>
      <c r="BA1238">
        <v>2</v>
      </c>
      <c r="BB1238">
        <v>1</v>
      </c>
      <c r="BC1238" t="s">
        <v>97</v>
      </c>
      <c r="BD1238">
        <v>6</v>
      </c>
      <c r="BE1238" t="s">
        <v>107</v>
      </c>
      <c r="BF1238">
        <v>0</v>
      </c>
      <c r="BG1238" t="s">
        <v>83</v>
      </c>
      <c r="BH1238" t="s">
        <v>156</v>
      </c>
      <c r="BI1238">
        <v>2003</v>
      </c>
      <c r="BJ1238" t="s">
        <v>109</v>
      </c>
      <c r="BK1238">
        <v>2</v>
      </c>
      <c r="BL1238">
        <v>474</v>
      </c>
      <c r="BM1238" t="s">
        <v>98</v>
      </c>
      <c r="BN1238" t="s">
        <v>98</v>
      </c>
      <c r="BO1238" t="s">
        <v>105</v>
      </c>
      <c r="BP1238">
        <v>0</v>
      </c>
      <c r="BQ1238">
        <v>27</v>
      </c>
      <c r="BR1238">
        <v>0</v>
      </c>
      <c r="BS1238">
        <v>0</v>
      </c>
      <c r="BT1238">
        <v>0</v>
      </c>
      <c r="BU1238">
        <v>0</v>
      </c>
      <c r="BV1238" t="s">
        <v>83</v>
      </c>
      <c r="BW1238" t="s">
        <v>83</v>
      </c>
      <c r="BX1238" t="s">
        <v>83</v>
      </c>
      <c r="BY1238">
        <v>0</v>
      </c>
      <c r="BZ1238">
        <v>6</v>
      </c>
      <c r="CA1238">
        <v>2010</v>
      </c>
      <c r="CB1238" t="s">
        <v>110</v>
      </c>
      <c r="CC1238" t="s">
        <v>111</v>
      </c>
      <c r="CD1238">
        <v>175500</v>
      </c>
    </row>
    <row r="1239" spans="1:82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 s="13" t="str">
        <f t="shared" si="19"/>
        <v>post 2000</v>
      </c>
      <c r="V1239">
        <v>2005</v>
      </c>
      <c r="W1239" t="s">
        <v>93</v>
      </c>
      <c r="X1239" t="s">
        <v>94</v>
      </c>
      <c r="Y1239" t="s">
        <v>95</v>
      </c>
      <c r="Z1239" t="s">
        <v>95</v>
      </c>
      <c r="AA1239" t="s">
        <v>117</v>
      </c>
      <c r="AB1239">
        <v>0</v>
      </c>
      <c r="AC1239" t="s">
        <v>97</v>
      </c>
      <c r="AD1239" t="s">
        <v>98</v>
      </c>
      <c r="AE1239" t="s">
        <v>99</v>
      </c>
      <c r="AF1239" t="s">
        <v>97</v>
      </c>
      <c r="AG1239" t="s">
        <v>98</v>
      </c>
      <c r="AH1239" t="s">
        <v>100</v>
      </c>
      <c r="AI1239" t="s">
        <v>102</v>
      </c>
      <c r="AJ1239">
        <v>0</v>
      </c>
      <c r="AK1239" t="s">
        <v>102</v>
      </c>
      <c r="AL1239">
        <v>0</v>
      </c>
      <c r="AM1239">
        <v>847</v>
      </c>
      <c r="AN1239">
        <v>847</v>
      </c>
      <c r="AO1239" t="s">
        <v>103</v>
      </c>
      <c r="AP1239" t="s">
        <v>104</v>
      </c>
      <c r="AQ1239" t="s">
        <v>105</v>
      </c>
      <c r="AR1239" t="s">
        <v>106</v>
      </c>
      <c r="AS1239">
        <v>847</v>
      </c>
      <c r="AT1239">
        <v>1101</v>
      </c>
      <c r="AU1239">
        <v>0</v>
      </c>
      <c r="AV1239">
        <v>1948</v>
      </c>
      <c r="AW1239">
        <v>0</v>
      </c>
      <c r="AX1239">
        <v>0</v>
      </c>
      <c r="AY1239">
        <v>2</v>
      </c>
      <c r="AZ1239">
        <v>1</v>
      </c>
      <c r="BA1239">
        <v>4</v>
      </c>
      <c r="BB1239">
        <v>1</v>
      </c>
      <c r="BC1239" t="s">
        <v>97</v>
      </c>
      <c r="BD1239">
        <v>8</v>
      </c>
      <c r="BE1239" t="s">
        <v>107</v>
      </c>
      <c r="BF1239">
        <v>1</v>
      </c>
      <c r="BG1239" t="s">
        <v>97</v>
      </c>
      <c r="BH1239" t="s">
        <v>156</v>
      </c>
      <c r="BI1239">
        <v>2004</v>
      </c>
      <c r="BJ1239" t="s">
        <v>157</v>
      </c>
      <c r="BK1239">
        <v>2</v>
      </c>
      <c r="BL1239">
        <v>434</v>
      </c>
      <c r="BM1239" t="s">
        <v>98</v>
      </c>
      <c r="BN1239" t="s">
        <v>98</v>
      </c>
      <c r="BO1239" t="s">
        <v>105</v>
      </c>
      <c r="BP1239">
        <v>100</v>
      </c>
      <c r="BQ1239">
        <v>48</v>
      </c>
      <c r="BR1239">
        <v>0</v>
      </c>
      <c r="BS1239">
        <v>0</v>
      </c>
      <c r="BT1239">
        <v>0</v>
      </c>
      <c r="BU1239">
        <v>0</v>
      </c>
      <c r="BV1239" t="s">
        <v>83</v>
      </c>
      <c r="BW1239" t="s">
        <v>83</v>
      </c>
      <c r="BX1239" t="s">
        <v>83</v>
      </c>
      <c r="BY1239">
        <v>0</v>
      </c>
      <c r="BZ1239">
        <v>9</v>
      </c>
      <c r="CA1239">
        <v>2006</v>
      </c>
      <c r="CB1239" t="s">
        <v>110</v>
      </c>
      <c r="CC1239" t="s">
        <v>111</v>
      </c>
      <c r="CD1239">
        <v>195000</v>
      </c>
    </row>
    <row r="1240" spans="1:82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 s="13" t="str">
        <f t="shared" si="19"/>
        <v>post 2000</v>
      </c>
      <c r="V1240">
        <v>2005</v>
      </c>
      <c r="W1240" t="s">
        <v>93</v>
      </c>
      <c r="X1240" t="s">
        <v>94</v>
      </c>
      <c r="Y1240" t="s">
        <v>95</v>
      </c>
      <c r="Z1240" t="s">
        <v>95</v>
      </c>
      <c r="AA1240" t="s">
        <v>117</v>
      </c>
      <c r="AB1240">
        <v>0</v>
      </c>
      <c r="AC1240" t="s">
        <v>97</v>
      </c>
      <c r="AD1240" t="s">
        <v>98</v>
      </c>
      <c r="AE1240" t="s">
        <v>99</v>
      </c>
      <c r="AF1240" t="s">
        <v>97</v>
      </c>
      <c r="AG1240" t="s">
        <v>98</v>
      </c>
      <c r="AH1240" t="s">
        <v>100</v>
      </c>
      <c r="AI1240" t="s">
        <v>102</v>
      </c>
      <c r="AJ1240">
        <v>0</v>
      </c>
      <c r="AK1240" t="s">
        <v>102</v>
      </c>
      <c r="AL1240">
        <v>0</v>
      </c>
      <c r="AM1240">
        <v>1141</v>
      </c>
      <c r="AN1240">
        <v>1141</v>
      </c>
      <c r="AO1240" t="s">
        <v>103</v>
      </c>
      <c r="AP1240" t="s">
        <v>104</v>
      </c>
      <c r="AQ1240" t="s">
        <v>105</v>
      </c>
      <c r="AR1240" t="s">
        <v>106</v>
      </c>
      <c r="AS1240">
        <v>1141</v>
      </c>
      <c r="AT1240">
        <v>0</v>
      </c>
      <c r="AU1240">
        <v>0</v>
      </c>
      <c r="AV1240">
        <v>1141</v>
      </c>
      <c r="AW1240">
        <v>0</v>
      </c>
      <c r="AX1240">
        <v>0</v>
      </c>
      <c r="AY1240">
        <v>1</v>
      </c>
      <c r="AZ1240">
        <v>1</v>
      </c>
      <c r="BA1240">
        <v>3</v>
      </c>
      <c r="BB1240">
        <v>1</v>
      </c>
      <c r="BC1240" t="s">
        <v>98</v>
      </c>
      <c r="BD1240">
        <v>6</v>
      </c>
      <c r="BE1240" t="s">
        <v>107</v>
      </c>
      <c r="BF1240">
        <v>0</v>
      </c>
      <c r="BG1240" t="s">
        <v>83</v>
      </c>
      <c r="BH1240" t="s">
        <v>127</v>
      </c>
      <c r="BI1240">
        <v>2005</v>
      </c>
      <c r="BJ1240" t="s">
        <v>102</v>
      </c>
      <c r="BK1240">
        <v>2</v>
      </c>
      <c r="BL1240">
        <v>484</v>
      </c>
      <c r="BM1240" t="s">
        <v>98</v>
      </c>
      <c r="BN1240" t="s">
        <v>98</v>
      </c>
      <c r="BO1240" t="s">
        <v>105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 t="s">
        <v>83</v>
      </c>
      <c r="BW1240" t="s">
        <v>83</v>
      </c>
      <c r="BX1240" t="s">
        <v>83</v>
      </c>
      <c r="BY1240">
        <v>0</v>
      </c>
      <c r="BZ1240">
        <v>3</v>
      </c>
      <c r="CA1240">
        <v>2006</v>
      </c>
      <c r="CB1240" t="s">
        <v>110</v>
      </c>
      <c r="CC1240" t="s">
        <v>128</v>
      </c>
      <c r="CD1240">
        <v>142500</v>
      </c>
    </row>
    <row r="1241" spans="1:82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 s="13" t="str">
        <f t="shared" si="19"/>
        <v>post 2000</v>
      </c>
      <c r="V1241">
        <v>2006</v>
      </c>
      <c r="W1241" t="s">
        <v>152</v>
      </c>
      <c r="X1241" t="s">
        <v>94</v>
      </c>
      <c r="Y1241" t="s">
        <v>95</v>
      </c>
      <c r="Z1241" t="s">
        <v>95</v>
      </c>
      <c r="AA1241" t="s">
        <v>96</v>
      </c>
      <c r="AB1241">
        <v>32</v>
      </c>
      <c r="AC1241" t="s">
        <v>97</v>
      </c>
      <c r="AD1241" t="s">
        <v>98</v>
      </c>
      <c r="AE1241" t="s">
        <v>99</v>
      </c>
      <c r="AF1241" t="s">
        <v>97</v>
      </c>
      <c r="AG1241" t="s">
        <v>98</v>
      </c>
      <c r="AH1241" t="s">
        <v>130</v>
      </c>
      <c r="AI1241" t="s">
        <v>101</v>
      </c>
      <c r="AJ1241">
        <v>428</v>
      </c>
      <c r="AK1241" t="s">
        <v>102</v>
      </c>
      <c r="AL1241">
        <v>0</v>
      </c>
      <c r="AM1241">
        <v>1048</v>
      </c>
      <c r="AN1241">
        <v>1476</v>
      </c>
      <c r="AO1241" t="s">
        <v>103</v>
      </c>
      <c r="AP1241" t="s">
        <v>104</v>
      </c>
      <c r="AQ1241" t="s">
        <v>105</v>
      </c>
      <c r="AR1241" t="s">
        <v>106</v>
      </c>
      <c r="AS1241">
        <v>1484</v>
      </c>
      <c r="AT1241">
        <v>0</v>
      </c>
      <c r="AU1241">
        <v>0</v>
      </c>
      <c r="AV1241">
        <v>1484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104</v>
      </c>
      <c r="BD1241">
        <v>6</v>
      </c>
      <c r="BE1241" t="s">
        <v>107</v>
      </c>
      <c r="BF1241">
        <v>1</v>
      </c>
      <c r="BG1241" t="s">
        <v>97</v>
      </c>
      <c r="BH1241" t="s">
        <v>108</v>
      </c>
      <c r="BI1241">
        <v>2006</v>
      </c>
      <c r="BJ1241" t="s">
        <v>109</v>
      </c>
      <c r="BK1241">
        <v>2</v>
      </c>
      <c r="BL1241">
        <v>472</v>
      </c>
      <c r="BM1241" t="s">
        <v>98</v>
      </c>
      <c r="BN1241" t="s">
        <v>98</v>
      </c>
      <c r="BO1241" t="s">
        <v>105</v>
      </c>
      <c r="BP1241">
        <v>120</v>
      </c>
      <c r="BQ1241">
        <v>33</v>
      </c>
      <c r="BR1241">
        <v>0</v>
      </c>
      <c r="BS1241">
        <v>0</v>
      </c>
      <c r="BT1241">
        <v>0</v>
      </c>
      <c r="BU1241">
        <v>0</v>
      </c>
      <c r="BV1241" t="s">
        <v>83</v>
      </c>
      <c r="BW1241" t="s">
        <v>83</v>
      </c>
      <c r="BX1241" t="s">
        <v>83</v>
      </c>
      <c r="BY1241">
        <v>0</v>
      </c>
      <c r="BZ1241">
        <v>12</v>
      </c>
      <c r="CA1241">
        <v>2007</v>
      </c>
      <c r="CB1241" t="s">
        <v>110</v>
      </c>
      <c r="CC1241" t="s">
        <v>111</v>
      </c>
      <c r="CD1241">
        <v>265900</v>
      </c>
    </row>
    <row r="1242" spans="1:82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 s="13" t="str">
        <f t="shared" si="19"/>
        <v>post 2000</v>
      </c>
      <c r="V1242">
        <v>2003</v>
      </c>
      <c r="W1242" t="s">
        <v>93</v>
      </c>
      <c r="X1242" t="s">
        <v>94</v>
      </c>
      <c r="Y1242" t="s">
        <v>95</v>
      </c>
      <c r="Z1242" t="s">
        <v>95</v>
      </c>
      <c r="AA1242" t="s">
        <v>96</v>
      </c>
      <c r="AB1242">
        <v>252</v>
      </c>
      <c r="AC1242" t="s">
        <v>97</v>
      </c>
      <c r="AD1242" t="s">
        <v>98</v>
      </c>
      <c r="AE1242" t="s">
        <v>99</v>
      </c>
      <c r="AF1242" t="s">
        <v>97</v>
      </c>
      <c r="AG1242" t="s">
        <v>98</v>
      </c>
      <c r="AH1242" t="s">
        <v>100</v>
      </c>
      <c r="AI1242" t="s">
        <v>101</v>
      </c>
      <c r="AJ1242">
        <v>550</v>
      </c>
      <c r="AK1242" t="s">
        <v>102</v>
      </c>
      <c r="AL1242">
        <v>0</v>
      </c>
      <c r="AM1242">
        <v>334</v>
      </c>
      <c r="AN1242">
        <v>884</v>
      </c>
      <c r="AO1242" t="s">
        <v>103</v>
      </c>
      <c r="AP1242" t="s">
        <v>104</v>
      </c>
      <c r="AQ1242" t="s">
        <v>105</v>
      </c>
      <c r="AR1242" t="s">
        <v>106</v>
      </c>
      <c r="AS1242">
        <v>884</v>
      </c>
      <c r="AT1242">
        <v>884</v>
      </c>
      <c r="AU1242">
        <v>0</v>
      </c>
      <c r="AV1242">
        <v>1768</v>
      </c>
      <c r="AW1242">
        <v>1</v>
      </c>
      <c r="AX1242">
        <v>0</v>
      </c>
      <c r="AY1242">
        <v>2</v>
      </c>
      <c r="AZ1242">
        <v>1</v>
      </c>
      <c r="BA1242">
        <v>3</v>
      </c>
      <c r="BB1242">
        <v>1</v>
      </c>
      <c r="BC1242" t="s">
        <v>97</v>
      </c>
      <c r="BD1242">
        <v>8</v>
      </c>
      <c r="BE1242" t="s">
        <v>107</v>
      </c>
      <c r="BF1242">
        <v>0</v>
      </c>
      <c r="BG1242" t="s">
        <v>83</v>
      </c>
      <c r="BH1242" t="s">
        <v>108</v>
      </c>
      <c r="BI1242">
        <v>2003</v>
      </c>
      <c r="BJ1242" t="s">
        <v>109</v>
      </c>
      <c r="BK1242">
        <v>2</v>
      </c>
      <c r="BL1242">
        <v>543</v>
      </c>
      <c r="BM1242" t="s">
        <v>98</v>
      </c>
      <c r="BN1242" t="s">
        <v>98</v>
      </c>
      <c r="BO1242" t="s">
        <v>105</v>
      </c>
      <c r="BP1242">
        <v>0</v>
      </c>
      <c r="BQ1242">
        <v>63</v>
      </c>
      <c r="BR1242">
        <v>0</v>
      </c>
      <c r="BS1242">
        <v>0</v>
      </c>
      <c r="BT1242">
        <v>0</v>
      </c>
      <c r="BU1242">
        <v>0</v>
      </c>
      <c r="BV1242" t="s">
        <v>83</v>
      </c>
      <c r="BW1242" t="s">
        <v>83</v>
      </c>
      <c r="BX1242" t="s">
        <v>83</v>
      </c>
      <c r="BY1242">
        <v>0</v>
      </c>
      <c r="BZ1242">
        <v>7</v>
      </c>
      <c r="CA1242">
        <v>2008</v>
      </c>
      <c r="CB1242" t="s">
        <v>110</v>
      </c>
      <c r="CC1242" t="s">
        <v>111</v>
      </c>
      <c r="CD1242">
        <v>224900</v>
      </c>
    </row>
    <row r="1243" spans="1:82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 s="13" t="str">
        <f t="shared" si="19"/>
        <v>post 2000</v>
      </c>
      <c r="V1243">
        <v>2007</v>
      </c>
      <c r="W1243" t="s">
        <v>152</v>
      </c>
      <c r="X1243" t="s">
        <v>94</v>
      </c>
      <c r="Y1243" t="s">
        <v>95</v>
      </c>
      <c r="Z1243" t="s">
        <v>95</v>
      </c>
      <c r="AA1243" t="s">
        <v>137</v>
      </c>
      <c r="AB1243">
        <v>0</v>
      </c>
      <c r="AC1243" t="s">
        <v>97</v>
      </c>
      <c r="AD1243" t="s">
        <v>98</v>
      </c>
      <c r="AE1243" t="s">
        <v>99</v>
      </c>
      <c r="AF1243" t="s">
        <v>97</v>
      </c>
      <c r="AG1243" t="s">
        <v>98</v>
      </c>
      <c r="AH1243" t="s">
        <v>130</v>
      </c>
      <c r="AI1243" t="s">
        <v>102</v>
      </c>
      <c r="AJ1243">
        <v>0</v>
      </c>
      <c r="AK1243" t="s">
        <v>102</v>
      </c>
      <c r="AL1243">
        <v>0</v>
      </c>
      <c r="AM1243">
        <v>1689</v>
      </c>
      <c r="AN1243">
        <v>1689</v>
      </c>
      <c r="AO1243" t="s">
        <v>103</v>
      </c>
      <c r="AP1243" t="s">
        <v>104</v>
      </c>
      <c r="AQ1243" t="s">
        <v>105</v>
      </c>
      <c r="AR1243" t="s">
        <v>106</v>
      </c>
      <c r="AS1243">
        <v>1689</v>
      </c>
      <c r="AT1243">
        <v>0</v>
      </c>
      <c r="AU1243">
        <v>0</v>
      </c>
      <c r="AV1243">
        <v>1689</v>
      </c>
      <c r="AW1243">
        <v>0</v>
      </c>
      <c r="AX1243">
        <v>0</v>
      </c>
      <c r="AY1243">
        <v>2</v>
      </c>
      <c r="AZ1243">
        <v>0</v>
      </c>
      <c r="BA1243">
        <v>3</v>
      </c>
      <c r="BB1243">
        <v>1</v>
      </c>
      <c r="BC1243" t="s">
        <v>97</v>
      </c>
      <c r="BD1243">
        <v>7</v>
      </c>
      <c r="BE1243" t="s">
        <v>107</v>
      </c>
      <c r="BF1243">
        <v>0</v>
      </c>
      <c r="BG1243" t="s">
        <v>83</v>
      </c>
      <c r="BH1243" t="s">
        <v>108</v>
      </c>
      <c r="BI1243">
        <v>2007</v>
      </c>
      <c r="BJ1243" t="s">
        <v>109</v>
      </c>
      <c r="BK1243">
        <v>3</v>
      </c>
      <c r="BL1243">
        <v>954</v>
      </c>
      <c r="BM1243" t="s">
        <v>98</v>
      </c>
      <c r="BN1243" t="s">
        <v>98</v>
      </c>
      <c r="BO1243" t="s">
        <v>105</v>
      </c>
      <c r="BP1243">
        <v>0</v>
      </c>
      <c r="BQ1243">
        <v>56</v>
      </c>
      <c r="BR1243">
        <v>0</v>
      </c>
      <c r="BS1243">
        <v>0</v>
      </c>
      <c r="BT1243">
        <v>0</v>
      </c>
      <c r="BU1243">
        <v>0</v>
      </c>
      <c r="BV1243" t="s">
        <v>83</v>
      </c>
      <c r="BW1243" t="s">
        <v>83</v>
      </c>
      <c r="BX1243" t="s">
        <v>83</v>
      </c>
      <c r="BY1243">
        <v>0</v>
      </c>
      <c r="BZ1243">
        <v>6</v>
      </c>
      <c r="CA1243">
        <v>2007</v>
      </c>
      <c r="CB1243" t="s">
        <v>158</v>
      </c>
      <c r="CC1243" t="s">
        <v>159</v>
      </c>
      <c r="CD1243">
        <v>248328</v>
      </c>
    </row>
    <row r="1244" spans="1:82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 s="13" t="str">
        <f t="shared" si="19"/>
        <v>pre 2000</v>
      </c>
      <c r="V1244">
        <v>1974</v>
      </c>
      <c r="W1244" t="s">
        <v>93</v>
      </c>
      <c r="X1244" t="s">
        <v>94</v>
      </c>
      <c r="Y1244" t="s">
        <v>161</v>
      </c>
      <c r="Z1244" t="s">
        <v>161</v>
      </c>
      <c r="AA1244" t="s">
        <v>96</v>
      </c>
      <c r="AB1244">
        <v>81</v>
      </c>
      <c r="AC1244" t="s">
        <v>98</v>
      </c>
      <c r="AD1244" t="s">
        <v>98</v>
      </c>
      <c r="AE1244" t="s">
        <v>118</v>
      </c>
      <c r="AF1244" t="s">
        <v>97</v>
      </c>
      <c r="AG1244" t="s">
        <v>98</v>
      </c>
      <c r="AH1244" t="s">
        <v>97</v>
      </c>
      <c r="AI1244" t="s">
        <v>101</v>
      </c>
      <c r="AJ1244">
        <v>885</v>
      </c>
      <c r="AK1244" t="s">
        <v>172</v>
      </c>
      <c r="AL1244">
        <v>168</v>
      </c>
      <c r="AM1244">
        <v>0</v>
      </c>
      <c r="AN1244">
        <v>1053</v>
      </c>
      <c r="AO1244" t="s">
        <v>103</v>
      </c>
      <c r="AP1244" t="s">
        <v>98</v>
      </c>
      <c r="AQ1244" t="s">
        <v>105</v>
      </c>
      <c r="AR1244" t="s">
        <v>106</v>
      </c>
      <c r="AS1244">
        <v>1173</v>
      </c>
      <c r="AT1244">
        <v>0</v>
      </c>
      <c r="AU1244">
        <v>0</v>
      </c>
      <c r="AV1244">
        <v>1173</v>
      </c>
      <c r="AW1244">
        <v>1</v>
      </c>
      <c r="AX1244">
        <v>0</v>
      </c>
      <c r="AY1244">
        <v>2</v>
      </c>
      <c r="AZ1244">
        <v>0</v>
      </c>
      <c r="BA1244">
        <v>3</v>
      </c>
      <c r="BB1244">
        <v>1</v>
      </c>
      <c r="BC1244" t="s">
        <v>97</v>
      </c>
      <c r="BD1244">
        <v>6</v>
      </c>
      <c r="BE1244" t="s">
        <v>107</v>
      </c>
      <c r="BF1244">
        <v>2</v>
      </c>
      <c r="BG1244" t="s">
        <v>98</v>
      </c>
      <c r="BH1244" t="s">
        <v>108</v>
      </c>
      <c r="BI1244">
        <v>1974</v>
      </c>
      <c r="BJ1244" t="s">
        <v>109</v>
      </c>
      <c r="BK1244">
        <v>2</v>
      </c>
      <c r="BL1244">
        <v>528</v>
      </c>
      <c r="BM1244" t="s">
        <v>98</v>
      </c>
      <c r="BN1244" t="s">
        <v>98</v>
      </c>
      <c r="BO1244" t="s">
        <v>105</v>
      </c>
      <c r="BP1244">
        <v>0</v>
      </c>
      <c r="BQ1244">
        <v>120</v>
      </c>
      <c r="BR1244">
        <v>0</v>
      </c>
      <c r="BS1244">
        <v>0</v>
      </c>
      <c r="BT1244">
        <v>0</v>
      </c>
      <c r="BU1244">
        <v>0</v>
      </c>
      <c r="BV1244" t="s">
        <v>83</v>
      </c>
      <c r="BW1244" t="s">
        <v>134</v>
      </c>
      <c r="BX1244" t="s">
        <v>83</v>
      </c>
      <c r="BY1244">
        <v>0</v>
      </c>
      <c r="BZ1244">
        <v>1</v>
      </c>
      <c r="CA1244">
        <v>2010</v>
      </c>
      <c r="CB1244" t="s">
        <v>110</v>
      </c>
      <c r="CC1244" t="s">
        <v>219</v>
      </c>
      <c r="CD1244">
        <v>170000</v>
      </c>
    </row>
    <row r="1245" spans="1:82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 s="13" t="str">
        <f t="shared" si="19"/>
        <v>post 2000</v>
      </c>
      <c r="V1245">
        <v>2006</v>
      </c>
      <c r="W1245" t="s">
        <v>93</v>
      </c>
      <c r="X1245" t="s">
        <v>94</v>
      </c>
      <c r="Y1245" t="s">
        <v>95</v>
      </c>
      <c r="Z1245" t="s">
        <v>95</v>
      </c>
      <c r="AA1245" t="s">
        <v>83</v>
      </c>
      <c r="AB1245" t="s">
        <v>83</v>
      </c>
      <c r="AC1245" t="s">
        <v>104</v>
      </c>
      <c r="AD1245" t="s">
        <v>98</v>
      </c>
      <c r="AE1245" t="s">
        <v>99</v>
      </c>
      <c r="AF1245" t="s">
        <v>104</v>
      </c>
      <c r="AG1245" t="s">
        <v>97</v>
      </c>
      <c r="AH1245" t="s">
        <v>97</v>
      </c>
      <c r="AI1245" t="s">
        <v>101</v>
      </c>
      <c r="AJ1245">
        <v>1386</v>
      </c>
      <c r="AK1245" t="s">
        <v>102</v>
      </c>
      <c r="AL1245">
        <v>0</v>
      </c>
      <c r="AM1245">
        <v>690</v>
      </c>
      <c r="AN1245">
        <v>2076</v>
      </c>
      <c r="AO1245" t="s">
        <v>103</v>
      </c>
      <c r="AP1245" t="s">
        <v>104</v>
      </c>
      <c r="AQ1245" t="s">
        <v>105</v>
      </c>
      <c r="AR1245" t="s">
        <v>106</v>
      </c>
      <c r="AS1245">
        <v>2076</v>
      </c>
      <c r="AT1245">
        <v>0</v>
      </c>
      <c r="AU1245">
        <v>0</v>
      </c>
      <c r="AV1245">
        <v>2076</v>
      </c>
      <c r="AW1245">
        <v>1</v>
      </c>
      <c r="AX1245">
        <v>0</v>
      </c>
      <c r="AY1245">
        <v>2</v>
      </c>
      <c r="AZ1245">
        <v>1</v>
      </c>
      <c r="BA1245">
        <v>2</v>
      </c>
      <c r="BB1245">
        <v>1</v>
      </c>
      <c r="BC1245" t="s">
        <v>104</v>
      </c>
      <c r="BD1245">
        <v>7</v>
      </c>
      <c r="BE1245" t="s">
        <v>107</v>
      </c>
      <c r="BF1245">
        <v>1</v>
      </c>
      <c r="BG1245" t="s">
        <v>97</v>
      </c>
      <c r="BH1245" t="s">
        <v>108</v>
      </c>
      <c r="BI1245">
        <v>2006</v>
      </c>
      <c r="BJ1245" t="s">
        <v>157</v>
      </c>
      <c r="BK1245">
        <v>3</v>
      </c>
      <c r="BL1245">
        <v>850</v>
      </c>
      <c r="BM1245" t="s">
        <v>98</v>
      </c>
      <c r="BN1245" t="s">
        <v>98</v>
      </c>
      <c r="BO1245" t="s">
        <v>105</v>
      </c>
      <c r="BP1245">
        <v>216</v>
      </c>
      <c r="BQ1245">
        <v>229</v>
      </c>
      <c r="BR1245">
        <v>0</v>
      </c>
      <c r="BS1245">
        <v>0</v>
      </c>
      <c r="BT1245">
        <v>0</v>
      </c>
      <c r="BU1245">
        <v>0</v>
      </c>
      <c r="BV1245" t="s">
        <v>83</v>
      </c>
      <c r="BW1245" t="s">
        <v>83</v>
      </c>
      <c r="BX1245" t="s">
        <v>83</v>
      </c>
      <c r="BY1245">
        <v>0</v>
      </c>
      <c r="BZ1245">
        <v>9</v>
      </c>
      <c r="CA1245">
        <v>2006</v>
      </c>
      <c r="CB1245" t="s">
        <v>158</v>
      </c>
      <c r="CC1245" t="s">
        <v>159</v>
      </c>
      <c r="CD1245">
        <v>465000</v>
      </c>
    </row>
    <row r="1246" spans="1:82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 s="13" t="str">
        <f t="shared" si="19"/>
        <v>pre 2000</v>
      </c>
      <c r="V1246">
        <v>1950</v>
      </c>
      <c r="W1246" t="s">
        <v>93</v>
      </c>
      <c r="X1246" t="s">
        <v>94</v>
      </c>
      <c r="Y1246" t="s">
        <v>96</v>
      </c>
      <c r="Z1246" t="s">
        <v>203</v>
      </c>
      <c r="AA1246" t="s">
        <v>117</v>
      </c>
      <c r="AB1246">
        <v>0</v>
      </c>
      <c r="AC1246" t="s">
        <v>98</v>
      </c>
      <c r="AD1246" t="s">
        <v>98</v>
      </c>
      <c r="AE1246" t="s">
        <v>99</v>
      </c>
      <c r="AF1246" t="s">
        <v>97</v>
      </c>
      <c r="AG1246" t="s">
        <v>98</v>
      </c>
      <c r="AH1246" t="s">
        <v>100</v>
      </c>
      <c r="AI1246" t="s">
        <v>102</v>
      </c>
      <c r="AJ1246">
        <v>0</v>
      </c>
      <c r="AK1246" t="s">
        <v>102</v>
      </c>
      <c r="AL1246">
        <v>0</v>
      </c>
      <c r="AM1246">
        <v>792</v>
      </c>
      <c r="AN1246">
        <v>792</v>
      </c>
      <c r="AO1246" t="s">
        <v>103</v>
      </c>
      <c r="AP1246" t="s">
        <v>147</v>
      </c>
      <c r="AQ1246" t="s">
        <v>105</v>
      </c>
      <c r="AR1246" t="s">
        <v>106</v>
      </c>
      <c r="AS1246">
        <v>792</v>
      </c>
      <c r="AT1246">
        <v>725</v>
      </c>
      <c r="AU1246">
        <v>0</v>
      </c>
      <c r="AV1246">
        <v>1517</v>
      </c>
      <c r="AW1246">
        <v>0</v>
      </c>
      <c r="AX1246">
        <v>0</v>
      </c>
      <c r="AY1246">
        <v>1</v>
      </c>
      <c r="AZ1246">
        <v>0</v>
      </c>
      <c r="BA1246">
        <v>3</v>
      </c>
      <c r="BB1246">
        <v>1</v>
      </c>
      <c r="BC1246" t="s">
        <v>97</v>
      </c>
      <c r="BD1246">
        <v>7</v>
      </c>
      <c r="BE1246" t="s">
        <v>107</v>
      </c>
      <c r="BF1246">
        <v>2</v>
      </c>
      <c r="BG1246" t="s">
        <v>97</v>
      </c>
      <c r="BH1246" t="s">
        <v>127</v>
      </c>
      <c r="BI1246">
        <v>1931</v>
      </c>
      <c r="BJ1246" t="s">
        <v>102</v>
      </c>
      <c r="BK1246">
        <v>2</v>
      </c>
      <c r="BL1246">
        <v>400</v>
      </c>
      <c r="BM1246" t="s">
        <v>98</v>
      </c>
      <c r="BN1246" t="s">
        <v>98</v>
      </c>
      <c r="BO1246" t="s">
        <v>105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 t="s">
        <v>83</v>
      </c>
      <c r="BW1246" t="s">
        <v>83</v>
      </c>
      <c r="BX1246" t="s">
        <v>83</v>
      </c>
      <c r="BY1246">
        <v>0</v>
      </c>
      <c r="BZ1246">
        <v>6</v>
      </c>
      <c r="CA1246">
        <v>2006</v>
      </c>
      <c r="CB1246" t="s">
        <v>110</v>
      </c>
      <c r="CC1246" t="s">
        <v>111</v>
      </c>
      <c r="CD1246">
        <v>230000</v>
      </c>
    </row>
    <row r="1247" spans="1:82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 s="13" t="str">
        <f t="shared" si="19"/>
        <v>pre 2000</v>
      </c>
      <c r="V1247">
        <v>2003</v>
      </c>
      <c r="W1247" t="s">
        <v>152</v>
      </c>
      <c r="X1247" t="s">
        <v>94</v>
      </c>
      <c r="Y1247" t="s">
        <v>95</v>
      </c>
      <c r="Z1247" t="s">
        <v>95</v>
      </c>
      <c r="AA1247" t="s">
        <v>96</v>
      </c>
      <c r="AB1247">
        <v>74</v>
      </c>
      <c r="AC1247" t="s">
        <v>98</v>
      </c>
      <c r="AD1247" t="s">
        <v>98</v>
      </c>
      <c r="AE1247" t="s">
        <v>118</v>
      </c>
      <c r="AF1247" t="s">
        <v>97</v>
      </c>
      <c r="AG1247" t="s">
        <v>98</v>
      </c>
      <c r="AH1247" t="s">
        <v>100</v>
      </c>
      <c r="AI1247" t="s">
        <v>102</v>
      </c>
      <c r="AJ1247">
        <v>0</v>
      </c>
      <c r="AK1247" t="s">
        <v>102</v>
      </c>
      <c r="AL1247">
        <v>0</v>
      </c>
      <c r="AM1247">
        <v>585</v>
      </c>
      <c r="AN1247">
        <v>585</v>
      </c>
      <c r="AO1247" t="s">
        <v>103</v>
      </c>
      <c r="AP1247" t="s">
        <v>104</v>
      </c>
      <c r="AQ1247" t="s">
        <v>105</v>
      </c>
      <c r="AR1247" t="s">
        <v>106</v>
      </c>
      <c r="AS1247">
        <v>1140</v>
      </c>
      <c r="AT1247">
        <v>728</v>
      </c>
      <c r="AU1247">
        <v>0</v>
      </c>
      <c r="AV1247">
        <v>1868</v>
      </c>
      <c r="AW1247">
        <v>0</v>
      </c>
      <c r="AX1247">
        <v>0</v>
      </c>
      <c r="AY1247">
        <v>3</v>
      </c>
      <c r="AZ1247">
        <v>1</v>
      </c>
      <c r="BA1247">
        <v>3</v>
      </c>
      <c r="BB1247">
        <v>1</v>
      </c>
      <c r="BC1247" t="s">
        <v>98</v>
      </c>
      <c r="BD1247">
        <v>7</v>
      </c>
      <c r="BE1247" t="s">
        <v>107</v>
      </c>
      <c r="BF1247">
        <v>1</v>
      </c>
      <c r="BG1247" t="s">
        <v>98</v>
      </c>
      <c r="BH1247" t="s">
        <v>156</v>
      </c>
      <c r="BI1247">
        <v>1984</v>
      </c>
      <c r="BJ1247" t="s">
        <v>157</v>
      </c>
      <c r="BK1247">
        <v>2</v>
      </c>
      <c r="BL1247">
        <v>477</v>
      </c>
      <c r="BM1247" t="s">
        <v>98</v>
      </c>
      <c r="BN1247" t="s">
        <v>98</v>
      </c>
      <c r="BO1247" t="s">
        <v>105</v>
      </c>
      <c r="BP1247">
        <v>268</v>
      </c>
      <c r="BQ1247">
        <v>112</v>
      </c>
      <c r="BR1247">
        <v>0</v>
      </c>
      <c r="BS1247">
        <v>0</v>
      </c>
      <c r="BT1247">
        <v>147</v>
      </c>
      <c r="BU1247">
        <v>0</v>
      </c>
      <c r="BV1247" t="s">
        <v>83</v>
      </c>
      <c r="BW1247" t="s">
        <v>83</v>
      </c>
      <c r="BX1247" t="s">
        <v>83</v>
      </c>
      <c r="BY1247">
        <v>0</v>
      </c>
      <c r="BZ1247">
        <v>1</v>
      </c>
      <c r="CA1247">
        <v>2007</v>
      </c>
      <c r="CB1247" t="s">
        <v>110</v>
      </c>
      <c r="CC1247" t="s">
        <v>128</v>
      </c>
      <c r="CD1247">
        <v>178000</v>
      </c>
    </row>
    <row r="1248" spans="1:82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 s="13" t="str">
        <f t="shared" si="19"/>
        <v>post 2000</v>
      </c>
      <c r="V1248">
        <v>2006</v>
      </c>
      <c r="W1248" t="s">
        <v>93</v>
      </c>
      <c r="X1248" t="s">
        <v>94</v>
      </c>
      <c r="Y1248" t="s">
        <v>95</v>
      </c>
      <c r="Z1248" t="s">
        <v>95</v>
      </c>
      <c r="AA1248" t="s">
        <v>117</v>
      </c>
      <c r="AB1248">
        <v>0</v>
      </c>
      <c r="AC1248" t="s">
        <v>97</v>
      </c>
      <c r="AD1248" t="s">
        <v>98</v>
      </c>
      <c r="AE1248" t="s">
        <v>99</v>
      </c>
      <c r="AF1248" t="s">
        <v>97</v>
      </c>
      <c r="AG1248" t="s">
        <v>98</v>
      </c>
      <c r="AH1248" t="s">
        <v>100</v>
      </c>
      <c r="AI1248" t="s">
        <v>102</v>
      </c>
      <c r="AJ1248">
        <v>0</v>
      </c>
      <c r="AK1248" t="s">
        <v>102</v>
      </c>
      <c r="AL1248">
        <v>0</v>
      </c>
      <c r="AM1248">
        <v>756</v>
      </c>
      <c r="AN1248">
        <v>756</v>
      </c>
      <c r="AO1248" t="s">
        <v>103</v>
      </c>
      <c r="AP1248" t="s">
        <v>104</v>
      </c>
      <c r="AQ1248" t="s">
        <v>105</v>
      </c>
      <c r="AR1248" t="s">
        <v>106</v>
      </c>
      <c r="AS1248">
        <v>756</v>
      </c>
      <c r="AT1248">
        <v>797</v>
      </c>
      <c r="AU1248">
        <v>0</v>
      </c>
      <c r="AV1248">
        <v>1553</v>
      </c>
      <c r="AW1248">
        <v>0</v>
      </c>
      <c r="AX1248">
        <v>0</v>
      </c>
      <c r="AY1248">
        <v>2</v>
      </c>
      <c r="AZ1248">
        <v>1</v>
      </c>
      <c r="BA1248">
        <v>3</v>
      </c>
      <c r="BB1248">
        <v>1</v>
      </c>
      <c r="BC1248" t="s">
        <v>97</v>
      </c>
      <c r="BD1248">
        <v>6</v>
      </c>
      <c r="BE1248" t="s">
        <v>107</v>
      </c>
      <c r="BF1248">
        <v>0</v>
      </c>
      <c r="BG1248" t="s">
        <v>83</v>
      </c>
      <c r="BH1248" t="s">
        <v>108</v>
      </c>
      <c r="BI1248">
        <v>2005</v>
      </c>
      <c r="BJ1248" t="s">
        <v>109</v>
      </c>
      <c r="BK1248">
        <v>2</v>
      </c>
      <c r="BL1248">
        <v>615</v>
      </c>
      <c r="BM1248" t="s">
        <v>98</v>
      </c>
      <c r="BN1248" t="s">
        <v>98</v>
      </c>
      <c r="BO1248" t="s">
        <v>105</v>
      </c>
      <c r="BP1248">
        <v>0</v>
      </c>
      <c r="BQ1248">
        <v>45</v>
      </c>
      <c r="BR1248">
        <v>0</v>
      </c>
      <c r="BS1248">
        <v>0</v>
      </c>
      <c r="BT1248">
        <v>0</v>
      </c>
      <c r="BU1248">
        <v>0</v>
      </c>
      <c r="BV1248" t="s">
        <v>83</v>
      </c>
      <c r="BW1248" t="s">
        <v>83</v>
      </c>
      <c r="BX1248" t="s">
        <v>83</v>
      </c>
      <c r="BY1248">
        <v>0</v>
      </c>
      <c r="BZ1248">
        <v>3</v>
      </c>
      <c r="CA1248">
        <v>2006</v>
      </c>
      <c r="CB1248" t="s">
        <v>158</v>
      </c>
      <c r="CC1248" t="s">
        <v>159</v>
      </c>
      <c r="CD1248">
        <v>186500</v>
      </c>
    </row>
    <row r="1249" spans="1:82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 s="13" t="str">
        <f t="shared" si="19"/>
        <v>pre 2000</v>
      </c>
      <c r="V1249">
        <v>1976</v>
      </c>
      <c r="W1249" t="s">
        <v>93</v>
      </c>
      <c r="X1249" t="s">
        <v>94</v>
      </c>
      <c r="Y1249" t="s">
        <v>140</v>
      </c>
      <c r="Z1249" t="s">
        <v>140</v>
      </c>
      <c r="AA1249" t="s">
        <v>96</v>
      </c>
      <c r="AB1249">
        <v>335</v>
      </c>
      <c r="AC1249" t="s">
        <v>98</v>
      </c>
      <c r="AD1249" t="s">
        <v>98</v>
      </c>
      <c r="AE1249" t="s">
        <v>118</v>
      </c>
      <c r="AF1249" t="s">
        <v>98</v>
      </c>
      <c r="AG1249" t="s">
        <v>98</v>
      </c>
      <c r="AH1249" t="s">
        <v>130</v>
      </c>
      <c r="AI1249" t="s">
        <v>101</v>
      </c>
      <c r="AJ1249">
        <v>539</v>
      </c>
      <c r="AK1249" t="s">
        <v>102</v>
      </c>
      <c r="AL1249">
        <v>0</v>
      </c>
      <c r="AM1249">
        <v>473</v>
      </c>
      <c r="AN1249">
        <v>1012</v>
      </c>
      <c r="AO1249" t="s">
        <v>103</v>
      </c>
      <c r="AP1249" t="s">
        <v>98</v>
      </c>
      <c r="AQ1249" t="s">
        <v>105</v>
      </c>
      <c r="AR1249" t="s">
        <v>106</v>
      </c>
      <c r="AS1249">
        <v>1034</v>
      </c>
      <c r="AT1249">
        <v>0</v>
      </c>
      <c r="AU1249">
        <v>0</v>
      </c>
      <c r="AV1249">
        <v>1034</v>
      </c>
      <c r="AW1249">
        <v>1</v>
      </c>
      <c r="AX1249">
        <v>0</v>
      </c>
      <c r="AY1249">
        <v>1</v>
      </c>
      <c r="AZ1249">
        <v>0</v>
      </c>
      <c r="BA1249">
        <v>3</v>
      </c>
      <c r="BB1249">
        <v>1</v>
      </c>
      <c r="BC1249" t="s">
        <v>98</v>
      </c>
      <c r="BD1249">
        <v>6</v>
      </c>
      <c r="BE1249" t="s">
        <v>107</v>
      </c>
      <c r="BF1249">
        <v>0</v>
      </c>
      <c r="BG1249" t="s">
        <v>83</v>
      </c>
      <c r="BH1249" t="s">
        <v>108</v>
      </c>
      <c r="BI1249">
        <v>1976</v>
      </c>
      <c r="BJ1249" t="s">
        <v>102</v>
      </c>
      <c r="BK1249">
        <v>3</v>
      </c>
      <c r="BL1249">
        <v>888</v>
      </c>
      <c r="BM1249" t="s">
        <v>98</v>
      </c>
      <c r="BN1249" t="s">
        <v>98</v>
      </c>
      <c r="BO1249" t="s">
        <v>105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 t="s">
        <v>83</v>
      </c>
      <c r="BW1249" t="s">
        <v>83</v>
      </c>
      <c r="BX1249" t="s">
        <v>83</v>
      </c>
      <c r="BY1249">
        <v>0</v>
      </c>
      <c r="BZ1249">
        <v>5</v>
      </c>
      <c r="CA1249">
        <v>2010</v>
      </c>
      <c r="CB1249" t="s">
        <v>110</v>
      </c>
      <c r="CC1249" t="s">
        <v>111</v>
      </c>
      <c r="CD1249">
        <v>169900</v>
      </c>
    </row>
    <row r="1250" spans="1:82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 s="13" t="str">
        <f t="shared" si="19"/>
        <v>pre 2000</v>
      </c>
      <c r="V1250">
        <v>1950</v>
      </c>
      <c r="W1250" t="s">
        <v>93</v>
      </c>
      <c r="X1250" t="s">
        <v>94</v>
      </c>
      <c r="Y1250" t="s">
        <v>186</v>
      </c>
      <c r="Z1250" t="s">
        <v>186</v>
      </c>
      <c r="AA1250" t="s">
        <v>117</v>
      </c>
      <c r="AB1250">
        <v>0</v>
      </c>
      <c r="AC1250" t="s">
        <v>98</v>
      </c>
      <c r="AD1250" t="s">
        <v>98</v>
      </c>
      <c r="AE1250" t="s">
        <v>126</v>
      </c>
      <c r="AF1250" t="s">
        <v>97</v>
      </c>
      <c r="AG1250" t="s">
        <v>98</v>
      </c>
      <c r="AH1250" t="s">
        <v>100</v>
      </c>
      <c r="AI1250" t="s">
        <v>153</v>
      </c>
      <c r="AJ1250">
        <v>319</v>
      </c>
      <c r="AK1250" t="s">
        <v>102</v>
      </c>
      <c r="AL1250">
        <v>0</v>
      </c>
      <c r="AM1250">
        <v>416</v>
      </c>
      <c r="AN1250">
        <v>735</v>
      </c>
      <c r="AO1250" t="s">
        <v>251</v>
      </c>
      <c r="AP1250" t="s">
        <v>147</v>
      </c>
      <c r="AQ1250" t="s">
        <v>177</v>
      </c>
      <c r="AR1250" t="s">
        <v>106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>
        <v>3</v>
      </c>
      <c r="BB1250">
        <v>1</v>
      </c>
      <c r="BC1250" t="s">
        <v>98</v>
      </c>
      <c r="BD1250">
        <v>8</v>
      </c>
      <c r="BE1250" t="s">
        <v>107</v>
      </c>
      <c r="BF1250">
        <v>1</v>
      </c>
      <c r="BG1250" t="s">
        <v>97</v>
      </c>
      <c r="BH1250" t="s">
        <v>127</v>
      </c>
      <c r="BI1250">
        <v>1950</v>
      </c>
      <c r="BJ1250" t="s">
        <v>102</v>
      </c>
      <c r="BK1250">
        <v>2</v>
      </c>
      <c r="BL1250">
        <v>396</v>
      </c>
      <c r="BM1250" t="s">
        <v>147</v>
      </c>
      <c r="BN1250" t="s">
        <v>147</v>
      </c>
      <c r="BO1250" t="s">
        <v>190</v>
      </c>
      <c r="BP1250">
        <v>0</v>
      </c>
      <c r="BQ1250">
        <v>0</v>
      </c>
      <c r="BR1250">
        <v>259</v>
      </c>
      <c r="BS1250">
        <v>0</v>
      </c>
      <c r="BT1250">
        <v>0</v>
      </c>
      <c r="BU1250">
        <v>0</v>
      </c>
      <c r="BV1250" t="s">
        <v>83</v>
      </c>
      <c r="BW1250" t="s">
        <v>83</v>
      </c>
      <c r="BX1250" t="s">
        <v>83</v>
      </c>
      <c r="BY1250">
        <v>0</v>
      </c>
      <c r="BZ1250">
        <v>4</v>
      </c>
      <c r="CA1250">
        <v>2008</v>
      </c>
      <c r="CB1250" t="s">
        <v>110</v>
      </c>
      <c r="CC1250" t="s">
        <v>111</v>
      </c>
      <c r="CD1250">
        <v>129500</v>
      </c>
    </row>
    <row r="1251" spans="1:82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 s="13" t="str">
        <f t="shared" si="19"/>
        <v>pre 2000</v>
      </c>
      <c r="V1251">
        <v>1950</v>
      </c>
      <c r="W1251" t="s">
        <v>93</v>
      </c>
      <c r="X1251" t="s">
        <v>94</v>
      </c>
      <c r="Y1251" t="s">
        <v>116</v>
      </c>
      <c r="Z1251" t="s">
        <v>116</v>
      </c>
      <c r="AA1251" t="s">
        <v>117</v>
      </c>
      <c r="AB1251">
        <v>0</v>
      </c>
      <c r="AC1251" t="s">
        <v>98</v>
      </c>
      <c r="AD1251" t="s">
        <v>98</v>
      </c>
      <c r="AE1251" t="s">
        <v>118</v>
      </c>
      <c r="AF1251" t="s">
        <v>98</v>
      </c>
      <c r="AG1251" t="s">
        <v>98</v>
      </c>
      <c r="AH1251" t="s">
        <v>100</v>
      </c>
      <c r="AI1251" t="s">
        <v>141</v>
      </c>
      <c r="AJ1251">
        <v>534</v>
      </c>
      <c r="AK1251" t="s">
        <v>153</v>
      </c>
      <c r="AL1251">
        <v>96</v>
      </c>
      <c r="AM1251">
        <v>246</v>
      </c>
      <c r="AN1251">
        <v>876</v>
      </c>
      <c r="AO1251" t="s">
        <v>103</v>
      </c>
      <c r="AP1251" t="s">
        <v>98</v>
      </c>
      <c r="AQ1251" t="s">
        <v>105</v>
      </c>
      <c r="AR1251" t="s">
        <v>106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>
        <v>3</v>
      </c>
      <c r="BB1251">
        <v>1</v>
      </c>
      <c r="BC1251" t="s">
        <v>98</v>
      </c>
      <c r="BD1251">
        <v>6</v>
      </c>
      <c r="BE1251" t="s">
        <v>107</v>
      </c>
      <c r="BF1251">
        <v>0</v>
      </c>
      <c r="BG1251" t="s">
        <v>83</v>
      </c>
      <c r="BH1251" t="s">
        <v>108</v>
      </c>
      <c r="BI1251">
        <v>1950</v>
      </c>
      <c r="BJ1251" t="s">
        <v>102</v>
      </c>
      <c r="BK1251">
        <v>1</v>
      </c>
      <c r="BL1251">
        <v>276</v>
      </c>
      <c r="BM1251" t="s">
        <v>98</v>
      </c>
      <c r="BN1251" t="s">
        <v>98</v>
      </c>
      <c r="BO1251" t="s">
        <v>105</v>
      </c>
      <c r="BP1251">
        <v>0</v>
      </c>
      <c r="BQ1251">
        <v>80</v>
      </c>
      <c r="BR1251">
        <v>0</v>
      </c>
      <c r="BS1251">
        <v>0</v>
      </c>
      <c r="BT1251">
        <v>0</v>
      </c>
      <c r="BU1251">
        <v>0</v>
      </c>
      <c r="BV1251" t="s">
        <v>83</v>
      </c>
      <c r="BW1251" t="s">
        <v>83</v>
      </c>
      <c r="BX1251" t="s">
        <v>83</v>
      </c>
      <c r="BY1251">
        <v>0</v>
      </c>
      <c r="BZ1251">
        <v>5</v>
      </c>
      <c r="CA1251">
        <v>2007</v>
      </c>
      <c r="CB1251" t="s">
        <v>110</v>
      </c>
      <c r="CC1251" t="s">
        <v>111</v>
      </c>
      <c r="CD1251">
        <v>119000</v>
      </c>
    </row>
    <row r="1252" spans="1:82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 s="13" t="str">
        <f t="shared" si="19"/>
        <v>pre 2000</v>
      </c>
      <c r="V1252">
        <v>1968</v>
      </c>
      <c r="W1252" t="s">
        <v>152</v>
      </c>
      <c r="X1252" t="s">
        <v>94</v>
      </c>
      <c r="Y1252" t="s">
        <v>96</v>
      </c>
      <c r="Z1252" t="s">
        <v>96</v>
      </c>
      <c r="AA1252" t="s">
        <v>117</v>
      </c>
      <c r="AB1252">
        <v>0</v>
      </c>
      <c r="AC1252" t="s">
        <v>97</v>
      </c>
      <c r="AD1252" t="s">
        <v>98</v>
      </c>
      <c r="AE1252" t="s">
        <v>118</v>
      </c>
      <c r="AF1252" t="s">
        <v>98</v>
      </c>
      <c r="AG1252" t="s">
        <v>98</v>
      </c>
      <c r="AH1252" t="s">
        <v>100</v>
      </c>
      <c r="AI1252" t="s">
        <v>119</v>
      </c>
      <c r="AJ1252">
        <v>1065</v>
      </c>
      <c r="AK1252" t="s">
        <v>102</v>
      </c>
      <c r="AL1252">
        <v>0</v>
      </c>
      <c r="AM1252">
        <v>1045</v>
      </c>
      <c r="AN1252">
        <v>2110</v>
      </c>
      <c r="AO1252" t="s">
        <v>103</v>
      </c>
      <c r="AP1252" t="s">
        <v>104</v>
      </c>
      <c r="AQ1252" t="s">
        <v>105</v>
      </c>
      <c r="AR1252" t="s">
        <v>106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>
        <v>3</v>
      </c>
      <c r="BB1252">
        <v>1</v>
      </c>
      <c r="BC1252" t="s">
        <v>104</v>
      </c>
      <c r="BD1252">
        <v>8</v>
      </c>
      <c r="BE1252" t="s">
        <v>107</v>
      </c>
      <c r="BF1252">
        <v>2</v>
      </c>
      <c r="BG1252" t="s">
        <v>98</v>
      </c>
      <c r="BH1252" t="s">
        <v>108</v>
      </c>
      <c r="BI1252">
        <v>1968</v>
      </c>
      <c r="BJ1252" t="s">
        <v>157</v>
      </c>
      <c r="BK1252">
        <v>2</v>
      </c>
      <c r="BL1252">
        <v>522</v>
      </c>
      <c r="BM1252" t="s">
        <v>98</v>
      </c>
      <c r="BN1252" t="s">
        <v>98</v>
      </c>
      <c r="BO1252" t="s">
        <v>105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 t="s">
        <v>83</v>
      </c>
      <c r="BW1252" t="s">
        <v>83</v>
      </c>
      <c r="BX1252" t="s">
        <v>83</v>
      </c>
      <c r="BY1252">
        <v>0</v>
      </c>
      <c r="BZ1252">
        <v>4</v>
      </c>
      <c r="CA1252">
        <v>2010</v>
      </c>
      <c r="CB1252" t="s">
        <v>110</v>
      </c>
      <c r="CC1252" t="s">
        <v>111</v>
      </c>
      <c r="CD1252">
        <v>244000</v>
      </c>
    </row>
    <row r="1253" spans="1:82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 s="13" t="str">
        <f t="shared" si="19"/>
        <v>post 2000</v>
      </c>
      <c r="V1253">
        <v>2003</v>
      </c>
      <c r="W1253" t="s">
        <v>93</v>
      </c>
      <c r="X1253" t="s">
        <v>94</v>
      </c>
      <c r="Y1253" t="s">
        <v>95</v>
      </c>
      <c r="Z1253" t="s">
        <v>125</v>
      </c>
      <c r="AA1253" t="s">
        <v>137</v>
      </c>
      <c r="AB1253">
        <v>163</v>
      </c>
      <c r="AC1253" t="s">
        <v>97</v>
      </c>
      <c r="AD1253" t="s">
        <v>98</v>
      </c>
      <c r="AE1253" t="s">
        <v>99</v>
      </c>
      <c r="AF1253" t="s">
        <v>97</v>
      </c>
      <c r="AG1253" t="s">
        <v>98</v>
      </c>
      <c r="AH1253" t="s">
        <v>100</v>
      </c>
      <c r="AI1253" t="s">
        <v>102</v>
      </c>
      <c r="AJ1253">
        <v>0</v>
      </c>
      <c r="AK1253" t="s">
        <v>102</v>
      </c>
      <c r="AL1253">
        <v>0</v>
      </c>
      <c r="AM1253">
        <v>1405</v>
      </c>
      <c r="AN1253">
        <v>1405</v>
      </c>
      <c r="AO1253" t="s">
        <v>103</v>
      </c>
      <c r="AP1253" t="s">
        <v>104</v>
      </c>
      <c r="AQ1253" t="s">
        <v>105</v>
      </c>
      <c r="AR1253" t="s">
        <v>106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>
        <v>2</v>
      </c>
      <c r="BB1253">
        <v>1</v>
      </c>
      <c r="BC1253" t="s">
        <v>97</v>
      </c>
      <c r="BD1253">
        <v>6</v>
      </c>
      <c r="BE1253" t="s">
        <v>107</v>
      </c>
      <c r="BF1253">
        <v>1</v>
      </c>
      <c r="BG1253" t="s">
        <v>97</v>
      </c>
      <c r="BH1253" t="s">
        <v>108</v>
      </c>
      <c r="BI1253">
        <v>2003</v>
      </c>
      <c r="BJ1253" t="s">
        <v>109</v>
      </c>
      <c r="BK1253">
        <v>2</v>
      </c>
      <c r="BL1253">
        <v>478</v>
      </c>
      <c r="BM1253" t="s">
        <v>98</v>
      </c>
      <c r="BN1253" t="s">
        <v>98</v>
      </c>
      <c r="BO1253" t="s">
        <v>105</v>
      </c>
      <c r="BP1253">
        <v>148</v>
      </c>
      <c r="BQ1253">
        <v>36</v>
      </c>
      <c r="BR1253">
        <v>0</v>
      </c>
      <c r="BS1253">
        <v>0</v>
      </c>
      <c r="BT1253">
        <v>0</v>
      </c>
      <c r="BU1253">
        <v>0</v>
      </c>
      <c r="BV1253" t="s">
        <v>83</v>
      </c>
      <c r="BW1253" t="s">
        <v>83</v>
      </c>
      <c r="BX1253" t="s">
        <v>83</v>
      </c>
      <c r="BY1253">
        <v>0</v>
      </c>
      <c r="BZ1253">
        <v>3</v>
      </c>
      <c r="CA1253">
        <v>2006</v>
      </c>
      <c r="CB1253" t="s">
        <v>110</v>
      </c>
      <c r="CC1253" t="s">
        <v>111</v>
      </c>
      <c r="CD1253">
        <v>171750</v>
      </c>
    </row>
    <row r="1254" spans="1:82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 s="13" t="str">
        <f t="shared" si="19"/>
        <v>pre 2000</v>
      </c>
      <c r="V1254">
        <v>1968</v>
      </c>
      <c r="W1254" t="s">
        <v>93</v>
      </c>
      <c r="X1254" t="s">
        <v>94</v>
      </c>
      <c r="Y1254" t="s">
        <v>140</v>
      </c>
      <c r="Z1254" t="s">
        <v>140</v>
      </c>
      <c r="AA1254" t="s">
        <v>117</v>
      </c>
      <c r="AB1254">
        <v>0</v>
      </c>
      <c r="AC1254" t="s">
        <v>98</v>
      </c>
      <c r="AD1254" t="s">
        <v>98</v>
      </c>
      <c r="AE1254" t="s">
        <v>118</v>
      </c>
      <c r="AF1254" t="s">
        <v>98</v>
      </c>
      <c r="AG1254" t="s">
        <v>98</v>
      </c>
      <c r="AH1254" t="s">
        <v>100</v>
      </c>
      <c r="AI1254" t="s">
        <v>141</v>
      </c>
      <c r="AJ1254">
        <v>510</v>
      </c>
      <c r="AK1254" t="s">
        <v>102</v>
      </c>
      <c r="AL1254">
        <v>0</v>
      </c>
      <c r="AM1254">
        <v>354</v>
      </c>
      <c r="AN1254">
        <v>864</v>
      </c>
      <c r="AO1254" t="s">
        <v>103</v>
      </c>
      <c r="AP1254" t="s">
        <v>98</v>
      </c>
      <c r="AQ1254" t="s">
        <v>105</v>
      </c>
      <c r="AR1254" t="s">
        <v>106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>
        <v>3</v>
      </c>
      <c r="BB1254">
        <v>1</v>
      </c>
      <c r="BC1254" t="s">
        <v>98</v>
      </c>
      <c r="BD1254">
        <v>5</v>
      </c>
      <c r="BE1254" t="s">
        <v>107</v>
      </c>
      <c r="BF1254">
        <v>0</v>
      </c>
      <c r="BG1254" t="s">
        <v>83</v>
      </c>
      <c r="BH1254" t="s">
        <v>108</v>
      </c>
      <c r="BI1254">
        <v>1968</v>
      </c>
      <c r="BJ1254" t="s">
        <v>109</v>
      </c>
      <c r="BK1254">
        <v>1</v>
      </c>
      <c r="BL1254">
        <v>288</v>
      </c>
      <c r="BM1254" t="s">
        <v>98</v>
      </c>
      <c r="BN1254" t="s">
        <v>98</v>
      </c>
      <c r="BO1254" t="s">
        <v>105</v>
      </c>
      <c r="BP1254">
        <v>33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 t="s">
        <v>83</v>
      </c>
      <c r="BW1254" t="s">
        <v>163</v>
      </c>
      <c r="BX1254" t="s">
        <v>135</v>
      </c>
      <c r="BY1254">
        <v>600</v>
      </c>
      <c r="BZ1254">
        <v>11</v>
      </c>
      <c r="CA1254">
        <v>2009</v>
      </c>
      <c r="CB1254" t="s">
        <v>110</v>
      </c>
      <c r="CC1254" t="s">
        <v>111</v>
      </c>
      <c r="CD1254">
        <v>130000</v>
      </c>
    </row>
    <row r="1255" spans="1:82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 s="13" t="str">
        <f t="shared" si="19"/>
        <v>pre 2000</v>
      </c>
      <c r="V1255">
        <v>2003</v>
      </c>
      <c r="W1255" t="s">
        <v>93</v>
      </c>
      <c r="X1255" t="s">
        <v>94</v>
      </c>
      <c r="Y1255" t="s">
        <v>124</v>
      </c>
      <c r="Z1255" t="s">
        <v>124</v>
      </c>
      <c r="AA1255" t="s">
        <v>117</v>
      </c>
      <c r="AB1255">
        <v>0</v>
      </c>
      <c r="AC1255" t="s">
        <v>97</v>
      </c>
      <c r="AD1255" t="s">
        <v>98</v>
      </c>
      <c r="AE1255" t="s">
        <v>118</v>
      </c>
      <c r="AF1255" t="s">
        <v>98</v>
      </c>
      <c r="AG1255" t="s">
        <v>98</v>
      </c>
      <c r="AH1255" t="s">
        <v>97</v>
      </c>
      <c r="AI1255" t="s">
        <v>172</v>
      </c>
      <c r="AJ1255">
        <v>125</v>
      </c>
      <c r="AK1255" t="s">
        <v>119</v>
      </c>
      <c r="AL1255">
        <v>1031</v>
      </c>
      <c r="AM1255">
        <v>36</v>
      </c>
      <c r="AN1255">
        <v>1192</v>
      </c>
      <c r="AO1255" t="s">
        <v>103</v>
      </c>
      <c r="AP1255" t="s">
        <v>98</v>
      </c>
      <c r="AQ1255" t="s">
        <v>105</v>
      </c>
      <c r="AR1255" t="s">
        <v>106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>
        <v>3</v>
      </c>
      <c r="BB1255">
        <v>1</v>
      </c>
      <c r="BC1255" t="s">
        <v>97</v>
      </c>
      <c r="BD1255">
        <v>9</v>
      </c>
      <c r="BE1255" t="s">
        <v>107</v>
      </c>
      <c r="BF1255">
        <v>2</v>
      </c>
      <c r="BG1255" t="s">
        <v>97</v>
      </c>
      <c r="BH1255" t="s">
        <v>108</v>
      </c>
      <c r="BI1255">
        <v>1974</v>
      </c>
      <c r="BJ1255" t="s">
        <v>109</v>
      </c>
      <c r="BK1255">
        <v>2</v>
      </c>
      <c r="BL1255">
        <v>518</v>
      </c>
      <c r="BM1255" t="s">
        <v>98</v>
      </c>
      <c r="BN1255" t="s">
        <v>98</v>
      </c>
      <c r="BO1255" t="s">
        <v>105</v>
      </c>
      <c r="BP1255">
        <v>220</v>
      </c>
      <c r="BQ1255">
        <v>47</v>
      </c>
      <c r="BR1255">
        <v>0</v>
      </c>
      <c r="BS1255">
        <v>0</v>
      </c>
      <c r="BT1255">
        <v>0</v>
      </c>
      <c r="BU1255">
        <v>0</v>
      </c>
      <c r="BV1255" t="s">
        <v>83</v>
      </c>
      <c r="BW1255" t="s">
        <v>134</v>
      </c>
      <c r="BX1255" t="s">
        <v>83</v>
      </c>
      <c r="BY1255">
        <v>0</v>
      </c>
      <c r="BZ1255">
        <v>7</v>
      </c>
      <c r="CA1255">
        <v>2007</v>
      </c>
      <c r="CB1255" t="s">
        <v>110</v>
      </c>
      <c r="CC1255" t="s">
        <v>111</v>
      </c>
      <c r="CD1255">
        <v>294000</v>
      </c>
    </row>
    <row r="1256" spans="1:82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 s="13" t="str">
        <f t="shared" si="19"/>
        <v>post 2000</v>
      </c>
      <c r="V1256">
        <v>2004</v>
      </c>
      <c r="W1256" t="s">
        <v>93</v>
      </c>
      <c r="X1256" t="s">
        <v>94</v>
      </c>
      <c r="Y1256" t="s">
        <v>95</v>
      </c>
      <c r="Z1256" t="s">
        <v>95</v>
      </c>
      <c r="AA1256" t="s">
        <v>137</v>
      </c>
      <c r="AB1256">
        <v>92</v>
      </c>
      <c r="AC1256" t="s">
        <v>97</v>
      </c>
      <c r="AD1256" t="s">
        <v>98</v>
      </c>
      <c r="AE1256" t="s">
        <v>99</v>
      </c>
      <c r="AF1256" t="s">
        <v>97</v>
      </c>
      <c r="AG1256" t="s">
        <v>98</v>
      </c>
      <c r="AH1256" t="s">
        <v>100</v>
      </c>
      <c r="AI1256" t="s">
        <v>102</v>
      </c>
      <c r="AJ1256">
        <v>0</v>
      </c>
      <c r="AK1256" t="s">
        <v>102</v>
      </c>
      <c r="AL1256">
        <v>0</v>
      </c>
      <c r="AM1256">
        <v>746</v>
      </c>
      <c r="AN1256">
        <v>746</v>
      </c>
      <c r="AO1256" t="s">
        <v>103</v>
      </c>
      <c r="AP1256" t="s">
        <v>104</v>
      </c>
      <c r="AQ1256" t="s">
        <v>105</v>
      </c>
      <c r="AR1256" t="s">
        <v>106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>
        <v>3</v>
      </c>
      <c r="BB1256">
        <v>1</v>
      </c>
      <c r="BC1256" t="s">
        <v>97</v>
      </c>
      <c r="BD1256">
        <v>7</v>
      </c>
      <c r="BE1256" t="s">
        <v>107</v>
      </c>
      <c r="BF1256">
        <v>1</v>
      </c>
      <c r="BG1256" t="s">
        <v>97</v>
      </c>
      <c r="BH1256" t="s">
        <v>156</v>
      </c>
      <c r="BI1256">
        <v>2003</v>
      </c>
      <c r="BJ1256" t="s">
        <v>157</v>
      </c>
      <c r="BK1256">
        <v>2</v>
      </c>
      <c r="BL1256">
        <v>397</v>
      </c>
      <c r="BM1256" t="s">
        <v>98</v>
      </c>
      <c r="BN1256" t="s">
        <v>98</v>
      </c>
      <c r="BO1256" t="s">
        <v>105</v>
      </c>
      <c r="BP1256">
        <v>178</v>
      </c>
      <c r="BQ1256">
        <v>128</v>
      </c>
      <c r="BR1256">
        <v>0</v>
      </c>
      <c r="BS1256">
        <v>0</v>
      </c>
      <c r="BT1256">
        <v>0</v>
      </c>
      <c r="BU1256">
        <v>0</v>
      </c>
      <c r="BV1256" t="s">
        <v>83</v>
      </c>
      <c r="BW1256" t="s">
        <v>83</v>
      </c>
      <c r="BX1256" t="s">
        <v>83</v>
      </c>
      <c r="BY1256">
        <v>0</v>
      </c>
      <c r="BZ1256">
        <v>7</v>
      </c>
      <c r="CA1256">
        <v>2008</v>
      </c>
      <c r="CB1256" t="s">
        <v>110</v>
      </c>
      <c r="CC1256" t="s">
        <v>111</v>
      </c>
      <c r="CD1256">
        <v>165400</v>
      </c>
    </row>
    <row r="1257" spans="1:82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 s="13" t="str">
        <f t="shared" si="19"/>
        <v>pre 2000</v>
      </c>
      <c r="V1257">
        <v>1950</v>
      </c>
      <c r="W1257" t="s">
        <v>93</v>
      </c>
      <c r="X1257" t="s">
        <v>94</v>
      </c>
      <c r="Y1257" t="s">
        <v>124</v>
      </c>
      <c r="Z1257" t="s">
        <v>124</v>
      </c>
      <c r="AA1257" t="s">
        <v>117</v>
      </c>
      <c r="AB1257">
        <v>0</v>
      </c>
      <c r="AC1257" t="s">
        <v>98</v>
      </c>
      <c r="AD1257" t="s">
        <v>98</v>
      </c>
      <c r="AE1257" t="s">
        <v>126</v>
      </c>
      <c r="AF1257" t="s">
        <v>98</v>
      </c>
      <c r="AG1257" t="s">
        <v>147</v>
      </c>
      <c r="AH1257" t="s">
        <v>100</v>
      </c>
      <c r="AI1257" t="s">
        <v>172</v>
      </c>
      <c r="AJ1257">
        <v>425</v>
      </c>
      <c r="AK1257" t="s">
        <v>102</v>
      </c>
      <c r="AL1257">
        <v>0</v>
      </c>
      <c r="AM1257">
        <v>459</v>
      </c>
      <c r="AN1257">
        <v>884</v>
      </c>
      <c r="AO1257" t="s">
        <v>103</v>
      </c>
      <c r="AP1257" t="s">
        <v>98</v>
      </c>
      <c r="AQ1257" t="s">
        <v>105</v>
      </c>
      <c r="AR1257" t="s">
        <v>164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>
        <v>3</v>
      </c>
      <c r="BB1257">
        <v>1</v>
      </c>
      <c r="BC1257" t="s">
        <v>98</v>
      </c>
      <c r="BD1257">
        <v>6</v>
      </c>
      <c r="BE1257" t="s">
        <v>107</v>
      </c>
      <c r="BF1257">
        <v>1</v>
      </c>
      <c r="BG1257" t="s">
        <v>97</v>
      </c>
      <c r="BH1257" t="s">
        <v>127</v>
      </c>
      <c r="BI1257">
        <v>1978</v>
      </c>
      <c r="BJ1257" t="s">
        <v>102</v>
      </c>
      <c r="BK1257">
        <v>1</v>
      </c>
      <c r="BL1257">
        <v>560</v>
      </c>
      <c r="BM1257" t="s">
        <v>98</v>
      </c>
      <c r="BN1257" t="s">
        <v>98</v>
      </c>
      <c r="BO1257" t="s">
        <v>105</v>
      </c>
      <c r="BP1257">
        <v>0</v>
      </c>
      <c r="BQ1257">
        <v>0</v>
      </c>
      <c r="BR1257">
        <v>0</v>
      </c>
      <c r="BS1257">
        <v>0</v>
      </c>
      <c r="BT1257">
        <v>120</v>
      </c>
      <c r="BU1257">
        <v>0</v>
      </c>
      <c r="BV1257" t="s">
        <v>83</v>
      </c>
      <c r="BW1257" t="s">
        <v>83</v>
      </c>
      <c r="BX1257" t="s">
        <v>83</v>
      </c>
      <c r="BY1257">
        <v>0</v>
      </c>
      <c r="BZ1257">
        <v>11</v>
      </c>
      <c r="CA1257">
        <v>2007</v>
      </c>
      <c r="CB1257" t="s">
        <v>110</v>
      </c>
      <c r="CC1257" t="s">
        <v>111</v>
      </c>
      <c r="CD1257">
        <v>127500</v>
      </c>
    </row>
    <row r="1258" spans="1:82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 s="13" t="str">
        <f t="shared" si="19"/>
        <v>pre 2000</v>
      </c>
      <c r="V1258">
        <v>1994</v>
      </c>
      <c r="W1258" t="s">
        <v>152</v>
      </c>
      <c r="X1258" t="s">
        <v>94</v>
      </c>
      <c r="Y1258" t="s">
        <v>140</v>
      </c>
      <c r="Z1258" t="s">
        <v>140</v>
      </c>
      <c r="AA1258" t="s">
        <v>96</v>
      </c>
      <c r="AB1258">
        <v>554</v>
      </c>
      <c r="AC1258" t="s">
        <v>97</v>
      </c>
      <c r="AD1258" t="s">
        <v>98</v>
      </c>
      <c r="AE1258" t="s">
        <v>99</v>
      </c>
      <c r="AF1258" t="s">
        <v>97</v>
      </c>
      <c r="AG1258" t="s">
        <v>98</v>
      </c>
      <c r="AH1258" t="s">
        <v>97</v>
      </c>
      <c r="AI1258" t="s">
        <v>101</v>
      </c>
      <c r="AJ1258">
        <v>1314</v>
      </c>
      <c r="AK1258" t="s">
        <v>102</v>
      </c>
      <c r="AL1258">
        <v>0</v>
      </c>
      <c r="AM1258">
        <v>672</v>
      </c>
      <c r="AN1258">
        <v>1986</v>
      </c>
      <c r="AO1258" t="s">
        <v>103</v>
      </c>
      <c r="AP1258" t="s">
        <v>104</v>
      </c>
      <c r="AQ1258" t="s">
        <v>105</v>
      </c>
      <c r="AR1258" t="s">
        <v>106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>
        <v>2</v>
      </c>
      <c r="BB1258">
        <v>1</v>
      </c>
      <c r="BC1258" t="s">
        <v>97</v>
      </c>
      <c r="BD1258">
        <v>7</v>
      </c>
      <c r="BE1258" t="s">
        <v>107</v>
      </c>
      <c r="BF1258">
        <v>1</v>
      </c>
      <c r="BG1258" t="s">
        <v>98</v>
      </c>
      <c r="BH1258" t="s">
        <v>108</v>
      </c>
      <c r="BI1258">
        <v>1994</v>
      </c>
      <c r="BJ1258" t="s">
        <v>157</v>
      </c>
      <c r="BK1258">
        <v>2</v>
      </c>
      <c r="BL1258">
        <v>691</v>
      </c>
      <c r="BM1258" t="s">
        <v>98</v>
      </c>
      <c r="BN1258" t="s">
        <v>98</v>
      </c>
      <c r="BO1258" t="s">
        <v>105</v>
      </c>
      <c r="BP1258">
        <v>262</v>
      </c>
      <c r="BQ1258">
        <v>36</v>
      </c>
      <c r="BR1258">
        <v>0</v>
      </c>
      <c r="BS1258">
        <v>0</v>
      </c>
      <c r="BT1258">
        <v>0</v>
      </c>
      <c r="BU1258">
        <v>0</v>
      </c>
      <c r="BV1258" t="s">
        <v>83</v>
      </c>
      <c r="BW1258" t="s">
        <v>83</v>
      </c>
      <c r="BX1258" t="s">
        <v>83</v>
      </c>
      <c r="BY1258">
        <v>0</v>
      </c>
      <c r="BZ1258">
        <v>8</v>
      </c>
      <c r="CA1258">
        <v>2008</v>
      </c>
      <c r="CB1258" t="s">
        <v>110</v>
      </c>
      <c r="CC1258" t="s">
        <v>111</v>
      </c>
      <c r="CD1258">
        <v>301500</v>
      </c>
    </row>
    <row r="1259" spans="1:82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 s="13" t="str">
        <f t="shared" si="19"/>
        <v>pre 2000</v>
      </c>
      <c r="V1259">
        <v>1950</v>
      </c>
      <c r="W1259" t="s">
        <v>93</v>
      </c>
      <c r="X1259" t="s">
        <v>94</v>
      </c>
      <c r="Y1259" t="s">
        <v>124</v>
      </c>
      <c r="Z1259" t="s">
        <v>124</v>
      </c>
      <c r="AA1259" t="s">
        <v>117</v>
      </c>
      <c r="AB1259">
        <v>0</v>
      </c>
      <c r="AC1259" t="s">
        <v>98</v>
      </c>
      <c r="AD1259" t="s">
        <v>98</v>
      </c>
      <c r="AE1259" t="s">
        <v>99</v>
      </c>
      <c r="AF1259" t="s">
        <v>147</v>
      </c>
      <c r="AG1259" t="s">
        <v>98</v>
      </c>
      <c r="AH1259" t="s">
        <v>100</v>
      </c>
      <c r="AI1259" t="s">
        <v>102</v>
      </c>
      <c r="AJ1259">
        <v>0</v>
      </c>
      <c r="AK1259" t="s">
        <v>102</v>
      </c>
      <c r="AL1259">
        <v>0</v>
      </c>
      <c r="AM1259">
        <v>864</v>
      </c>
      <c r="AN1259">
        <v>864</v>
      </c>
      <c r="AO1259" t="s">
        <v>103</v>
      </c>
      <c r="AP1259" t="s">
        <v>104</v>
      </c>
      <c r="AQ1259" t="s">
        <v>105</v>
      </c>
      <c r="AR1259" t="s">
        <v>106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>
        <v>2</v>
      </c>
      <c r="BB1259">
        <v>1</v>
      </c>
      <c r="BC1259" t="s">
        <v>98</v>
      </c>
      <c r="BD1259">
        <v>4</v>
      </c>
      <c r="BE1259" t="s">
        <v>107</v>
      </c>
      <c r="BF1259">
        <v>0</v>
      </c>
      <c r="BG1259" t="s">
        <v>83</v>
      </c>
      <c r="BH1259" t="s">
        <v>83</v>
      </c>
      <c r="BI1259" t="s">
        <v>83</v>
      </c>
      <c r="BJ1259" t="s">
        <v>83</v>
      </c>
      <c r="BK1259">
        <v>0</v>
      </c>
      <c r="BL1259">
        <v>0</v>
      </c>
      <c r="BM1259" t="s">
        <v>83</v>
      </c>
      <c r="BN1259" t="s">
        <v>83</v>
      </c>
      <c r="BO1259" t="s">
        <v>105</v>
      </c>
      <c r="BP1259">
        <v>0</v>
      </c>
      <c r="BQ1259">
        <v>96</v>
      </c>
      <c r="BR1259">
        <v>0</v>
      </c>
      <c r="BS1259">
        <v>0</v>
      </c>
      <c r="BT1259">
        <v>0</v>
      </c>
      <c r="BU1259">
        <v>0</v>
      </c>
      <c r="BV1259" t="s">
        <v>83</v>
      </c>
      <c r="BW1259" t="s">
        <v>83</v>
      </c>
      <c r="BX1259" t="s">
        <v>83</v>
      </c>
      <c r="BY1259">
        <v>0</v>
      </c>
      <c r="BZ1259">
        <v>7</v>
      </c>
      <c r="CA1259">
        <v>2009</v>
      </c>
      <c r="CB1259" t="s">
        <v>110</v>
      </c>
      <c r="CC1259" t="s">
        <v>111</v>
      </c>
      <c r="CD1259">
        <v>99900</v>
      </c>
    </row>
    <row r="1260" spans="1:82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 s="13" t="str">
        <f t="shared" si="19"/>
        <v>post 2000</v>
      </c>
      <c r="V1260">
        <v>2005</v>
      </c>
      <c r="W1260" t="s">
        <v>93</v>
      </c>
      <c r="X1260" t="s">
        <v>94</v>
      </c>
      <c r="Y1260" t="s">
        <v>95</v>
      </c>
      <c r="Z1260" t="s">
        <v>95</v>
      </c>
      <c r="AA1260" t="s">
        <v>137</v>
      </c>
      <c r="AB1260">
        <v>182</v>
      </c>
      <c r="AC1260" t="s">
        <v>97</v>
      </c>
      <c r="AD1260" t="s">
        <v>98</v>
      </c>
      <c r="AE1260" t="s">
        <v>99</v>
      </c>
      <c r="AF1260" t="s">
        <v>97</v>
      </c>
      <c r="AG1260" t="s">
        <v>98</v>
      </c>
      <c r="AH1260" t="s">
        <v>97</v>
      </c>
      <c r="AI1260" t="s">
        <v>101</v>
      </c>
      <c r="AJ1260">
        <v>655</v>
      </c>
      <c r="AK1260" t="s">
        <v>102</v>
      </c>
      <c r="AL1260">
        <v>0</v>
      </c>
      <c r="AM1260">
        <v>201</v>
      </c>
      <c r="AN1260">
        <v>856</v>
      </c>
      <c r="AO1260" t="s">
        <v>103</v>
      </c>
      <c r="AP1260" t="s">
        <v>104</v>
      </c>
      <c r="AQ1260" t="s">
        <v>105</v>
      </c>
      <c r="AR1260" t="s">
        <v>106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>
        <v>2</v>
      </c>
      <c r="BB1260">
        <v>1</v>
      </c>
      <c r="BC1260" t="s">
        <v>97</v>
      </c>
      <c r="BD1260">
        <v>5</v>
      </c>
      <c r="BE1260" t="s">
        <v>107</v>
      </c>
      <c r="BF1260">
        <v>0</v>
      </c>
      <c r="BG1260" t="s">
        <v>83</v>
      </c>
      <c r="BH1260" t="s">
        <v>108</v>
      </c>
      <c r="BI1260">
        <v>2005</v>
      </c>
      <c r="BJ1260" t="s">
        <v>157</v>
      </c>
      <c r="BK1260">
        <v>2</v>
      </c>
      <c r="BL1260">
        <v>400</v>
      </c>
      <c r="BM1260" t="s">
        <v>98</v>
      </c>
      <c r="BN1260" t="s">
        <v>98</v>
      </c>
      <c r="BO1260" t="s">
        <v>105</v>
      </c>
      <c r="BP1260">
        <v>212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 t="s">
        <v>83</v>
      </c>
      <c r="BW1260" t="s">
        <v>83</v>
      </c>
      <c r="BX1260" t="s">
        <v>83</v>
      </c>
      <c r="BY1260">
        <v>0</v>
      </c>
      <c r="BZ1260">
        <v>7</v>
      </c>
      <c r="CA1260">
        <v>2008</v>
      </c>
      <c r="CB1260" t="s">
        <v>110</v>
      </c>
      <c r="CC1260" t="s">
        <v>111</v>
      </c>
      <c r="CD1260">
        <v>190000</v>
      </c>
    </row>
    <row r="1261" spans="1:82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 s="13" t="str">
        <f t="shared" si="19"/>
        <v>pre 2000</v>
      </c>
      <c r="V1261">
        <v>1969</v>
      </c>
      <c r="W1261" t="s">
        <v>93</v>
      </c>
      <c r="X1261" t="s">
        <v>94</v>
      </c>
      <c r="Y1261" t="s">
        <v>140</v>
      </c>
      <c r="Z1261" t="s">
        <v>140</v>
      </c>
      <c r="AA1261" t="s">
        <v>117</v>
      </c>
      <c r="AB1261">
        <v>0</v>
      </c>
      <c r="AC1261" t="s">
        <v>98</v>
      </c>
      <c r="AD1261" t="s">
        <v>98</v>
      </c>
      <c r="AE1261" t="s">
        <v>118</v>
      </c>
      <c r="AF1261" t="s">
        <v>97</v>
      </c>
      <c r="AG1261" t="s">
        <v>98</v>
      </c>
      <c r="AH1261" t="s">
        <v>100</v>
      </c>
      <c r="AI1261" t="s">
        <v>119</v>
      </c>
      <c r="AJ1261">
        <v>602</v>
      </c>
      <c r="AK1261" t="s">
        <v>172</v>
      </c>
      <c r="AL1261">
        <v>438</v>
      </c>
      <c r="AM1261">
        <v>14</v>
      </c>
      <c r="AN1261">
        <v>1054</v>
      </c>
      <c r="AO1261" t="s">
        <v>103</v>
      </c>
      <c r="AP1261" t="s">
        <v>97</v>
      </c>
      <c r="AQ1261" t="s">
        <v>105</v>
      </c>
      <c r="AR1261" t="s">
        <v>106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>
        <v>3</v>
      </c>
      <c r="BB1261">
        <v>1</v>
      </c>
      <c r="BC1261" t="s">
        <v>98</v>
      </c>
      <c r="BD1261">
        <v>6</v>
      </c>
      <c r="BE1261" t="s">
        <v>107</v>
      </c>
      <c r="BF1261">
        <v>0</v>
      </c>
      <c r="BG1261" t="s">
        <v>83</v>
      </c>
      <c r="BH1261" t="s">
        <v>108</v>
      </c>
      <c r="BI1261">
        <v>1969</v>
      </c>
      <c r="BJ1261" t="s">
        <v>102</v>
      </c>
      <c r="BK1261">
        <v>2</v>
      </c>
      <c r="BL1261">
        <v>460</v>
      </c>
      <c r="BM1261" t="s">
        <v>98</v>
      </c>
      <c r="BN1261" t="s">
        <v>98</v>
      </c>
      <c r="BO1261" t="s">
        <v>105</v>
      </c>
      <c r="BP1261">
        <v>180</v>
      </c>
      <c r="BQ1261">
        <v>0</v>
      </c>
      <c r="BR1261">
        <v>0</v>
      </c>
      <c r="BS1261">
        <v>0</v>
      </c>
      <c r="BT1261">
        <v>80</v>
      </c>
      <c r="BU1261">
        <v>0</v>
      </c>
      <c r="BV1261" t="s">
        <v>83</v>
      </c>
      <c r="BW1261" t="s">
        <v>83</v>
      </c>
      <c r="BX1261" t="s">
        <v>83</v>
      </c>
      <c r="BY1261">
        <v>0</v>
      </c>
      <c r="BZ1261">
        <v>7</v>
      </c>
      <c r="CA1261">
        <v>2008</v>
      </c>
      <c r="CB1261" t="s">
        <v>110</v>
      </c>
      <c r="CC1261" t="s">
        <v>111</v>
      </c>
      <c r="CD1261">
        <v>151000</v>
      </c>
    </row>
    <row r="1262" spans="1:82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 s="13" t="str">
        <f t="shared" si="19"/>
        <v>pre 2000</v>
      </c>
      <c r="V1262">
        <v>1999</v>
      </c>
      <c r="W1262" t="s">
        <v>93</v>
      </c>
      <c r="X1262" t="s">
        <v>94</v>
      </c>
      <c r="Y1262" t="s">
        <v>95</v>
      </c>
      <c r="Z1262" t="s">
        <v>95</v>
      </c>
      <c r="AA1262" t="s">
        <v>117</v>
      </c>
      <c r="AB1262">
        <v>0</v>
      </c>
      <c r="AC1262" t="s">
        <v>98</v>
      </c>
      <c r="AD1262" t="s">
        <v>98</v>
      </c>
      <c r="AE1262" t="s">
        <v>99</v>
      </c>
      <c r="AF1262" t="s">
        <v>97</v>
      </c>
      <c r="AG1262" t="s">
        <v>98</v>
      </c>
      <c r="AH1262" t="s">
        <v>100</v>
      </c>
      <c r="AI1262" t="s">
        <v>102</v>
      </c>
      <c r="AJ1262">
        <v>0</v>
      </c>
      <c r="AK1262" t="s">
        <v>102</v>
      </c>
      <c r="AL1262">
        <v>0</v>
      </c>
      <c r="AM1262">
        <v>841</v>
      </c>
      <c r="AN1262">
        <v>841</v>
      </c>
      <c r="AO1262" t="s">
        <v>103</v>
      </c>
      <c r="AP1262" t="s">
        <v>104</v>
      </c>
      <c r="AQ1262" t="s">
        <v>105</v>
      </c>
      <c r="AR1262" t="s">
        <v>106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>
        <v>3</v>
      </c>
      <c r="BB1262">
        <v>1</v>
      </c>
      <c r="BC1262" t="s">
        <v>98</v>
      </c>
      <c r="BD1262">
        <v>7</v>
      </c>
      <c r="BE1262" t="s">
        <v>107</v>
      </c>
      <c r="BF1262">
        <v>1</v>
      </c>
      <c r="BG1262" t="s">
        <v>98</v>
      </c>
      <c r="BH1262" t="s">
        <v>156</v>
      </c>
      <c r="BI1262">
        <v>1999</v>
      </c>
      <c r="BJ1262" t="s">
        <v>157</v>
      </c>
      <c r="BK1262">
        <v>2</v>
      </c>
      <c r="BL1262">
        <v>502</v>
      </c>
      <c r="BM1262" t="s">
        <v>98</v>
      </c>
      <c r="BN1262" t="s">
        <v>98</v>
      </c>
      <c r="BO1262" t="s">
        <v>105</v>
      </c>
      <c r="BP1262">
        <v>0</v>
      </c>
      <c r="BQ1262">
        <v>103</v>
      </c>
      <c r="BR1262">
        <v>0</v>
      </c>
      <c r="BS1262">
        <v>0</v>
      </c>
      <c r="BT1262">
        <v>0</v>
      </c>
      <c r="BU1262">
        <v>0</v>
      </c>
      <c r="BV1262" t="s">
        <v>83</v>
      </c>
      <c r="BW1262" t="s">
        <v>83</v>
      </c>
      <c r="BX1262" t="s">
        <v>83</v>
      </c>
      <c r="BY1262">
        <v>0</v>
      </c>
      <c r="BZ1262">
        <v>6</v>
      </c>
      <c r="CA1262">
        <v>2009</v>
      </c>
      <c r="CB1262" t="s">
        <v>110</v>
      </c>
      <c r="CC1262" t="s">
        <v>111</v>
      </c>
      <c r="CD1262">
        <v>181000</v>
      </c>
    </row>
    <row r="1263" spans="1:82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 s="13" t="str">
        <f t="shared" si="19"/>
        <v>pre 2000</v>
      </c>
      <c r="V1263">
        <v>1956</v>
      </c>
      <c r="W1263" t="s">
        <v>152</v>
      </c>
      <c r="X1263" t="s">
        <v>94</v>
      </c>
      <c r="Y1263" t="s">
        <v>116</v>
      </c>
      <c r="Z1263" t="s">
        <v>116</v>
      </c>
      <c r="AA1263" t="s">
        <v>117</v>
      </c>
      <c r="AB1263">
        <v>0</v>
      </c>
      <c r="AC1263" t="s">
        <v>98</v>
      </c>
      <c r="AD1263" t="s">
        <v>98</v>
      </c>
      <c r="AE1263" t="s">
        <v>118</v>
      </c>
      <c r="AF1263" t="s">
        <v>98</v>
      </c>
      <c r="AG1263" t="s">
        <v>98</v>
      </c>
      <c r="AH1263" t="s">
        <v>100</v>
      </c>
      <c r="AI1263" t="s">
        <v>153</v>
      </c>
      <c r="AJ1263">
        <v>504</v>
      </c>
      <c r="AK1263" t="s">
        <v>102</v>
      </c>
      <c r="AL1263">
        <v>0</v>
      </c>
      <c r="AM1263">
        <v>546</v>
      </c>
      <c r="AN1263">
        <v>1050</v>
      </c>
      <c r="AO1263" t="s">
        <v>103</v>
      </c>
      <c r="AP1263" t="s">
        <v>97</v>
      </c>
      <c r="AQ1263" t="s">
        <v>105</v>
      </c>
      <c r="AR1263" t="s">
        <v>106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>
        <v>2</v>
      </c>
      <c r="BB1263">
        <v>1</v>
      </c>
      <c r="BC1263" t="s">
        <v>98</v>
      </c>
      <c r="BD1263">
        <v>5</v>
      </c>
      <c r="BE1263" t="s">
        <v>107</v>
      </c>
      <c r="BF1263">
        <v>0</v>
      </c>
      <c r="BG1263" t="s">
        <v>83</v>
      </c>
      <c r="BH1263" t="s">
        <v>108</v>
      </c>
      <c r="BI1263">
        <v>1956</v>
      </c>
      <c r="BJ1263" t="s">
        <v>102</v>
      </c>
      <c r="BK1263">
        <v>1</v>
      </c>
      <c r="BL1263">
        <v>338</v>
      </c>
      <c r="BM1263" t="s">
        <v>98</v>
      </c>
      <c r="BN1263" t="s">
        <v>98</v>
      </c>
      <c r="BO1263" t="s">
        <v>105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 t="s">
        <v>83</v>
      </c>
      <c r="BW1263" t="s">
        <v>83</v>
      </c>
      <c r="BX1263" t="s">
        <v>83</v>
      </c>
      <c r="BY1263">
        <v>0</v>
      </c>
      <c r="BZ1263">
        <v>6</v>
      </c>
      <c r="CA1263">
        <v>2009</v>
      </c>
      <c r="CB1263" t="s">
        <v>110</v>
      </c>
      <c r="CC1263" t="s">
        <v>111</v>
      </c>
      <c r="CD1263">
        <v>128900</v>
      </c>
    </row>
    <row r="1264" spans="1:82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 s="13" t="str">
        <f t="shared" si="19"/>
        <v>pre 2000</v>
      </c>
      <c r="V1264">
        <v>1989</v>
      </c>
      <c r="W1264" t="s">
        <v>93</v>
      </c>
      <c r="X1264" t="s">
        <v>94</v>
      </c>
      <c r="Y1264" t="s">
        <v>124</v>
      </c>
      <c r="Z1264" t="s">
        <v>124</v>
      </c>
      <c r="AA1264" t="s">
        <v>117</v>
      </c>
      <c r="AB1264">
        <v>0</v>
      </c>
      <c r="AC1264" t="s">
        <v>98</v>
      </c>
      <c r="AD1264" t="s">
        <v>98</v>
      </c>
      <c r="AE1264" t="s">
        <v>118</v>
      </c>
      <c r="AF1264" t="s">
        <v>98</v>
      </c>
      <c r="AG1264" t="s">
        <v>98</v>
      </c>
      <c r="AH1264" t="s">
        <v>130</v>
      </c>
      <c r="AI1264" t="s">
        <v>102</v>
      </c>
      <c r="AJ1264">
        <v>0</v>
      </c>
      <c r="AK1264" t="s">
        <v>102</v>
      </c>
      <c r="AL1264">
        <v>0</v>
      </c>
      <c r="AM1264">
        <v>1104</v>
      </c>
      <c r="AN1264">
        <v>1104</v>
      </c>
      <c r="AO1264" t="s">
        <v>103</v>
      </c>
      <c r="AP1264" t="s">
        <v>104</v>
      </c>
      <c r="AQ1264" t="s">
        <v>105</v>
      </c>
      <c r="AR1264" t="s">
        <v>164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>
        <v>5</v>
      </c>
      <c r="BB1264">
        <v>1</v>
      </c>
      <c r="BC1264" t="s">
        <v>98</v>
      </c>
      <c r="BD1264">
        <v>8</v>
      </c>
      <c r="BE1264" t="s">
        <v>224</v>
      </c>
      <c r="BF1264">
        <v>2</v>
      </c>
      <c r="BG1264" t="s">
        <v>98</v>
      </c>
      <c r="BH1264" t="s">
        <v>108</v>
      </c>
      <c r="BI1264">
        <v>1957</v>
      </c>
      <c r="BJ1264" t="s">
        <v>102</v>
      </c>
      <c r="BK1264">
        <v>1</v>
      </c>
      <c r="BL1264">
        <v>304</v>
      </c>
      <c r="BM1264" t="s">
        <v>98</v>
      </c>
      <c r="BN1264" t="s">
        <v>98</v>
      </c>
      <c r="BO1264" t="s">
        <v>105</v>
      </c>
      <c r="BP1264">
        <v>120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83</v>
      </c>
      <c r="BW1264" t="s">
        <v>83</v>
      </c>
      <c r="BX1264" t="s">
        <v>83</v>
      </c>
      <c r="BY1264">
        <v>0</v>
      </c>
      <c r="BZ1264">
        <v>11</v>
      </c>
      <c r="CA1264">
        <v>2009</v>
      </c>
      <c r="CB1264" t="s">
        <v>110</v>
      </c>
      <c r="CC1264" t="s">
        <v>111</v>
      </c>
      <c r="CD1264">
        <v>161500</v>
      </c>
    </row>
    <row r="1265" spans="1:82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 s="13" t="str">
        <f t="shared" si="19"/>
        <v>pre 2000</v>
      </c>
      <c r="V1265">
        <v>1950</v>
      </c>
      <c r="W1265" t="s">
        <v>184</v>
      </c>
      <c r="X1265" t="s">
        <v>94</v>
      </c>
      <c r="Y1265" t="s">
        <v>124</v>
      </c>
      <c r="Z1265" t="s">
        <v>124</v>
      </c>
      <c r="AA1265" t="s">
        <v>117</v>
      </c>
      <c r="AB1265">
        <v>0</v>
      </c>
      <c r="AC1265" t="s">
        <v>98</v>
      </c>
      <c r="AD1265" t="s">
        <v>98</v>
      </c>
      <c r="AE1265" t="s">
        <v>99</v>
      </c>
      <c r="AF1265" t="s">
        <v>98</v>
      </c>
      <c r="AG1265" t="s">
        <v>98</v>
      </c>
      <c r="AH1265" t="s">
        <v>100</v>
      </c>
      <c r="AI1265" t="s">
        <v>102</v>
      </c>
      <c r="AJ1265">
        <v>0</v>
      </c>
      <c r="AK1265" t="s">
        <v>102</v>
      </c>
      <c r="AL1265">
        <v>0</v>
      </c>
      <c r="AM1265">
        <v>764</v>
      </c>
      <c r="AN1265">
        <v>764</v>
      </c>
      <c r="AO1265" t="s">
        <v>103</v>
      </c>
      <c r="AP1265" t="s">
        <v>104</v>
      </c>
      <c r="AQ1265" t="s">
        <v>105</v>
      </c>
      <c r="AR1265" t="s">
        <v>164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>
        <v>3</v>
      </c>
      <c r="BB1265">
        <v>1</v>
      </c>
      <c r="BC1265" t="s">
        <v>98</v>
      </c>
      <c r="BD1265">
        <v>8</v>
      </c>
      <c r="BE1265" t="s">
        <v>107</v>
      </c>
      <c r="BF1265">
        <v>1</v>
      </c>
      <c r="BG1265" t="s">
        <v>97</v>
      </c>
      <c r="BH1265" t="s">
        <v>127</v>
      </c>
      <c r="BI1265">
        <v>1940</v>
      </c>
      <c r="BJ1265" t="s">
        <v>102</v>
      </c>
      <c r="BK1265">
        <v>2</v>
      </c>
      <c r="BL1265">
        <v>520</v>
      </c>
      <c r="BM1265" t="s">
        <v>98</v>
      </c>
      <c r="BN1265" t="s">
        <v>98</v>
      </c>
      <c r="BO1265" t="s">
        <v>177</v>
      </c>
      <c r="BP1265">
        <v>0</v>
      </c>
      <c r="BQ1265">
        <v>0</v>
      </c>
      <c r="BR1265">
        <v>126</v>
      </c>
      <c r="BS1265">
        <v>0</v>
      </c>
      <c r="BT1265">
        <v>0</v>
      </c>
      <c r="BU1265">
        <v>0</v>
      </c>
      <c r="BV1265" t="s">
        <v>83</v>
      </c>
      <c r="BW1265" t="s">
        <v>165</v>
      </c>
      <c r="BX1265" t="s">
        <v>83</v>
      </c>
      <c r="BY1265">
        <v>0</v>
      </c>
      <c r="BZ1265">
        <v>7</v>
      </c>
      <c r="CA1265">
        <v>2007</v>
      </c>
      <c r="CB1265" t="s">
        <v>110</v>
      </c>
      <c r="CC1265" t="s">
        <v>111</v>
      </c>
      <c r="CD1265">
        <v>180500</v>
      </c>
    </row>
    <row r="1266" spans="1:82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 s="13" t="str">
        <f t="shared" si="19"/>
        <v>pre 2000</v>
      </c>
      <c r="V1266">
        <v>1999</v>
      </c>
      <c r="W1266" t="s">
        <v>93</v>
      </c>
      <c r="X1266" t="s">
        <v>94</v>
      </c>
      <c r="Y1266" t="s">
        <v>116</v>
      </c>
      <c r="Z1266" t="s">
        <v>116</v>
      </c>
      <c r="AA1266" t="s">
        <v>117</v>
      </c>
      <c r="AB1266">
        <v>0</v>
      </c>
      <c r="AC1266" t="s">
        <v>97</v>
      </c>
      <c r="AD1266" t="s">
        <v>98</v>
      </c>
      <c r="AE1266" t="s">
        <v>99</v>
      </c>
      <c r="AF1266" t="s">
        <v>97</v>
      </c>
      <c r="AG1266" t="s">
        <v>98</v>
      </c>
      <c r="AH1266" t="s">
        <v>100</v>
      </c>
      <c r="AI1266" t="s">
        <v>101</v>
      </c>
      <c r="AJ1266">
        <v>266</v>
      </c>
      <c r="AK1266" t="s">
        <v>102</v>
      </c>
      <c r="AL1266">
        <v>0</v>
      </c>
      <c r="AM1266">
        <v>1139</v>
      </c>
      <c r="AN1266">
        <v>1405</v>
      </c>
      <c r="AO1266" t="s">
        <v>103</v>
      </c>
      <c r="AP1266" t="s">
        <v>104</v>
      </c>
      <c r="AQ1266" t="s">
        <v>105</v>
      </c>
      <c r="AR1266" t="s">
        <v>106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>
        <v>2</v>
      </c>
      <c r="BB1266">
        <v>1</v>
      </c>
      <c r="BC1266" t="s">
        <v>97</v>
      </c>
      <c r="BD1266">
        <v>5</v>
      </c>
      <c r="BE1266" t="s">
        <v>107</v>
      </c>
      <c r="BF1266">
        <v>0</v>
      </c>
      <c r="BG1266" t="s">
        <v>83</v>
      </c>
      <c r="BH1266" t="s">
        <v>108</v>
      </c>
      <c r="BI1266">
        <v>1998</v>
      </c>
      <c r="BJ1266" t="s">
        <v>157</v>
      </c>
      <c r="BK1266">
        <v>2</v>
      </c>
      <c r="BL1266">
        <v>511</v>
      </c>
      <c r="BM1266" t="s">
        <v>98</v>
      </c>
      <c r="BN1266" t="s">
        <v>98</v>
      </c>
      <c r="BO1266" t="s">
        <v>105</v>
      </c>
      <c r="BP1266">
        <v>144</v>
      </c>
      <c r="BQ1266">
        <v>68</v>
      </c>
      <c r="BR1266">
        <v>0</v>
      </c>
      <c r="BS1266">
        <v>0</v>
      </c>
      <c r="BT1266">
        <v>0</v>
      </c>
      <c r="BU1266">
        <v>0</v>
      </c>
      <c r="BV1266" t="s">
        <v>83</v>
      </c>
      <c r="BW1266" t="s">
        <v>83</v>
      </c>
      <c r="BX1266" t="s">
        <v>83</v>
      </c>
      <c r="BY1266">
        <v>0</v>
      </c>
      <c r="BZ1266">
        <v>8</v>
      </c>
      <c r="CA1266">
        <v>2008</v>
      </c>
      <c r="CB1266" t="s">
        <v>173</v>
      </c>
      <c r="CC1266" t="s">
        <v>128</v>
      </c>
      <c r="CD1266">
        <v>181000</v>
      </c>
    </row>
    <row r="1267" spans="1:82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 s="13" t="str">
        <f t="shared" si="19"/>
        <v>pre 2000</v>
      </c>
      <c r="V1267">
        <v>1999</v>
      </c>
      <c r="W1267" t="s">
        <v>152</v>
      </c>
      <c r="X1267" t="s">
        <v>94</v>
      </c>
      <c r="Y1267" t="s">
        <v>116</v>
      </c>
      <c r="Z1267" t="s">
        <v>116</v>
      </c>
      <c r="AA1267" t="s">
        <v>96</v>
      </c>
      <c r="AB1267">
        <v>218</v>
      </c>
      <c r="AC1267" t="s">
        <v>97</v>
      </c>
      <c r="AD1267" t="s">
        <v>98</v>
      </c>
      <c r="AE1267" t="s">
        <v>99</v>
      </c>
      <c r="AF1267" t="s">
        <v>97</v>
      </c>
      <c r="AG1267" t="s">
        <v>98</v>
      </c>
      <c r="AH1267" t="s">
        <v>100</v>
      </c>
      <c r="AI1267" t="s">
        <v>101</v>
      </c>
      <c r="AJ1267">
        <v>450</v>
      </c>
      <c r="AK1267" t="s">
        <v>102</v>
      </c>
      <c r="AL1267">
        <v>0</v>
      </c>
      <c r="AM1267">
        <v>241</v>
      </c>
      <c r="AN1267">
        <v>691</v>
      </c>
      <c r="AO1267" t="s">
        <v>103</v>
      </c>
      <c r="AP1267" t="s">
        <v>104</v>
      </c>
      <c r="AQ1267" t="s">
        <v>105</v>
      </c>
      <c r="AR1267" t="s">
        <v>106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>
        <v>3</v>
      </c>
      <c r="BB1267">
        <v>1</v>
      </c>
      <c r="BC1267" t="s">
        <v>97</v>
      </c>
      <c r="BD1267">
        <v>6</v>
      </c>
      <c r="BE1267" t="s">
        <v>107</v>
      </c>
      <c r="BF1267">
        <v>0</v>
      </c>
      <c r="BG1267" t="s">
        <v>83</v>
      </c>
      <c r="BH1267" t="s">
        <v>127</v>
      </c>
      <c r="BI1267">
        <v>1999</v>
      </c>
      <c r="BJ1267" t="s">
        <v>102</v>
      </c>
      <c r="BK1267">
        <v>2</v>
      </c>
      <c r="BL1267">
        <v>506</v>
      </c>
      <c r="BM1267" t="s">
        <v>98</v>
      </c>
      <c r="BN1267" t="s">
        <v>98</v>
      </c>
      <c r="BO1267" t="s">
        <v>105</v>
      </c>
      <c r="BP1267">
        <v>0</v>
      </c>
      <c r="BQ1267">
        <v>34</v>
      </c>
      <c r="BR1267">
        <v>0</v>
      </c>
      <c r="BS1267">
        <v>0</v>
      </c>
      <c r="BT1267">
        <v>0</v>
      </c>
      <c r="BU1267">
        <v>0</v>
      </c>
      <c r="BV1267" t="s">
        <v>83</v>
      </c>
      <c r="BW1267" t="s">
        <v>83</v>
      </c>
      <c r="BX1267" t="s">
        <v>83</v>
      </c>
      <c r="BY1267">
        <v>0</v>
      </c>
      <c r="BZ1267">
        <v>3</v>
      </c>
      <c r="CA1267">
        <v>2006</v>
      </c>
      <c r="CB1267" t="s">
        <v>110</v>
      </c>
      <c r="CC1267" t="s">
        <v>111</v>
      </c>
      <c r="CD1267">
        <v>183900</v>
      </c>
    </row>
    <row r="1268" spans="1:82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 s="13" t="str">
        <f t="shared" si="19"/>
        <v>pre 2000</v>
      </c>
      <c r="V1268">
        <v>1950</v>
      </c>
      <c r="W1268" t="s">
        <v>152</v>
      </c>
      <c r="X1268" t="s">
        <v>94</v>
      </c>
      <c r="Y1268" t="s">
        <v>124</v>
      </c>
      <c r="Z1268" t="s">
        <v>124</v>
      </c>
      <c r="AA1268" t="s">
        <v>117</v>
      </c>
      <c r="AB1268">
        <v>0</v>
      </c>
      <c r="AC1268" t="s">
        <v>147</v>
      </c>
      <c r="AD1268" t="s">
        <v>98</v>
      </c>
      <c r="AE1268" t="s">
        <v>118</v>
      </c>
      <c r="AF1268" t="s">
        <v>98</v>
      </c>
      <c r="AG1268" t="s">
        <v>98</v>
      </c>
      <c r="AH1268" t="s">
        <v>100</v>
      </c>
      <c r="AI1268" t="s">
        <v>102</v>
      </c>
      <c r="AJ1268">
        <v>0</v>
      </c>
      <c r="AK1268" t="s">
        <v>102</v>
      </c>
      <c r="AL1268">
        <v>0</v>
      </c>
      <c r="AM1268">
        <v>925</v>
      </c>
      <c r="AN1268">
        <v>925</v>
      </c>
      <c r="AO1268" t="s">
        <v>103</v>
      </c>
      <c r="AP1268" t="s">
        <v>98</v>
      </c>
      <c r="AQ1268" t="s">
        <v>177</v>
      </c>
      <c r="AR1268" t="s">
        <v>145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>
        <v>4</v>
      </c>
      <c r="BB1268">
        <v>2</v>
      </c>
      <c r="BC1268" t="s">
        <v>98</v>
      </c>
      <c r="BD1268">
        <v>9</v>
      </c>
      <c r="BE1268" t="s">
        <v>107</v>
      </c>
      <c r="BF1268">
        <v>1</v>
      </c>
      <c r="BG1268" t="s">
        <v>97</v>
      </c>
      <c r="BH1268" t="s">
        <v>127</v>
      </c>
      <c r="BI1268">
        <v>1960</v>
      </c>
      <c r="BJ1268" t="s">
        <v>102</v>
      </c>
      <c r="BK1268">
        <v>1</v>
      </c>
      <c r="BL1268">
        <v>308</v>
      </c>
      <c r="BM1268" t="s">
        <v>98</v>
      </c>
      <c r="BN1268" t="s">
        <v>98</v>
      </c>
      <c r="BO1268" t="s">
        <v>177</v>
      </c>
      <c r="BP1268">
        <v>0</v>
      </c>
      <c r="BQ1268">
        <v>0</v>
      </c>
      <c r="BR1268">
        <v>264</v>
      </c>
      <c r="BS1268">
        <v>0</v>
      </c>
      <c r="BT1268">
        <v>0</v>
      </c>
      <c r="BU1268">
        <v>0</v>
      </c>
      <c r="BV1268" t="s">
        <v>83</v>
      </c>
      <c r="BW1268" t="s">
        <v>134</v>
      </c>
      <c r="BX1268" t="s">
        <v>83</v>
      </c>
      <c r="BY1268">
        <v>0</v>
      </c>
      <c r="BZ1268">
        <v>1</v>
      </c>
      <c r="CA1268">
        <v>2007</v>
      </c>
      <c r="CB1268" t="s">
        <v>110</v>
      </c>
      <c r="CC1268" t="s">
        <v>111</v>
      </c>
      <c r="CD1268">
        <v>122000</v>
      </c>
    </row>
    <row r="1269" spans="1:82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 s="13" t="str">
        <f t="shared" si="19"/>
        <v>post 2000</v>
      </c>
      <c r="V1269">
        <v>2009</v>
      </c>
      <c r="W1269" t="s">
        <v>152</v>
      </c>
      <c r="X1269" t="s">
        <v>94</v>
      </c>
      <c r="Y1269" t="s">
        <v>203</v>
      </c>
      <c r="Z1269" t="s">
        <v>181</v>
      </c>
      <c r="AA1269" t="s">
        <v>117</v>
      </c>
      <c r="AB1269">
        <v>0</v>
      </c>
      <c r="AC1269" t="s">
        <v>104</v>
      </c>
      <c r="AD1269" t="s">
        <v>98</v>
      </c>
      <c r="AE1269" t="s">
        <v>99</v>
      </c>
      <c r="AF1269" t="s">
        <v>104</v>
      </c>
      <c r="AG1269" t="s">
        <v>98</v>
      </c>
      <c r="AH1269" t="s">
        <v>97</v>
      </c>
      <c r="AI1269" t="s">
        <v>102</v>
      </c>
      <c r="AJ1269">
        <v>0</v>
      </c>
      <c r="AK1269" t="s">
        <v>102</v>
      </c>
      <c r="AL1269">
        <v>0</v>
      </c>
      <c r="AM1269">
        <v>2002</v>
      </c>
      <c r="AN1269">
        <v>2002</v>
      </c>
      <c r="AO1269" t="s">
        <v>103</v>
      </c>
      <c r="AP1269" t="s">
        <v>104</v>
      </c>
      <c r="AQ1269" t="s">
        <v>105</v>
      </c>
      <c r="AR1269" t="s">
        <v>106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>
        <v>3</v>
      </c>
      <c r="BB1269">
        <v>1</v>
      </c>
      <c r="BC1269" t="s">
        <v>104</v>
      </c>
      <c r="BD1269">
        <v>10</v>
      </c>
      <c r="BE1269" t="s">
        <v>107</v>
      </c>
      <c r="BF1269">
        <v>1</v>
      </c>
      <c r="BG1269" t="s">
        <v>97</v>
      </c>
      <c r="BH1269" t="s">
        <v>108</v>
      </c>
      <c r="BI1269">
        <v>2009</v>
      </c>
      <c r="BJ1269" t="s">
        <v>157</v>
      </c>
      <c r="BK1269">
        <v>3</v>
      </c>
      <c r="BL1269">
        <v>746</v>
      </c>
      <c r="BM1269" t="s">
        <v>98</v>
      </c>
      <c r="BN1269" t="s">
        <v>98</v>
      </c>
      <c r="BO1269" t="s">
        <v>105</v>
      </c>
      <c r="BP1269">
        <v>144</v>
      </c>
      <c r="BQ1269">
        <v>76</v>
      </c>
      <c r="BR1269">
        <v>0</v>
      </c>
      <c r="BS1269">
        <v>0</v>
      </c>
      <c r="BT1269">
        <v>0</v>
      </c>
      <c r="BU1269">
        <v>0</v>
      </c>
      <c r="BV1269" t="s">
        <v>83</v>
      </c>
      <c r="BW1269" t="s">
        <v>83</v>
      </c>
      <c r="BX1269" t="s">
        <v>83</v>
      </c>
      <c r="BY1269">
        <v>0</v>
      </c>
      <c r="BZ1269">
        <v>5</v>
      </c>
      <c r="CA1269">
        <v>2010</v>
      </c>
      <c r="CB1269" t="s">
        <v>110</v>
      </c>
      <c r="CC1269" t="s">
        <v>111</v>
      </c>
      <c r="CD1269">
        <v>378500</v>
      </c>
    </row>
    <row r="1270" spans="1:82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 s="13" t="str">
        <f t="shared" si="19"/>
        <v>pre 2000</v>
      </c>
      <c r="V1270">
        <v>1997</v>
      </c>
      <c r="W1270" t="s">
        <v>93</v>
      </c>
      <c r="X1270" t="s">
        <v>94</v>
      </c>
      <c r="Y1270" t="s">
        <v>203</v>
      </c>
      <c r="Z1270" t="s">
        <v>203</v>
      </c>
      <c r="AA1270" t="s">
        <v>96</v>
      </c>
      <c r="AB1270">
        <v>632</v>
      </c>
      <c r="AC1270" t="s">
        <v>98</v>
      </c>
      <c r="AD1270" t="s">
        <v>97</v>
      </c>
      <c r="AE1270" t="s">
        <v>118</v>
      </c>
      <c r="AF1270" t="s">
        <v>98</v>
      </c>
      <c r="AG1270" t="s">
        <v>98</v>
      </c>
      <c r="AH1270" t="s">
        <v>121</v>
      </c>
      <c r="AI1270" t="s">
        <v>153</v>
      </c>
      <c r="AJ1270">
        <v>192</v>
      </c>
      <c r="AK1270" t="s">
        <v>102</v>
      </c>
      <c r="AL1270">
        <v>0</v>
      </c>
      <c r="AM1270">
        <v>536</v>
      </c>
      <c r="AN1270">
        <v>728</v>
      </c>
      <c r="AO1270" t="s">
        <v>103</v>
      </c>
      <c r="AP1270" t="s">
        <v>104</v>
      </c>
      <c r="AQ1270" t="s">
        <v>105</v>
      </c>
      <c r="AR1270" t="s">
        <v>106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>
        <v>4</v>
      </c>
      <c r="BB1270">
        <v>1</v>
      </c>
      <c r="BC1270" t="s">
        <v>97</v>
      </c>
      <c r="BD1270">
        <v>11</v>
      </c>
      <c r="BE1270" t="s">
        <v>107</v>
      </c>
      <c r="BF1270">
        <v>2</v>
      </c>
      <c r="BG1270" t="s">
        <v>97</v>
      </c>
      <c r="BH1270" t="s">
        <v>156</v>
      </c>
      <c r="BI1270">
        <v>1982</v>
      </c>
      <c r="BJ1270" t="s">
        <v>102</v>
      </c>
      <c r="BK1270">
        <v>3</v>
      </c>
      <c r="BL1270">
        <v>1014</v>
      </c>
      <c r="BM1270" t="s">
        <v>98</v>
      </c>
      <c r="BN1270" t="s">
        <v>98</v>
      </c>
      <c r="BO1270" t="s">
        <v>105</v>
      </c>
      <c r="BP1270">
        <v>314</v>
      </c>
      <c r="BQ1270">
        <v>12</v>
      </c>
      <c r="BR1270">
        <v>0</v>
      </c>
      <c r="BS1270">
        <v>0</v>
      </c>
      <c r="BT1270">
        <v>0</v>
      </c>
      <c r="BU1270">
        <v>0</v>
      </c>
      <c r="BV1270" t="s">
        <v>83</v>
      </c>
      <c r="BW1270" t="s">
        <v>163</v>
      </c>
      <c r="BX1270" t="s">
        <v>83</v>
      </c>
      <c r="BY1270">
        <v>0</v>
      </c>
      <c r="BZ1270">
        <v>5</v>
      </c>
      <c r="CA1270">
        <v>2008</v>
      </c>
      <c r="CB1270" t="s">
        <v>110</v>
      </c>
      <c r="CC1270" t="s">
        <v>111</v>
      </c>
      <c r="CD1270">
        <v>381000</v>
      </c>
    </row>
    <row r="1271" spans="1:82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 s="13" t="str">
        <f t="shared" si="19"/>
        <v>pre 2000</v>
      </c>
      <c r="V1271">
        <v>1958</v>
      </c>
      <c r="W1271" t="s">
        <v>93</v>
      </c>
      <c r="X1271" t="s">
        <v>94</v>
      </c>
      <c r="Y1271" t="s">
        <v>116</v>
      </c>
      <c r="Z1271" t="s">
        <v>116</v>
      </c>
      <c r="AA1271" t="s">
        <v>96</v>
      </c>
      <c r="AB1271">
        <v>180</v>
      </c>
      <c r="AC1271" t="s">
        <v>98</v>
      </c>
      <c r="AD1271" t="s">
        <v>98</v>
      </c>
      <c r="AE1271" t="s">
        <v>118</v>
      </c>
      <c r="AF1271" t="s">
        <v>98</v>
      </c>
      <c r="AG1271" t="s">
        <v>98</v>
      </c>
      <c r="AH1271" t="s">
        <v>100</v>
      </c>
      <c r="AI1271" t="s">
        <v>141</v>
      </c>
      <c r="AJ1271">
        <v>460</v>
      </c>
      <c r="AK1271" t="s">
        <v>102</v>
      </c>
      <c r="AL1271">
        <v>0</v>
      </c>
      <c r="AM1271">
        <v>414</v>
      </c>
      <c r="AN1271">
        <v>874</v>
      </c>
      <c r="AO1271" t="s">
        <v>206</v>
      </c>
      <c r="AP1271" t="s">
        <v>98</v>
      </c>
      <c r="AQ1271" t="s">
        <v>105</v>
      </c>
      <c r="AR1271" t="s">
        <v>164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>
        <v>3</v>
      </c>
      <c r="BB1271">
        <v>1</v>
      </c>
      <c r="BC1271" t="s">
        <v>98</v>
      </c>
      <c r="BD1271">
        <v>7</v>
      </c>
      <c r="BE1271" t="s">
        <v>107</v>
      </c>
      <c r="BF1271">
        <v>0</v>
      </c>
      <c r="BG1271" t="s">
        <v>83</v>
      </c>
      <c r="BH1271" t="s">
        <v>108</v>
      </c>
      <c r="BI1271">
        <v>1958</v>
      </c>
      <c r="BJ1271" t="s">
        <v>102</v>
      </c>
      <c r="BK1271">
        <v>1</v>
      </c>
      <c r="BL1271">
        <v>315</v>
      </c>
      <c r="BM1271" t="s">
        <v>98</v>
      </c>
      <c r="BN1271" t="s">
        <v>98</v>
      </c>
      <c r="BO1271" t="s">
        <v>105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 t="s">
        <v>83</v>
      </c>
      <c r="BW1271" t="s">
        <v>163</v>
      </c>
      <c r="BX1271" t="s">
        <v>83</v>
      </c>
      <c r="BY1271">
        <v>0</v>
      </c>
      <c r="BZ1271">
        <v>7</v>
      </c>
      <c r="CA1271">
        <v>2007</v>
      </c>
      <c r="CB1271" t="s">
        <v>110</v>
      </c>
      <c r="CC1271" t="s">
        <v>111</v>
      </c>
      <c r="CD1271">
        <v>144000</v>
      </c>
    </row>
    <row r="1272" spans="1:82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 s="13" t="str">
        <f t="shared" si="19"/>
        <v>pre 2000</v>
      </c>
      <c r="V1272">
        <v>1979</v>
      </c>
      <c r="W1272" t="s">
        <v>135</v>
      </c>
      <c r="X1272" t="s">
        <v>223</v>
      </c>
      <c r="Y1272" t="s">
        <v>161</v>
      </c>
      <c r="Z1272" t="s">
        <v>161</v>
      </c>
      <c r="AA1272" t="s">
        <v>117</v>
      </c>
      <c r="AB1272">
        <v>0</v>
      </c>
      <c r="AC1272" t="s">
        <v>97</v>
      </c>
      <c r="AD1272" t="s">
        <v>98</v>
      </c>
      <c r="AE1272" t="s">
        <v>99</v>
      </c>
      <c r="AF1272" t="s">
        <v>97</v>
      </c>
      <c r="AG1272" t="s">
        <v>98</v>
      </c>
      <c r="AH1272" t="s">
        <v>97</v>
      </c>
      <c r="AI1272" t="s">
        <v>101</v>
      </c>
      <c r="AJ1272">
        <v>1258</v>
      </c>
      <c r="AK1272" t="s">
        <v>102</v>
      </c>
      <c r="AL1272">
        <v>0</v>
      </c>
      <c r="AM1272">
        <v>74</v>
      </c>
      <c r="AN1272">
        <v>1332</v>
      </c>
      <c r="AO1272" t="s">
        <v>103</v>
      </c>
      <c r="AP1272" t="s">
        <v>98</v>
      </c>
      <c r="AQ1272" t="s">
        <v>105</v>
      </c>
      <c r="AR1272" t="s">
        <v>106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>
        <v>0</v>
      </c>
      <c r="BB1272">
        <v>1</v>
      </c>
      <c r="BC1272" t="s">
        <v>97</v>
      </c>
      <c r="BD1272">
        <v>4</v>
      </c>
      <c r="BE1272" t="s">
        <v>107</v>
      </c>
      <c r="BF1272">
        <v>1</v>
      </c>
      <c r="BG1272" t="s">
        <v>98</v>
      </c>
      <c r="BH1272" t="s">
        <v>108</v>
      </c>
      <c r="BI1272">
        <v>1979</v>
      </c>
      <c r="BJ1272" t="s">
        <v>157</v>
      </c>
      <c r="BK1272">
        <v>2</v>
      </c>
      <c r="BL1272">
        <v>586</v>
      </c>
      <c r="BM1272" t="s">
        <v>98</v>
      </c>
      <c r="BN1272" t="s">
        <v>98</v>
      </c>
      <c r="BO1272" t="s">
        <v>105</v>
      </c>
      <c r="BP1272">
        <v>268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83</v>
      </c>
      <c r="BW1272" t="s">
        <v>83</v>
      </c>
      <c r="BX1272" t="s">
        <v>83</v>
      </c>
      <c r="BY1272">
        <v>0</v>
      </c>
      <c r="BZ1272">
        <v>4</v>
      </c>
      <c r="CA1272">
        <v>2010</v>
      </c>
      <c r="CB1272" t="s">
        <v>110</v>
      </c>
      <c r="CC1272" t="s">
        <v>111</v>
      </c>
      <c r="CD1272">
        <v>260000</v>
      </c>
    </row>
    <row r="1273" spans="1:82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 s="13" t="str">
        <f t="shared" si="19"/>
        <v>pre 2000</v>
      </c>
      <c r="V1273">
        <v>1968</v>
      </c>
      <c r="W1273" t="s">
        <v>152</v>
      </c>
      <c r="X1273" t="s">
        <v>94</v>
      </c>
      <c r="Y1273" t="s">
        <v>96</v>
      </c>
      <c r="Z1273" t="s">
        <v>96</v>
      </c>
      <c r="AA1273" t="s">
        <v>117</v>
      </c>
      <c r="AB1273">
        <v>0</v>
      </c>
      <c r="AC1273" t="s">
        <v>98</v>
      </c>
      <c r="AD1273" t="s">
        <v>98</v>
      </c>
      <c r="AE1273" t="s">
        <v>118</v>
      </c>
      <c r="AF1273" t="s">
        <v>98</v>
      </c>
      <c r="AG1273" t="s">
        <v>98</v>
      </c>
      <c r="AH1273" t="s">
        <v>100</v>
      </c>
      <c r="AI1273" t="s">
        <v>102</v>
      </c>
      <c r="AJ1273">
        <v>0</v>
      </c>
      <c r="AK1273" t="s">
        <v>102</v>
      </c>
      <c r="AL1273">
        <v>0</v>
      </c>
      <c r="AM1273">
        <v>1489</v>
      </c>
      <c r="AN1273">
        <v>1489</v>
      </c>
      <c r="AO1273" t="s">
        <v>103</v>
      </c>
      <c r="AP1273" t="s">
        <v>97</v>
      </c>
      <c r="AQ1273" t="s">
        <v>105</v>
      </c>
      <c r="AR1273" t="s">
        <v>106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>
        <v>3</v>
      </c>
      <c r="BB1273">
        <v>1</v>
      </c>
      <c r="BC1273" t="s">
        <v>97</v>
      </c>
      <c r="BD1273">
        <v>7</v>
      </c>
      <c r="BE1273" t="s">
        <v>107</v>
      </c>
      <c r="BF1273">
        <v>1</v>
      </c>
      <c r="BG1273" t="s">
        <v>97</v>
      </c>
      <c r="BH1273" t="s">
        <v>108</v>
      </c>
      <c r="BI1273">
        <v>1968</v>
      </c>
      <c r="BJ1273" t="s">
        <v>109</v>
      </c>
      <c r="BK1273">
        <v>2</v>
      </c>
      <c r="BL1273">
        <v>462</v>
      </c>
      <c r="BM1273" t="s">
        <v>98</v>
      </c>
      <c r="BN1273" t="s">
        <v>98</v>
      </c>
      <c r="BO1273" t="s">
        <v>105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 t="s">
        <v>83</v>
      </c>
      <c r="BW1273" t="s">
        <v>83</v>
      </c>
      <c r="BX1273" t="s">
        <v>83</v>
      </c>
      <c r="BY1273">
        <v>0</v>
      </c>
      <c r="BZ1273">
        <v>8</v>
      </c>
      <c r="CA1273">
        <v>2009</v>
      </c>
      <c r="CB1273" t="s">
        <v>110</v>
      </c>
      <c r="CC1273" t="s">
        <v>111</v>
      </c>
      <c r="CD1273">
        <v>185750</v>
      </c>
    </row>
    <row r="1274" spans="1:82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 s="13" t="str">
        <f t="shared" si="19"/>
        <v>pre 2000</v>
      </c>
      <c r="V1274">
        <v>1965</v>
      </c>
      <c r="W1274" t="s">
        <v>152</v>
      </c>
      <c r="X1274" t="s">
        <v>94</v>
      </c>
      <c r="Y1274" t="s">
        <v>140</v>
      </c>
      <c r="Z1274" t="s">
        <v>161</v>
      </c>
      <c r="AA1274" t="s">
        <v>96</v>
      </c>
      <c r="AB1274">
        <v>114</v>
      </c>
      <c r="AC1274" t="s">
        <v>98</v>
      </c>
      <c r="AD1274" t="s">
        <v>98</v>
      </c>
      <c r="AE1274" t="s">
        <v>118</v>
      </c>
      <c r="AF1274" t="s">
        <v>98</v>
      </c>
      <c r="AG1274" t="s">
        <v>98</v>
      </c>
      <c r="AH1274" t="s">
        <v>100</v>
      </c>
      <c r="AI1274" t="s">
        <v>141</v>
      </c>
      <c r="AJ1274">
        <v>560</v>
      </c>
      <c r="AK1274" t="s">
        <v>172</v>
      </c>
      <c r="AL1274">
        <v>375</v>
      </c>
      <c r="AM1274">
        <v>0</v>
      </c>
      <c r="AN1274">
        <v>935</v>
      </c>
      <c r="AO1274" t="s">
        <v>103</v>
      </c>
      <c r="AP1274" t="s">
        <v>98</v>
      </c>
      <c r="AQ1274" t="s">
        <v>105</v>
      </c>
      <c r="AR1274" t="s">
        <v>106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>
        <v>3</v>
      </c>
      <c r="BB1274">
        <v>1</v>
      </c>
      <c r="BC1274" t="s">
        <v>98</v>
      </c>
      <c r="BD1274">
        <v>5</v>
      </c>
      <c r="BE1274" t="s">
        <v>107</v>
      </c>
      <c r="BF1274">
        <v>0</v>
      </c>
      <c r="BG1274" t="s">
        <v>83</v>
      </c>
      <c r="BH1274" t="s">
        <v>108</v>
      </c>
      <c r="BI1274">
        <v>1965</v>
      </c>
      <c r="BJ1274" t="s">
        <v>102</v>
      </c>
      <c r="BK1274">
        <v>1</v>
      </c>
      <c r="BL1274">
        <v>288</v>
      </c>
      <c r="BM1274" t="s">
        <v>98</v>
      </c>
      <c r="BN1274" t="s">
        <v>98</v>
      </c>
      <c r="BO1274" t="s">
        <v>105</v>
      </c>
      <c r="BP1274">
        <v>180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 t="s">
        <v>83</v>
      </c>
      <c r="BW1274" t="s">
        <v>134</v>
      </c>
      <c r="BX1274" t="s">
        <v>83</v>
      </c>
      <c r="BY1274">
        <v>0</v>
      </c>
      <c r="BZ1274">
        <v>11</v>
      </c>
      <c r="CA1274">
        <v>2006</v>
      </c>
      <c r="CB1274" t="s">
        <v>110</v>
      </c>
      <c r="CC1274" t="s">
        <v>111</v>
      </c>
      <c r="CD1274">
        <v>137000</v>
      </c>
    </row>
    <row r="1275" spans="1:82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 s="13" t="str">
        <f t="shared" si="19"/>
        <v>pre 2000</v>
      </c>
      <c r="V1275">
        <v>2006</v>
      </c>
      <c r="W1275" t="s">
        <v>93</v>
      </c>
      <c r="X1275" t="s">
        <v>94</v>
      </c>
      <c r="Y1275" t="s">
        <v>161</v>
      </c>
      <c r="Z1275" t="s">
        <v>161</v>
      </c>
      <c r="AA1275" t="s">
        <v>96</v>
      </c>
      <c r="AB1275">
        <v>84</v>
      </c>
      <c r="AC1275" t="s">
        <v>98</v>
      </c>
      <c r="AD1275" t="s">
        <v>98</v>
      </c>
      <c r="AE1275" t="s">
        <v>118</v>
      </c>
      <c r="AF1275" t="s">
        <v>98</v>
      </c>
      <c r="AG1275" t="s">
        <v>98</v>
      </c>
      <c r="AH1275" t="s">
        <v>130</v>
      </c>
      <c r="AI1275" t="s">
        <v>119</v>
      </c>
      <c r="AJ1275">
        <v>719</v>
      </c>
      <c r="AK1275" t="s">
        <v>102</v>
      </c>
      <c r="AL1275">
        <v>0</v>
      </c>
      <c r="AM1275">
        <v>300</v>
      </c>
      <c r="AN1275">
        <v>1019</v>
      </c>
      <c r="AO1275" t="s">
        <v>103</v>
      </c>
      <c r="AP1275" t="s">
        <v>97</v>
      </c>
      <c r="AQ1275" t="s">
        <v>105</v>
      </c>
      <c r="AR1275" t="s">
        <v>106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>
        <v>2</v>
      </c>
      <c r="BB1275">
        <v>1</v>
      </c>
      <c r="BC1275" t="s">
        <v>104</v>
      </c>
      <c r="BD1275">
        <v>5</v>
      </c>
      <c r="BE1275" t="s">
        <v>107</v>
      </c>
      <c r="BF1275">
        <v>1</v>
      </c>
      <c r="BG1275" t="s">
        <v>97</v>
      </c>
      <c r="BH1275" t="s">
        <v>209</v>
      </c>
      <c r="BI1275">
        <v>1959</v>
      </c>
      <c r="BJ1275" t="s">
        <v>109</v>
      </c>
      <c r="BK1275">
        <v>1</v>
      </c>
      <c r="BL1275">
        <v>312</v>
      </c>
      <c r="BM1275" t="s">
        <v>98</v>
      </c>
      <c r="BN1275" t="s">
        <v>98</v>
      </c>
      <c r="BO1275" t="s">
        <v>105</v>
      </c>
      <c r="BP1275">
        <v>0</v>
      </c>
      <c r="BQ1275">
        <v>0</v>
      </c>
      <c r="BR1275">
        <v>0</v>
      </c>
      <c r="BS1275">
        <v>0</v>
      </c>
      <c r="BT1275">
        <v>163</v>
      </c>
      <c r="BU1275">
        <v>0</v>
      </c>
      <c r="BV1275" t="s">
        <v>83</v>
      </c>
      <c r="BW1275" t="s">
        <v>165</v>
      </c>
      <c r="BX1275" t="s">
        <v>83</v>
      </c>
      <c r="BY1275">
        <v>0</v>
      </c>
      <c r="BZ1275">
        <v>5</v>
      </c>
      <c r="CA1275">
        <v>2008</v>
      </c>
      <c r="CB1275" t="s">
        <v>110</v>
      </c>
      <c r="CC1275" t="s">
        <v>111</v>
      </c>
      <c r="CD1275">
        <v>177000</v>
      </c>
    </row>
    <row r="1276" spans="1:82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 s="13" t="str">
        <f t="shared" si="19"/>
        <v>pre 2000</v>
      </c>
      <c r="V1276">
        <v>2003</v>
      </c>
      <c r="W1276" t="s">
        <v>93</v>
      </c>
      <c r="X1276" t="s">
        <v>94</v>
      </c>
      <c r="Y1276" t="s">
        <v>124</v>
      </c>
      <c r="Z1276" t="s">
        <v>125</v>
      </c>
      <c r="AA1276" t="s">
        <v>117</v>
      </c>
      <c r="AB1276">
        <v>0</v>
      </c>
      <c r="AC1276" t="s">
        <v>98</v>
      </c>
      <c r="AD1276" t="s">
        <v>98</v>
      </c>
      <c r="AE1276" t="s">
        <v>99</v>
      </c>
      <c r="AF1276" t="s">
        <v>98</v>
      </c>
      <c r="AG1276" t="s">
        <v>98</v>
      </c>
      <c r="AH1276" t="s">
        <v>100</v>
      </c>
      <c r="AI1276" t="s">
        <v>102</v>
      </c>
      <c r="AJ1276">
        <v>0</v>
      </c>
      <c r="AK1276" t="s">
        <v>102</v>
      </c>
      <c r="AL1276">
        <v>0</v>
      </c>
      <c r="AM1276">
        <v>661</v>
      </c>
      <c r="AN1276">
        <v>661</v>
      </c>
      <c r="AO1276" t="s">
        <v>103</v>
      </c>
      <c r="AP1276" t="s">
        <v>104</v>
      </c>
      <c r="AQ1276" t="s">
        <v>105</v>
      </c>
      <c r="AR1276" t="s">
        <v>106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>
        <v>3</v>
      </c>
      <c r="BB1276">
        <v>1</v>
      </c>
      <c r="BC1276" t="s">
        <v>98</v>
      </c>
      <c r="BD1276">
        <v>8</v>
      </c>
      <c r="BE1276" t="s">
        <v>107</v>
      </c>
      <c r="BF1276">
        <v>1</v>
      </c>
      <c r="BG1276" t="s">
        <v>97</v>
      </c>
      <c r="BH1276" t="s">
        <v>127</v>
      </c>
      <c r="BI1276">
        <v>1985</v>
      </c>
      <c r="BJ1276" t="s">
        <v>102</v>
      </c>
      <c r="BK1276">
        <v>2</v>
      </c>
      <c r="BL1276">
        <v>552</v>
      </c>
      <c r="BM1276" t="s">
        <v>98</v>
      </c>
      <c r="BN1276" t="s">
        <v>98</v>
      </c>
      <c r="BO1276" t="s">
        <v>105</v>
      </c>
      <c r="BP1276">
        <v>242</v>
      </c>
      <c r="BQ1276">
        <v>0</v>
      </c>
      <c r="BR1276">
        <v>81</v>
      </c>
      <c r="BS1276">
        <v>0</v>
      </c>
      <c r="BT1276">
        <v>0</v>
      </c>
      <c r="BU1276">
        <v>0</v>
      </c>
      <c r="BV1276" t="s">
        <v>83</v>
      </c>
      <c r="BW1276" t="s">
        <v>83</v>
      </c>
      <c r="BX1276" t="s">
        <v>83</v>
      </c>
      <c r="BY1276">
        <v>0</v>
      </c>
      <c r="BZ1276">
        <v>11</v>
      </c>
      <c r="CA1276">
        <v>2007</v>
      </c>
      <c r="CB1276" t="s">
        <v>110</v>
      </c>
      <c r="CC1276" t="s">
        <v>111</v>
      </c>
      <c r="CD1276">
        <v>139000</v>
      </c>
    </row>
    <row r="1277" spans="1:82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 s="13" t="str">
        <f t="shared" si="19"/>
        <v>pre 2000</v>
      </c>
      <c r="V1277">
        <v>1950</v>
      </c>
      <c r="W1277" t="s">
        <v>93</v>
      </c>
      <c r="X1277" t="s">
        <v>252</v>
      </c>
      <c r="Y1277" t="s">
        <v>186</v>
      </c>
      <c r="Z1277" t="s">
        <v>186</v>
      </c>
      <c r="AA1277" t="s">
        <v>137</v>
      </c>
      <c r="AB1277">
        <v>567</v>
      </c>
      <c r="AC1277" t="s">
        <v>98</v>
      </c>
      <c r="AD1277" t="s">
        <v>98</v>
      </c>
      <c r="AE1277" t="s">
        <v>118</v>
      </c>
      <c r="AF1277" t="s">
        <v>98</v>
      </c>
      <c r="AG1277" t="s">
        <v>98</v>
      </c>
      <c r="AH1277" t="s">
        <v>100</v>
      </c>
      <c r="AI1277" t="s">
        <v>153</v>
      </c>
      <c r="AJ1277">
        <v>220</v>
      </c>
      <c r="AK1277" t="s">
        <v>102</v>
      </c>
      <c r="AL1277">
        <v>0</v>
      </c>
      <c r="AM1277">
        <v>708</v>
      </c>
      <c r="AN1277">
        <v>928</v>
      </c>
      <c r="AO1277" t="s">
        <v>103</v>
      </c>
      <c r="AP1277" t="s">
        <v>97</v>
      </c>
      <c r="AQ1277" t="s">
        <v>105</v>
      </c>
      <c r="AR1277" t="s">
        <v>164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>
        <v>4</v>
      </c>
      <c r="BB1277">
        <v>2</v>
      </c>
      <c r="BC1277" t="s">
        <v>98</v>
      </c>
      <c r="BD1277">
        <v>10</v>
      </c>
      <c r="BE1277" t="s">
        <v>107</v>
      </c>
      <c r="BF1277">
        <v>0</v>
      </c>
      <c r="BG1277" t="s">
        <v>83</v>
      </c>
      <c r="BH1277" t="s">
        <v>127</v>
      </c>
      <c r="BI1277">
        <v>1948</v>
      </c>
      <c r="BJ1277" t="s">
        <v>102</v>
      </c>
      <c r="BK1277">
        <v>2</v>
      </c>
      <c r="BL1277">
        <v>400</v>
      </c>
      <c r="BM1277" t="s">
        <v>98</v>
      </c>
      <c r="BN1277" t="s">
        <v>147</v>
      </c>
      <c r="BO1277" t="s">
        <v>105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 t="s">
        <v>83</v>
      </c>
      <c r="BW1277" t="s">
        <v>83</v>
      </c>
      <c r="BX1277" t="s">
        <v>83</v>
      </c>
      <c r="BY1277">
        <v>0</v>
      </c>
      <c r="BZ1277">
        <v>7</v>
      </c>
      <c r="CA1277">
        <v>2007</v>
      </c>
      <c r="CB1277" t="s">
        <v>110</v>
      </c>
      <c r="CC1277" t="s">
        <v>111</v>
      </c>
      <c r="CD1277">
        <v>137000</v>
      </c>
    </row>
    <row r="1278" spans="1:82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 s="13" t="str">
        <f t="shared" si="19"/>
        <v>pre 2000</v>
      </c>
      <c r="V1278">
        <v>1972</v>
      </c>
      <c r="W1278" t="s">
        <v>93</v>
      </c>
      <c r="X1278" t="s">
        <v>94</v>
      </c>
      <c r="Y1278" t="s">
        <v>140</v>
      </c>
      <c r="Z1278" t="s">
        <v>161</v>
      </c>
      <c r="AA1278" t="s">
        <v>117</v>
      </c>
      <c r="AB1278">
        <v>0</v>
      </c>
      <c r="AC1278" t="s">
        <v>98</v>
      </c>
      <c r="AD1278" t="s">
        <v>98</v>
      </c>
      <c r="AE1278" t="s">
        <v>118</v>
      </c>
      <c r="AF1278" t="s">
        <v>98</v>
      </c>
      <c r="AG1278" t="s">
        <v>97</v>
      </c>
      <c r="AH1278" t="s">
        <v>100</v>
      </c>
      <c r="AI1278" t="s">
        <v>141</v>
      </c>
      <c r="AJ1278">
        <v>593</v>
      </c>
      <c r="AK1278" t="s">
        <v>102</v>
      </c>
      <c r="AL1278">
        <v>0</v>
      </c>
      <c r="AM1278">
        <v>130</v>
      </c>
      <c r="AN1278">
        <v>723</v>
      </c>
      <c r="AO1278" t="s">
        <v>103</v>
      </c>
      <c r="AP1278" t="s">
        <v>98</v>
      </c>
      <c r="AQ1278" t="s">
        <v>105</v>
      </c>
      <c r="AR1278" t="s">
        <v>106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>
        <v>3</v>
      </c>
      <c r="BB1278">
        <v>1</v>
      </c>
      <c r="BC1278" t="s">
        <v>98</v>
      </c>
      <c r="BD1278">
        <v>6</v>
      </c>
      <c r="BE1278" t="s">
        <v>107</v>
      </c>
      <c r="BF1278">
        <v>1</v>
      </c>
      <c r="BG1278" t="s">
        <v>98</v>
      </c>
      <c r="BH1278" t="s">
        <v>108</v>
      </c>
      <c r="BI1278">
        <v>1972</v>
      </c>
      <c r="BJ1278" t="s">
        <v>102</v>
      </c>
      <c r="BK1278">
        <v>2</v>
      </c>
      <c r="BL1278">
        <v>497</v>
      </c>
      <c r="BM1278" t="s">
        <v>98</v>
      </c>
      <c r="BN1278" t="s">
        <v>98</v>
      </c>
      <c r="BO1278" t="s">
        <v>105</v>
      </c>
      <c r="BP1278">
        <v>294</v>
      </c>
      <c r="BQ1278">
        <v>116</v>
      </c>
      <c r="BR1278">
        <v>0</v>
      </c>
      <c r="BS1278">
        <v>0</v>
      </c>
      <c r="BT1278">
        <v>0</v>
      </c>
      <c r="BU1278">
        <v>0</v>
      </c>
      <c r="BV1278" t="s">
        <v>83</v>
      </c>
      <c r="BW1278" t="s">
        <v>83</v>
      </c>
      <c r="BX1278" t="s">
        <v>83</v>
      </c>
      <c r="BY1278">
        <v>0</v>
      </c>
      <c r="BZ1278">
        <v>12</v>
      </c>
      <c r="CA1278">
        <v>2009</v>
      </c>
      <c r="CB1278" t="s">
        <v>110</v>
      </c>
      <c r="CC1278" t="s">
        <v>111</v>
      </c>
      <c r="CD1278">
        <v>162000</v>
      </c>
    </row>
    <row r="1279" spans="1:82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 s="13" t="str">
        <f t="shared" si="19"/>
        <v>pre 2000</v>
      </c>
      <c r="V1279">
        <v>1976</v>
      </c>
      <c r="W1279" t="s">
        <v>93</v>
      </c>
      <c r="X1279" t="s">
        <v>94</v>
      </c>
      <c r="Y1279" t="s">
        <v>140</v>
      </c>
      <c r="Z1279" t="s">
        <v>140</v>
      </c>
      <c r="AA1279" t="s">
        <v>96</v>
      </c>
      <c r="AB1279">
        <v>359</v>
      </c>
      <c r="AC1279" t="s">
        <v>98</v>
      </c>
      <c r="AD1279" t="s">
        <v>98</v>
      </c>
      <c r="AE1279" t="s">
        <v>118</v>
      </c>
      <c r="AF1279" t="s">
        <v>97</v>
      </c>
      <c r="AG1279" t="s">
        <v>98</v>
      </c>
      <c r="AH1279" t="s">
        <v>130</v>
      </c>
      <c r="AI1279" t="s">
        <v>119</v>
      </c>
      <c r="AJ1279">
        <v>528</v>
      </c>
      <c r="AK1279" t="s">
        <v>102</v>
      </c>
      <c r="AL1279">
        <v>0</v>
      </c>
      <c r="AM1279">
        <v>1152</v>
      </c>
      <c r="AN1279">
        <v>1680</v>
      </c>
      <c r="AO1279" t="s">
        <v>103</v>
      </c>
      <c r="AP1279" t="s">
        <v>147</v>
      </c>
      <c r="AQ1279" t="s">
        <v>105</v>
      </c>
      <c r="AR1279" t="s">
        <v>106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>
        <v>3</v>
      </c>
      <c r="BB1279">
        <v>1</v>
      </c>
      <c r="BC1279" t="s">
        <v>98</v>
      </c>
      <c r="BD1279">
        <v>7</v>
      </c>
      <c r="BE1279" t="s">
        <v>107</v>
      </c>
      <c r="BF1279">
        <v>1</v>
      </c>
      <c r="BG1279" t="s">
        <v>97</v>
      </c>
      <c r="BH1279" t="s">
        <v>108</v>
      </c>
      <c r="BI1279">
        <v>1967</v>
      </c>
      <c r="BJ1279" t="s">
        <v>109</v>
      </c>
      <c r="BK1279">
        <v>2</v>
      </c>
      <c r="BL1279">
        <v>480</v>
      </c>
      <c r="BM1279" t="s">
        <v>98</v>
      </c>
      <c r="BN1279" t="s">
        <v>98</v>
      </c>
      <c r="BO1279" t="s">
        <v>105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83</v>
      </c>
      <c r="BW1279" t="s">
        <v>83</v>
      </c>
      <c r="BX1279" t="s">
        <v>83</v>
      </c>
      <c r="BY1279">
        <v>0</v>
      </c>
      <c r="BZ1279">
        <v>6</v>
      </c>
      <c r="CA1279">
        <v>2009</v>
      </c>
      <c r="CB1279" t="s">
        <v>110</v>
      </c>
      <c r="CC1279" t="s">
        <v>111</v>
      </c>
      <c r="CD1279">
        <v>197900</v>
      </c>
    </row>
    <row r="1280" spans="1:82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 s="13" t="str">
        <f t="shared" si="19"/>
        <v>post 2000</v>
      </c>
      <c r="V1280">
        <v>2002</v>
      </c>
      <c r="W1280" t="s">
        <v>93</v>
      </c>
      <c r="X1280" t="s">
        <v>94</v>
      </c>
      <c r="Y1280" t="s">
        <v>95</v>
      </c>
      <c r="Z1280" t="s">
        <v>95</v>
      </c>
      <c r="AA1280" t="s">
        <v>83</v>
      </c>
      <c r="AB1280" t="s">
        <v>83</v>
      </c>
      <c r="AC1280" t="s">
        <v>97</v>
      </c>
      <c r="AD1280" t="s">
        <v>98</v>
      </c>
      <c r="AE1280" t="s">
        <v>99</v>
      </c>
      <c r="AF1280" t="s">
        <v>97</v>
      </c>
      <c r="AG1280" t="s">
        <v>98</v>
      </c>
      <c r="AH1280" t="s">
        <v>100</v>
      </c>
      <c r="AI1280" t="s">
        <v>101</v>
      </c>
      <c r="AJ1280">
        <v>804</v>
      </c>
      <c r="AK1280" t="s">
        <v>102</v>
      </c>
      <c r="AL1280">
        <v>0</v>
      </c>
      <c r="AM1280">
        <v>324</v>
      </c>
      <c r="AN1280">
        <v>1128</v>
      </c>
      <c r="AO1280" t="s">
        <v>103</v>
      </c>
      <c r="AP1280" t="s">
        <v>104</v>
      </c>
      <c r="AQ1280" t="s">
        <v>105</v>
      </c>
      <c r="AR1280" t="s">
        <v>106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>
        <v>3</v>
      </c>
      <c r="BB1280">
        <v>1</v>
      </c>
      <c r="BC1280" t="s">
        <v>97</v>
      </c>
      <c r="BD1280">
        <v>7</v>
      </c>
      <c r="BE1280" t="s">
        <v>107</v>
      </c>
      <c r="BF1280">
        <v>1</v>
      </c>
      <c r="BG1280" t="s">
        <v>97</v>
      </c>
      <c r="BH1280" t="s">
        <v>108</v>
      </c>
      <c r="BI1280">
        <v>2002</v>
      </c>
      <c r="BJ1280" t="s">
        <v>109</v>
      </c>
      <c r="BK1280">
        <v>2</v>
      </c>
      <c r="BL1280">
        <v>577</v>
      </c>
      <c r="BM1280" t="s">
        <v>98</v>
      </c>
      <c r="BN1280" t="s">
        <v>98</v>
      </c>
      <c r="BO1280" t="s">
        <v>105</v>
      </c>
      <c r="BP1280">
        <v>0</v>
      </c>
      <c r="BQ1280">
        <v>211</v>
      </c>
      <c r="BR1280">
        <v>0</v>
      </c>
      <c r="BS1280">
        <v>0</v>
      </c>
      <c r="BT1280">
        <v>0</v>
      </c>
      <c r="BU1280">
        <v>0</v>
      </c>
      <c r="BV1280" t="s">
        <v>83</v>
      </c>
      <c r="BW1280" t="s">
        <v>83</v>
      </c>
      <c r="BX1280" t="s">
        <v>83</v>
      </c>
      <c r="BY1280">
        <v>0</v>
      </c>
      <c r="BZ1280">
        <v>3</v>
      </c>
      <c r="CA1280">
        <v>2008</v>
      </c>
      <c r="CB1280" t="s">
        <v>110</v>
      </c>
      <c r="CC1280" t="s">
        <v>111</v>
      </c>
      <c r="CD1280">
        <v>237000</v>
      </c>
    </row>
    <row r="1281" spans="1:82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 s="13" t="str">
        <f t="shared" si="19"/>
        <v>pre 2000</v>
      </c>
      <c r="V1281">
        <v>1950</v>
      </c>
      <c r="W1281" t="s">
        <v>93</v>
      </c>
      <c r="X1281" t="s">
        <v>94</v>
      </c>
      <c r="Y1281" t="s">
        <v>116</v>
      </c>
      <c r="Z1281" t="s">
        <v>116</v>
      </c>
      <c r="AA1281" t="s">
        <v>117</v>
      </c>
      <c r="AB1281">
        <v>0</v>
      </c>
      <c r="AC1281" t="s">
        <v>98</v>
      </c>
      <c r="AD1281" t="s">
        <v>97</v>
      </c>
      <c r="AE1281" t="s">
        <v>118</v>
      </c>
      <c r="AF1281" t="s">
        <v>98</v>
      </c>
      <c r="AG1281" t="s">
        <v>98</v>
      </c>
      <c r="AH1281" t="s">
        <v>100</v>
      </c>
      <c r="AI1281" t="s">
        <v>102</v>
      </c>
      <c r="AJ1281">
        <v>0</v>
      </c>
      <c r="AK1281" t="s">
        <v>102</v>
      </c>
      <c r="AL1281">
        <v>0</v>
      </c>
      <c r="AM1281">
        <v>698</v>
      </c>
      <c r="AN1281">
        <v>698</v>
      </c>
      <c r="AO1281" t="s">
        <v>103</v>
      </c>
      <c r="AP1281" t="s">
        <v>98</v>
      </c>
      <c r="AQ1281" t="s">
        <v>105</v>
      </c>
      <c r="AR1281" t="s">
        <v>164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>
        <v>2</v>
      </c>
      <c r="BB1281">
        <v>1</v>
      </c>
      <c r="BC1281" t="s">
        <v>98</v>
      </c>
      <c r="BD1281">
        <v>6</v>
      </c>
      <c r="BE1281" t="s">
        <v>107</v>
      </c>
      <c r="BF1281">
        <v>0</v>
      </c>
      <c r="BG1281" t="s">
        <v>83</v>
      </c>
      <c r="BH1281" t="s">
        <v>127</v>
      </c>
      <c r="BI1281">
        <v>1980</v>
      </c>
      <c r="BJ1281" t="s">
        <v>109</v>
      </c>
      <c r="BK1281">
        <v>2</v>
      </c>
      <c r="BL1281">
        <v>528</v>
      </c>
      <c r="BM1281" t="s">
        <v>98</v>
      </c>
      <c r="BN1281" t="s">
        <v>98</v>
      </c>
      <c r="BO1281" t="s">
        <v>105</v>
      </c>
      <c r="BP1281">
        <v>30</v>
      </c>
      <c r="BQ1281">
        <v>0</v>
      </c>
      <c r="BR1281">
        <v>164</v>
      </c>
      <c r="BS1281">
        <v>0</v>
      </c>
      <c r="BT1281">
        <v>0</v>
      </c>
      <c r="BU1281">
        <v>0</v>
      </c>
      <c r="BV1281" t="s">
        <v>83</v>
      </c>
      <c r="BW1281" t="s">
        <v>83</v>
      </c>
      <c r="BX1281" t="s">
        <v>83</v>
      </c>
      <c r="BY1281">
        <v>0</v>
      </c>
      <c r="BZ1281">
        <v>4</v>
      </c>
      <c r="CA1281">
        <v>2010</v>
      </c>
      <c r="CB1281" t="s">
        <v>173</v>
      </c>
      <c r="CC1281" t="s">
        <v>128</v>
      </c>
      <c r="CD1281">
        <v>68400</v>
      </c>
    </row>
    <row r="1282" spans="1:82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 s="13" t="str">
        <f t="shared" si="19"/>
        <v>post 2000</v>
      </c>
      <c r="V1282">
        <v>2002</v>
      </c>
      <c r="W1282" t="s">
        <v>93</v>
      </c>
      <c r="X1282" t="s">
        <v>94</v>
      </c>
      <c r="Y1282" t="s">
        <v>95</v>
      </c>
      <c r="Z1282" t="s">
        <v>95</v>
      </c>
      <c r="AA1282" t="s">
        <v>96</v>
      </c>
      <c r="AB1282">
        <v>110</v>
      </c>
      <c r="AC1282" t="s">
        <v>97</v>
      </c>
      <c r="AD1282" t="s">
        <v>98</v>
      </c>
      <c r="AE1282" t="s">
        <v>99</v>
      </c>
      <c r="AF1282" t="s">
        <v>97</v>
      </c>
      <c r="AG1282" t="s">
        <v>98</v>
      </c>
      <c r="AH1282" t="s">
        <v>100</v>
      </c>
      <c r="AI1282" t="s">
        <v>101</v>
      </c>
      <c r="AJ1282">
        <v>788</v>
      </c>
      <c r="AK1282" t="s">
        <v>102</v>
      </c>
      <c r="AL1282">
        <v>0</v>
      </c>
      <c r="AM1282">
        <v>785</v>
      </c>
      <c r="AN1282">
        <v>1573</v>
      </c>
      <c r="AO1282" t="s">
        <v>103</v>
      </c>
      <c r="AP1282" t="s">
        <v>104</v>
      </c>
      <c r="AQ1282" t="s">
        <v>105</v>
      </c>
      <c r="AR1282" t="s">
        <v>106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>
        <v>3</v>
      </c>
      <c r="BB1282">
        <v>1</v>
      </c>
      <c r="BC1282" t="s">
        <v>97</v>
      </c>
      <c r="BD1282">
        <v>6</v>
      </c>
      <c r="BE1282" t="s">
        <v>107</v>
      </c>
      <c r="BF1282">
        <v>0</v>
      </c>
      <c r="BG1282" t="s">
        <v>83</v>
      </c>
      <c r="BH1282" t="s">
        <v>108</v>
      </c>
      <c r="BI1282">
        <v>2002</v>
      </c>
      <c r="BJ1282" t="s">
        <v>109</v>
      </c>
      <c r="BK1282">
        <v>2</v>
      </c>
      <c r="BL1282">
        <v>544</v>
      </c>
      <c r="BM1282" t="s">
        <v>98</v>
      </c>
      <c r="BN1282" t="s">
        <v>98</v>
      </c>
      <c r="BO1282" t="s">
        <v>105</v>
      </c>
      <c r="BP1282">
        <v>0</v>
      </c>
      <c r="BQ1282">
        <v>72</v>
      </c>
      <c r="BR1282">
        <v>0</v>
      </c>
      <c r="BS1282">
        <v>0</v>
      </c>
      <c r="BT1282">
        <v>0</v>
      </c>
      <c r="BU1282">
        <v>0</v>
      </c>
      <c r="BV1282" t="s">
        <v>83</v>
      </c>
      <c r="BW1282" t="s">
        <v>83</v>
      </c>
      <c r="BX1282" t="s">
        <v>83</v>
      </c>
      <c r="BY1282">
        <v>0</v>
      </c>
      <c r="BZ1282">
        <v>3</v>
      </c>
      <c r="CA1282">
        <v>2009</v>
      </c>
      <c r="CB1282" t="s">
        <v>110</v>
      </c>
      <c r="CC1282" t="s">
        <v>111</v>
      </c>
      <c r="CD1282">
        <v>227000</v>
      </c>
    </row>
    <row r="1283" spans="1:82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 s="13" t="str">
        <f t="shared" ref="U1283:U1346" si="20">IF(T1283&gt;=2000,"post 2000",IF(T1283&lt;2000,"pre 2000"))</f>
        <v>pre 2000</v>
      </c>
      <c r="V1283">
        <v>1990</v>
      </c>
      <c r="W1283" t="s">
        <v>152</v>
      </c>
      <c r="X1283" t="s">
        <v>94</v>
      </c>
      <c r="Y1283" t="s">
        <v>140</v>
      </c>
      <c r="Z1283" t="s">
        <v>140</v>
      </c>
      <c r="AA1283" t="s">
        <v>96</v>
      </c>
      <c r="AB1283">
        <v>54</v>
      </c>
      <c r="AC1283" t="s">
        <v>98</v>
      </c>
      <c r="AD1283" t="s">
        <v>98</v>
      </c>
      <c r="AE1283" t="s">
        <v>118</v>
      </c>
      <c r="AF1283" t="s">
        <v>97</v>
      </c>
      <c r="AG1283" t="s">
        <v>98</v>
      </c>
      <c r="AH1283" t="s">
        <v>100</v>
      </c>
      <c r="AI1283" t="s">
        <v>119</v>
      </c>
      <c r="AJ1283">
        <v>1053</v>
      </c>
      <c r="AK1283" t="s">
        <v>102</v>
      </c>
      <c r="AL1283">
        <v>0</v>
      </c>
      <c r="AM1283">
        <v>256</v>
      </c>
      <c r="AN1283">
        <v>1309</v>
      </c>
      <c r="AO1283" t="s">
        <v>103</v>
      </c>
      <c r="AP1283" t="s">
        <v>98</v>
      </c>
      <c r="AQ1283" t="s">
        <v>105</v>
      </c>
      <c r="AR1283" t="s">
        <v>106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>
        <v>2</v>
      </c>
      <c r="BB1283">
        <v>1</v>
      </c>
      <c r="BC1283" t="s">
        <v>98</v>
      </c>
      <c r="BD1283">
        <v>6</v>
      </c>
      <c r="BE1283" t="s">
        <v>107</v>
      </c>
      <c r="BF1283">
        <v>1</v>
      </c>
      <c r="BG1283" t="s">
        <v>98</v>
      </c>
      <c r="BH1283" t="s">
        <v>108</v>
      </c>
      <c r="BI1283">
        <v>1990</v>
      </c>
      <c r="BJ1283" t="s">
        <v>157</v>
      </c>
      <c r="BK1283">
        <v>2</v>
      </c>
      <c r="BL1283">
        <v>484</v>
      </c>
      <c r="BM1283" t="s">
        <v>97</v>
      </c>
      <c r="BN1283" t="s">
        <v>97</v>
      </c>
      <c r="BO1283" t="s">
        <v>105</v>
      </c>
      <c r="BP1283">
        <v>0</v>
      </c>
      <c r="BQ1283">
        <v>58</v>
      </c>
      <c r="BR1283">
        <v>0</v>
      </c>
      <c r="BS1283">
        <v>0</v>
      </c>
      <c r="BT1283">
        <v>90</v>
      </c>
      <c r="BU1283">
        <v>0</v>
      </c>
      <c r="BV1283" t="s">
        <v>83</v>
      </c>
      <c r="BW1283" t="s">
        <v>83</v>
      </c>
      <c r="BX1283" t="s">
        <v>83</v>
      </c>
      <c r="BY1283">
        <v>0</v>
      </c>
      <c r="BZ1283">
        <v>7</v>
      </c>
      <c r="CA1283">
        <v>2006</v>
      </c>
      <c r="CB1283" t="s">
        <v>110</v>
      </c>
      <c r="CC1283" t="s">
        <v>111</v>
      </c>
      <c r="CD1283">
        <v>180000</v>
      </c>
    </row>
    <row r="1284" spans="1:82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 s="13" t="str">
        <f t="shared" si="20"/>
        <v>pre 2000</v>
      </c>
      <c r="V1284">
        <v>2008</v>
      </c>
      <c r="W1284" t="s">
        <v>93</v>
      </c>
      <c r="X1284" t="s">
        <v>94</v>
      </c>
      <c r="Y1284" t="s">
        <v>140</v>
      </c>
      <c r="Z1284" t="s">
        <v>140</v>
      </c>
      <c r="AA1284" t="s">
        <v>117</v>
      </c>
      <c r="AB1284">
        <v>0</v>
      </c>
      <c r="AC1284" t="s">
        <v>98</v>
      </c>
      <c r="AD1284" t="s">
        <v>98</v>
      </c>
      <c r="AE1284" t="s">
        <v>118</v>
      </c>
      <c r="AF1284" t="s">
        <v>97</v>
      </c>
      <c r="AG1284" t="s">
        <v>98</v>
      </c>
      <c r="AH1284" t="s">
        <v>121</v>
      </c>
      <c r="AI1284" t="s">
        <v>172</v>
      </c>
      <c r="AJ1284">
        <v>532</v>
      </c>
      <c r="AK1284" t="s">
        <v>153</v>
      </c>
      <c r="AL1284">
        <v>144</v>
      </c>
      <c r="AM1284">
        <v>364</v>
      </c>
      <c r="AN1284">
        <v>1040</v>
      </c>
      <c r="AO1284" t="s">
        <v>103</v>
      </c>
      <c r="AP1284" t="s">
        <v>98</v>
      </c>
      <c r="AQ1284" t="s">
        <v>105</v>
      </c>
      <c r="AR1284" t="s">
        <v>106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>
        <v>3</v>
      </c>
      <c r="BB1284">
        <v>1</v>
      </c>
      <c r="BC1284" t="s">
        <v>97</v>
      </c>
      <c r="BD1284">
        <v>5</v>
      </c>
      <c r="BE1284" t="s">
        <v>107</v>
      </c>
      <c r="BF1284">
        <v>0</v>
      </c>
      <c r="BG1284" t="s">
        <v>83</v>
      </c>
      <c r="BH1284" t="s">
        <v>127</v>
      </c>
      <c r="BI1284">
        <v>1977</v>
      </c>
      <c r="BJ1284" t="s">
        <v>102</v>
      </c>
      <c r="BK1284">
        <v>2</v>
      </c>
      <c r="BL1284">
        <v>484</v>
      </c>
      <c r="BM1284" t="s">
        <v>98</v>
      </c>
      <c r="BN1284" t="s">
        <v>98</v>
      </c>
      <c r="BO1284" t="s">
        <v>105</v>
      </c>
      <c r="BP1284">
        <v>0</v>
      </c>
      <c r="BQ1284">
        <v>0</v>
      </c>
      <c r="BR1284">
        <v>0</v>
      </c>
      <c r="BS1284">
        <v>0</v>
      </c>
      <c r="BT1284">
        <v>288</v>
      </c>
      <c r="BU1284">
        <v>0</v>
      </c>
      <c r="BV1284" t="s">
        <v>83</v>
      </c>
      <c r="BW1284" t="s">
        <v>83</v>
      </c>
      <c r="BX1284" t="s">
        <v>83</v>
      </c>
      <c r="BY1284">
        <v>0</v>
      </c>
      <c r="BZ1284">
        <v>9</v>
      </c>
      <c r="CA1284">
        <v>2009</v>
      </c>
      <c r="CB1284" t="s">
        <v>110</v>
      </c>
      <c r="CC1284" t="s">
        <v>111</v>
      </c>
      <c r="CD1284">
        <v>150500</v>
      </c>
    </row>
    <row r="1285" spans="1:82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 s="13" t="str">
        <f t="shared" si="20"/>
        <v>pre 2000</v>
      </c>
      <c r="V1285">
        <v>1971</v>
      </c>
      <c r="W1285" t="s">
        <v>211</v>
      </c>
      <c r="X1285" t="s">
        <v>94</v>
      </c>
      <c r="Y1285" t="s">
        <v>116</v>
      </c>
      <c r="Z1285" t="s">
        <v>125</v>
      </c>
      <c r="AA1285" t="s">
        <v>117</v>
      </c>
      <c r="AB1285">
        <v>0</v>
      </c>
      <c r="AC1285" t="s">
        <v>98</v>
      </c>
      <c r="AD1285" t="s">
        <v>98</v>
      </c>
      <c r="AE1285" t="s">
        <v>118</v>
      </c>
      <c r="AF1285" t="s">
        <v>98</v>
      </c>
      <c r="AG1285" t="s">
        <v>98</v>
      </c>
      <c r="AH1285" t="s">
        <v>130</v>
      </c>
      <c r="AI1285" t="s">
        <v>102</v>
      </c>
      <c r="AJ1285">
        <v>0</v>
      </c>
      <c r="AK1285" t="s">
        <v>102</v>
      </c>
      <c r="AL1285">
        <v>0</v>
      </c>
      <c r="AM1285">
        <v>912</v>
      </c>
      <c r="AN1285">
        <v>912</v>
      </c>
      <c r="AO1285" t="s">
        <v>103</v>
      </c>
      <c r="AP1285" t="s">
        <v>98</v>
      </c>
      <c r="AQ1285" t="s">
        <v>105</v>
      </c>
      <c r="AR1285" t="s">
        <v>106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>
        <v>4</v>
      </c>
      <c r="BB1285">
        <v>2</v>
      </c>
      <c r="BC1285" t="s">
        <v>98</v>
      </c>
      <c r="BD1285">
        <v>8</v>
      </c>
      <c r="BE1285" t="s">
        <v>107</v>
      </c>
      <c r="BF1285">
        <v>0</v>
      </c>
      <c r="BG1285" t="s">
        <v>83</v>
      </c>
      <c r="BH1285" t="s">
        <v>83</v>
      </c>
      <c r="BI1285" t="s">
        <v>83</v>
      </c>
      <c r="BJ1285" t="s">
        <v>83</v>
      </c>
      <c r="BK1285">
        <v>0</v>
      </c>
      <c r="BL1285">
        <v>0</v>
      </c>
      <c r="BM1285" t="s">
        <v>83</v>
      </c>
      <c r="BN1285" t="s">
        <v>83</v>
      </c>
      <c r="BO1285" t="s">
        <v>105</v>
      </c>
      <c r="BP1285">
        <v>128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>
        <v>4</v>
      </c>
      <c r="CA1285">
        <v>2010</v>
      </c>
      <c r="CB1285" t="s">
        <v>110</v>
      </c>
      <c r="CC1285" t="s">
        <v>111</v>
      </c>
      <c r="CD1285">
        <v>139000</v>
      </c>
    </row>
    <row r="1286" spans="1:82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 s="13" t="str">
        <f t="shared" si="20"/>
        <v>pre 2000</v>
      </c>
      <c r="V1286">
        <v>1990</v>
      </c>
      <c r="W1286" t="s">
        <v>93</v>
      </c>
      <c r="X1286" t="s">
        <v>94</v>
      </c>
      <c r="Y1286" t="s">
        <v>124</v>
      </c>
      <c r="Z1286" t="s">
        <v>125</v>
      </c>
      <c r="AA1286" t="s">
        <v>117</v>
      </c>
      <c r="AB1286">
        <v>0</v>
      </c>
      <c r="AC1286" t="s">
        <v>98</v>
      </c>
      <c r="AD1286" t="s">
        <v>98</v>
      </c>
      <c r="AE1286" t="s">
        <v>99</v>
      </c>
      <c r="AF1286" t="s">
        <v>98</v>
      </c>
      <c r="AG1286" t="s">
        <v>98</v>
      </c>
      <c r="AH1286" t="s">
        <v>100</v>
      </c>
      <c r="AI1286" t="s">
        <v>102</v>
      </c>
      <c r="AJ1286">
        <v>0</v>
      </c>
      <c r="AK1286" t="s">
        <v>102</v>
      </c>
      <c r="AL1286">
        <v>0</v>
      </c>
      <c r="AM1286">
        <v>804</v>
      </c>
      <c r="AN1286">
        <v>804</v>
      </c>
      <c r="AO1286" t="s">
        <v>103</v>
      </c>
      <c r="AP1286" t="s">
        <v>104</v>
      </c>
      <c r="AQ1286" t="s">
        <v>105</v>
      </c>
      <c r="AR1286" t="s">
        <v>106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>
        <v>4</v>
      </c>
      <c r="BB1286">
        <v>1</v>
      </c>
      <c r="BC1286" t="s">
        <v>97</v>
      </c>
      <c r="BD1286">
        <v>10</v>
      </c>
      <c r="BE1286" t="s">
        <v>224</v>
      </c>
      <c r="BF1286">
        <v>1</v>
      </c>
      <c r="BG1286" t="s">
        <v>97</v>
      </c>
      <c r="BH1286" t="s">
        <v>127</v>
      </c>
      <c r="BI1286">
        <v>1969</v>
      </c>
      <c r="BJ1286" t="s">
        <v>102</v>
      </c>
      <c r="BK1286">
        <v>1</v>
      </c>
      <c r="BL1286">
        <v>336</v>
      </c>
      <c r="BM1286" t="s">
        <v>98</v>
      </c>
      <c r="BN1286" t="s">
        <v>98</v>
      </c>
      <c r="BO1286" t="s">
        <v>105</v>
      </c>
      <c r="BP1286">
        <v>272</v>
      </c>
      <c r="BQ1286">
        <v>0</v>
      </c>
      <c r="BR1286">
        <v>42</v>
      </c>
      <c r="BS1286">
        <v>0</v>
      </c>
      <c r="BT1286">
        <v>116</v>
      </c>
      <c r="BU1286">
        <v>0</v>
      </c>
      <c r="BV1286" t="s">
        <v>83</v>
      </c>
      <c r="BW1286" t="s">
        <v>83</v>
      </c>
      <c r="BX1286" t="s">
        <v>83</v>
      </c>
      <c r="BY1286">
        <v>0</v>
      </c>
      <c r="BZ1286">
        <v>3</v>
      </c>
      <c r="CA1286">
        <v>2010</v>
      </c>
      <c r="CB1286" t="s">
        <v>110</v>
      </c>
      <c r="CC1286" t="s">
        <v>111</v>
      </c>
      <c r="CD1286">
        <v>169000</v>
      </c>
    </row>
    <row r="1287" spans="1:82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 s="13" t="str">
        <f t="shared" si="20"/>
        <v>pre 2000</v>
      </c>
      <c r="V1287">
        <v>1950</v>
      </c>
      <c r="W1287" t="s">
        <v>93</v>
      </c>
      <c r="X1287" t="s">
        <v>94</v>
      </c>
      <c r="Y1287" t="s">
        <v>116</v>
      </c>
      <c r="Z1287" t="s">
        <v>116</v>
      </c>
      <c r="AA1287" t="s">
        <v>117</v>
      </c>
      <c r="AB1287">
        <v>0</v>
      </c>
      <c r="AC1287" t="s">
        <v>98</v>
      </c>
      <c r="AD1287" t="s">
        <v>147</v>
      </c>
      <c r="AE1287" t="s">
        <v>118</v>
      </c>
      <c r="AF1287" t="s">
        <v>98</v>
      </c>
      <c r="AG1287" t="s">
        <v>98</v>
      </c>
      <c r="AH1287" t="s">
        <v>100</v>
      </c>
      <c r="AI1287" t="s">
        <v>102</v>
      </c>
      <c r="AJ1287">
        <v>0</v>
      </c>
      <c r="AK1287" t="s">
        <v>102</v>
      </c>
      <c r="AL1287">
        <v>0</v>
      </c>
      <c r="AM1287">
        <v>780</v>
      </c>
      <c r="AN1287">
        <v>780</v>
      </c>
      <c r="AO1287" t="s">
        <v>103</v>
      </c>
      <c r="AP1287" t="s">
        <v>104</v>
      </c>
      <c r="AQ1287" t="s">
        <v>105</v>
      </c>
      <c r="AR1287" t="s">
        <v>145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>
        <v>4</v>
      </c>
      <c r="BB1287">
        <v>1</v>
      </c>
      <c r="BC1287" t="s">
        <v>98</v>
      </c>
      <c r="BD1287">
        <v>6</v>
      </c>
      <c r="BE1287" t="s">
        <v>107</v>
      </c>
      <c r="BF1287">
        <v>1</v>
      </c>
      <c r="BG1287" t="s">
        <v>97</v>
      </c>
      <c r="BH1287" t="s">
        <v>127</v>
      </c>
      <c r="BI1287">
        <v>1939</v>
      </c>
      <c r="BJ1287" t="s">
        <v>102</v>
      </c>
      <c r="BK1287">
        <v>1</v>
      </c>
      <c r="BL1287">
        <v>280</v>
      </c>
      <c r="BM1287" t="s">
        <v>98</v>
      </c>
      <c r="BN1287" t="s">
        <v>98</v>
      </c>
      <c r="BO1287" t="s">
        <v>105</v>
      </c>
      <c r="BP1287">
        <v>45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 t="s">
        <v>83</v>
      </c>
      <c r="BW1287" t="s">
        <v>83</v>
      </c>
      <c r="BX1287" t="s">
        <v>83</v>
      </c>
      <c r="BY1287">
        <v>0</v>
      </c>
      <c r="BZ1287">
        <v>5</v>
      </c>
      <c r="CA1287">
        <v>2009</v>
      </c>
      <c r="CB1287" t="s">
        <v>110</v>
      </c>
      <c r="CC1287" t="s">
        <v>111</v>
      </c>
      <c r="CD1287">
        <v>132500</v>
      </c>
    </row>
    <row r="1288" spans="1:82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 s="13" t="str">
        <f t="shared" si="20"/>
        <v>pre 2000</v>
      </c>
      <c r="V1288">
        <v>1963</v>
      </c>
      <c r="W1288" t="s">
        <v>152</v>
      </c>
      <c r="X1288" t="s">
        <v>94</v>
      </c>
      <c r="Y1288" t="s">
        <v>140</v>
      </c>
      <c r="Z1288" t="s">
        <v>140</v>
      </c>
      <c r="AA1288" t="s">
        <v>96</v>
      </c>
      <c r="AB1288">
        <v>451</v>
      </c>
      <c r="AC1288" t="s">
        <v>98</v>
      </c>
      <c r="AD1288" t="s">
        <v>98</v>
      </c>
      <c r="AE1288" t="s">
        <v>118</v>
      </c>
      <c r="AF1288" t="s">
        <v>98</v>
      </c>
      <c r="AG1288" t="s">
        <v>98</v>
      </c>
      <c r="AH1288" t="s">
        <v>100</v>
      </c>
      <c r="AI1288" t="s">
        <v>119</v>
      </c>
      <c r="AJ1288">
        <v>569</v>
      </c>
      <c r="AK1288" t="s">
        <v>153</v>
      </c>
      <c r="AL1288">
        <v>81</v>
      </c>
      <c r="AM1288">
        <v>678</v>
      </c>
      <c r="AN1288">
        <v>1328</v>
      </c>
      <c r="AO1288" t="s">
        <v>103</v>
      </c>
      <c r="AP1288" t="s">
        <v>98</v>
      </c>
      <c r="AQ1288" t="s">
        <v>105</v>
      </c>
      <c r="AR1288" t="s">
        <v>106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>
        <v>3</v>
      </c>
      <c r="BB1288">
        <v>1</v>
      </c>
      <c r="BC1288" t="s">
        <v>98</v>
      </c>
      <c r="BD1288">
        <v>6</v>
      </c>
      <c r="BE1288" t="s">
        <v>107</v>
      </c>
      <c r="BF1288">
        <v>2</v>
      </c>
      <c r="BG1288" t="s">
        <v>97</v>
      </c>
      <c r="BH1288" t="s">
        <v>108</v>
      </c>
      <c r="BI1288">
        <v>1963</v>
      </c>
      <c r="BJ1288" t="s">
        <v>102</v>
      </c>
      <c r="BK1288">
        <v>2</v>
      </c>
      <c r="BL1288">
        <v>528</v>
      </c>
      <c r="BM1288" t="s">
        <v>98</v>
      </c>
      <c r="BN1288" t="s">
        <v>98</v>
      </c>
      <c r="BO1288" t="s">
        <v>105</v>
      </c>
      <c r="BP1288">
        <v>0</v>
      </c>
      <c r="BQ1288">
        <v>26</v>
      </c>
      <c r="BR1288">
        <v>0</v>
      </c>
      <c r="BS1288">
        <v>0</v>
      </c>
      <c r="BT1288">
        <v>0</v>
      </c>
      <c r="BU1288">
        <v>0</v>
      </c>
      <c r="BV1288" t="s">
        <v>83</v>
      </c>
      <c r="BW1288" t="s">
        <v>83</v>
      </c>
      <c r="BX1288" t="s">
        <v>83</v>
      </c>
      <c r="BY1288">
        <v>0</v>
      </c>
      <c r="BZ1288">
        <v>6</v>
      </c>
      <c r="CA1288">
        <v>2010</v>
      </c>
      <c r="CB1288" t="s">
        <v>110</v>
      </c>
      <c r="CC1288" t="s">
        <v>111</v>
      </c>
      <c r="CD1288">
        <v>143000</v>
      </c>
    </row>
    <row r="1289" spans="1:82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 s="13" t="str">
        <f t="shared" si="20"/>
        <v>pre 2000</v>
      </c>
      <c r="V1289">
        <v>1964</v>
      </c>
      <c r="W1289" t="s">
        <v>93</v>
      </c>
      <c r="X1289" t="s">
        <v>94</v>
      </c>
      <c r="Y1289" t="s">
        <v>124</v>
      </c>
      <c r="Z1289" t="s">
        <v>124</v>
      </c>
      <c r="AA1289" t="s">
        <v>207</v>
      </c>
      <c r="AB1289">
        <v>621</v>
      </c>
      <c r="AC1289" t="s">
        <v>98</v>
      </c>
      <c r="AD1289" t="s">
        <v>97</v>
      </c>
      <c r="AE1289" t="s">
        <v>118</v>
      </c>
      <c r="AF1289" t="s">
        <v>98</v>
      </c>
      <c r="AG1289" t="s">
        <v>98</v>
      </c>
      <c r="AH1289" t="s">
        <v>130</v>
      </c>
      <c r="AI1289" t="s">
        <v>153</v>
      </c>
      <c r="AJ1289">
        <v>812</v>
      </c>
      <c r="AK1289" t="s">
        <v>102</v>
      </c>
      <c r="AL1289">
        <v>0</v>
      </c>
      <c r="AM1289">
        <v>812</v>
      </c>
      <c r="AN1289">
        <v>1624</v>
      </c>
      <c r="AO1289" t="s">
        <v>103</v>
      </c>
      <c r="AP1289" t="s">
        <v>147</v>
      </c>
      <c r="AQ1289" t="s">
        <v>105</v>
      </c>
      <c r="AR1289" t="s">
        <v>106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>
        <v>4</v>
      </c>
      <c r="BB1289">
        <v>1</v>
      </c>
      <c r="BC1289" t="s">
        <v>98</v>
      </c>
      <c r="BD1289">
        <v>7</v>
      </c>
      <c r="BE1289" t="s">
        <v>107</v>
      </c>
      <c r="BF1289">
        <v>0</v>
      </c>
      <c r="BG1289" t="s">
        <v>83</v>
      </c>
      <c r="BH1289" t="s">
        <v>108</v>
      </c>
      <c r="BI1289">
        <v>1964</v>
      </c>
      <c r="BJ1289" t="s">
        <v>102</v>
      </c>
      <c r="BK1289">
        <v>2</v>
      </c>
      <c r="BL1289">
        <v>390</v>
      </c>
      <c r="BM1289" t="s">
        <v>98</v>
      </c>
      <c r="BN1289" t="s">
        <v>98</v>
      </c>
      <c r="BO1289" t="s">
        <v>177</v>
      </c>
      <c r="BP1289">
        <v>168</v>
      </c>
      <c r="BQ1289">
        <v>198</v>
      </c>
      <c r="BR1289">
        <v>0</v>
      </c>
      <c r="BS1289">
        <v>0</v>
      </c>
      <c r="BT1289">
        <v>0</v>
      </c>
      <c r="BU1289">
        <v>0</v>
      </c>
      <c r="BV1289" t="s">
        <v>83</v>
      </c>
      <c r="BW1289" t="s">
        <v>83</v>
      </c>
      <c r="BX1289" t="s">
        <v>83</v>
      </c>
      <c r="BY1289">
        <v>0</v>
      </c>
      <c r="BZ1289">
        <v>6</v>
      </c>
      <c r="CA1289">
        <v>2006</v>
      </c>
      <c r="CB1289" t="s">
        <v>110</v>
      </c>
      <c r="CC1289" t="s">
        <v>111</v>
      </c>
      <c r="CD1289">
        <v>190000</v>
      </c>
    </row>
    <row r="1290" spans="1:82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 s="13" t="str">
        <f t="shared" si="20"/>
        <v>post 2000</v>
      </c>
      <c r="V1290">
        <v>2000</v>
      </c>
      <c r="W1290" t="s">
        <v>93</v>
      </c>
      <c r="X1290" t="s">
        <v>94</v>
      </c>
      <c r="Y1290" t="s">
        <v>180</v>
      </c>
      <c r="Z1290" t="s">
        <v>181</v>
      </c>
      <c r="AA1290" t="s">
        <v>117</v>
      </c>
      <c r="AB1290">
        <v>0</v>
      </c>
      <c r="AC1290" t="s">
        <v>97</v>
      </c>
      <c r="AD1290" t="s">
        <v>98</v>
      </c>
      <c r="AE1290" t="s">
        <v>99</v>
      </c>
      <c r="AF1290" t="s">
        <v>97</v>
      </c>
      <c r="AG1290" t="s">
        <v>98</v>
      </c>
      <c r="AH1290" t="s">
        <v>100</v>
      </c>
      <c r="AI1290" t="s">
        <v>101</v>
      </c>
      <c r="AJ1290">
        <v>1158</v>
      </c>
      <c r="AK1290" t="s">
        <v>102</v>
      </c>
      <c r="AL1290">
        <v>0</v>
      </c>
      <c r="AM1290">
        <v>343</v>
      </c>
      <c r="AN1290">
        <v>1501</v>
      </c>
      <c r="AO1290" t="s">
        <v>103</v>
      </c>
      <c r="AP1290" t="s">
        <v>104</v>
      </c>
      <c r="AQ1290" t="s">
        <v>105</v>
      </c>
      <c r="AR1290" t="s">
        <v>106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>
        <v>2</v>
      </c>
      <c r="BB1290">
        <v>1</v>
      </c>
      <c r="BC1290" t="s">
        <v>104</v>
      </c>
      <c r="BD1290">
        <v>5</v>
      </c>
      <c r="BE1290" t="s">
        <v>107</v>
      </c>
      <c r="BF1290">
        <v>1</v>
      </c>
      <c r="BG1290" t="s">
        <v>104</v>
      </c>
      <c r="BH1290" t="s">
        <v>108</v>
      </c>
      <c r="BI1290">
        <v>2000</v>
      </c>
      <c r="BJ1290" t="s">
        <v>157</v>
      </c>
      <c r="BK1290">
        <v>2</v>
      </c>
      <c r="BL1290">
        <v>499</v>
      </c>
      <c r="BM1290" t="s">
        <v>98</v>
      </c>
      <c r="BN1290" t="s">
        <v>98</v>
      </c>
      <c r="BO1290" t="s">
        <v>105</v>
      </c>
      <c r="BP1290">
        <v>212</v>
      </c>
      <c r="BQ1290">
        <v>59</v>
      </c>
      <c r="BR1290">
        <v>0</v>
      </c>
      <c r="BS1290">
        <v>0</v>
      </c>
      <c r="BT1290">
        <v>0</v>
      </c>
      <c r="BU1290">
        <v>0</v>
      </c>
      <c r="BV1290" t="s">
        <v>83</v>
      </c>
      <c r="BW1290" t="s">
        <v>83</v>
      </c>
      <c r="BX1290" t="s">
        <v>83</v>
      </c>
      <c r="BY1290">
        <v>0</v>
      </c>
      <c r="BZ1290">
        <v>10</v>
      </c>
      <c r="CA1290">
        <v>2009</v>
      </c>
      <c r="CB1290" t="s">
        <v>110</v>
      </c>
      <c r="CC1290" t="s">
        <v>111</v>
      </c>
      <c r="CD1290">
        <v>278000</v>
      </c>
    </row>
    <row r="1291" spans="1:82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 s="13" t="str">
        <f t="shared" si="20"/>
        <v>post 2000</v>
      </c>
      <c r="V1291">
        <v>2006</v>
      </c>
      <c r="W1291" t="s">
        <v>93</v>
      </c>
      <c r="X1291" t="s">
        <v>94</v>
      </c>
      <c r="Y1291" t="s">
        <v>95</v>
      </c>
      <c r="Z1291" t="s">
        <v>95</v>
      </c>
      <c r="AA1291" t="s">
        <v>137</v>
      </c>
      <c r="AB1291">
        <v>788</v>
      </c>
      <c r="AC1291" t="s">
        <v>97</v>
      </c>
      <c r="AD1291" t="s">
        <v>98</v>
      </c>
      <c r="AE1291" t="s">
        <v>99</v>
      </c>
      <c r="AF1291" t="s">
        <v>97</v>
      </c>
      <c r="AG1291" t="s">
        <v>98</v>
      </c>
      <c r="AH1291" t="s">
        <v>121</v>
      </c>
      <c r="AI1291" t="s">
        <v>102</v>
      </c>
      <c r="AJ1291">
        <v>0</v>
      </c>
      <c r="AK1291" t="s">
        <v>102</v>
      </c>
      <c r="AL1291">
        <v>0</v>
      </c>
      <c r="AM1291">
        <v>1085</v>
      </c>
      <c r="AN1291">
        <v>1085</v>
      </c>
      <c r="AO1291" t="s">
        <v>103</v>
      </c>
      <c r="AP1291" t="s">
        <v>104</v>
      </c>
      <c r="AQ1291" t="s">
        <v>105</v>
      </c>
      <c r="AR1291" t="s">
        <v>106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>
        <v>3</v>
      </c>
      <c r="BB1291">
        <v>1</v>
      </c>
      <c r="BC1291" t="s">
        <v>104</v>
      </c>
      <c r="BD1291">
        <v>8</v>
      </c>
      <c r="BE1291" t="s">
        <v>107</v>
      </c>
      <c r="BF1291">
        <v>1</v>
      </c>
      <c r="BG1291" t="s">
        <v>97</v>
      </c>
      <c r="BH1291" t="s">
        <v>156</v>
      </c>
      <c r="BI1291">
        <v>2006</v>
      </c>
      <c r="BJ1291" t="s">
        <v>157</v>
      </c>
      <c r="BK1291">
        <v>3</v>
      </c>
      <c r="BL1291">
        <v>753</v>
      </c>
      <c r="BM1291" t="s">
        <v>98</v>
      </c>
      <c r="BN1291" t="s">
        <v>98</v>
      </c>
      <c r="BO1291" t="s">
        <v>105</v>
      </c>
      <c r="BP1291">
        <v>177</v>
      </c>
      <c r="BQ1291">
        <v>74</v>
      </c>
      <c r="BR1291">
        <v>0</v>
      </c>
      <c r="BS1291">
        <v>0</v>
      </c>
      <c r="BT1291">
        <v>0</v>
      </c>
      <c r="BU1291">
        <v>0</v>
      </c>
      <c r="BV1291" t="s">
        <v>83</v>
      </c>
      <c r="BW1291" t="s">
        <v>83</v>
      </c>
      <c r="BX1291" t="s">
        <v>83</v>
      </c>
      <c r="BY1291">
        <v>0</v>
      </c>
      <c r="BZ1291">
        <v>10</v>
      </c>
      <c r="CA1291">
        <v>2006</v>
      </c>
      <c r="CB1291" t="s">
        <v>158</v>
      </c>
      <c r="CC1291" t="s">
        <v>159</v>
      </c>
      <c r="CD1291">
        <v>281000</v>
      </c>
    </row>
    <row r="1292" spans="1:82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 s="13" t="str">
        <f t="shared" si="20"/>
        <v>pre 2000</v>
      </c>
      <c r="V1292">
        <v>1964</v>
      </c>
      <c r="W1292" t="s">
        <v>152</v>
      </c>
      <c r="X1292" t="s">
        <v>94</v>
      </c>
      <c r="Y1292" t="s">
        <v>124</v>
      </c>
      <c r="Z1292" t="s">
        <v>140</v>
      </c>
      <c r="AA1292" t="s">
        <v>96</v>
      </c>
      <c r="AB1292">
        <v>86</v>
      </c>
      <c r="AC1292" t="s">
        <v>98</v>
      </c>
      <c r="AD1292" t="s">
        <v>98</v>
      </c>
      <c r="AE1292" t="s">
        <v>99</v>
      </c>
      <c r="AF1292" t="s">
        <v>98</v>
      </c>
      <c r="AG1292" t="s">
        <v>98</v>
      </c>
      <c r="AH1292" t="s">
        <v>130</v>
      </c>
      <c r="AI1292" t="s">
        <v>101</v>
      </c>
      <c r="AJ1292">
        <v>1014</v>
      </c>
      <c r="AK1292" t="s">
        <v>102</v>
      </c>
      <c r="AL1292">
        <v>0</v>
      </c>
      <c r="AM1292">
        <v>138</v>
      </c>
      <c r="AN1292">
        <v>1152</v>
      </c>
      <c r="AO1292" t="s">
        <v>103</v>
      </c>
      <c r="AP1292" t="s">
        <v>98</v>
      </c>
      <c r="AQ1292" t="s">
        <v>105</v>
      </c>
      <c r="AR1292" t="s">
        <v>106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>
        <v>3</v>
      </c>
      <c r="BB1292">
        <v>1</v>
      </c>
      <c r="BC1292" t="s">
        <v>98</v>
      </c>
      <c r="BD1292">
        <v>6</v>
      </c>
      <c r="BE1292" t="s">
        <v>107</v>
      </c>
      <c r="BF1292">
        <v>1</v>
      </c>
      <c r="BG1292" t="s">
        <v>97</v>
      </c>
      <c r="BH1292" t="s">
        <v>108</v>
      </c>
      <c r="BI1292">
        <v>1964</v>
      </c>
      <c r="BJ1292" t="s">
        <v>109</v>
      </c>
      <c r="BK1292">
        <v>2</v>
      </c>
      <c r="BL1292">
        <v>484</v>
      </c>
      <c r="BM1292" t="s">
        <v>98</v>
      </c>
      <c r="BN1292" t="s">
        <v>98</v>
      </c>
      <c r="BO1292" t="s">
        <v>105</v>
      </c>
      <c r="BP1292">
        <v>227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 t="s">
        <v>83</v>
      </c>
      <c r="BW1292" t="s">
        <v>83</v>
      </c>
      <c r="BX1292" t="s">
        <v>83</v>
      </c>
      <c r="BY1292">
        <v>0</v>
      </c>
      <c r="BZ1292">
        <v>4</v>
      </c>
      <c r="CA1292">
        <v>2010</v>
      </c>
      <c r="CB1292" t="s">
        <v>110</v>
      </c>
      <c r="CC1292" t="s">
        <v>111</v>
      </c>
      <c r="CD1292">
        <v>180500</v>
      </c>
    </row>
    <row r="1293" spans="1:82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 s="13" t="str">
        <f t="shared" si="20"/>
        <v>pre 2000</v>
      </c>
      <c r="V1293">
        <v>1972</v>
      </c>
      <c r="W1293" t="s">
        <v>93</v>
      </c>
      <c r="X1293" t="s">
        <v>94</v>
      </c>
      <c r="Y1293" t="s">
        <v>180</v>
      </c>
      <c r="Z1293" t="s">
        <v>181</v>
      </c>
      <c r="AA1293" t="s">
        <v>96</v>
      </c>
      <c r="AB1293">
        <v>268</v>
      </c>
      <c r="AC1293" t="s">
        <v>98</v>
      </c>
      <c r="AD1293" t="s">
        <v>98</v>
      </c>
      <c r="AE1293" t="s">
        <v>118</v>
      </c>
      <c r="AF1293" t="s">
        <v>98</v>
      </c>
      <c r="AG1293" t="s">
        <v>98</v>
      </c>
      <c r="AH1293" t="s">
        <v>100</v>
      </c>
      <c r="AI1293" t="s">
        <v>119</v>
      </c>
      <c r="AJ1293">
        <v>231</v>
      </c>
      <c r="AK1293" t="s">
        <v>102</v>
      </c>
      <c r="AL1293">
        <v>0</v>
      </c>
      <c r="AM1293">
        <v>399</v>
      </c>
      <c r="AN1293">
        <v>630</v>
      </c>
      <c r="AO1293" t="s">
        <v>103</v>
      </c>
      <c r="AP1293" t="s">
        <v>98</v>
      </c>
      <c r="AQ1293" t="s">
        <v>105</v>
      </c>
      <c r="AR1293" t="s">
        <v>106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>
        <v>3</v>
      </c>
      <c r="BB1293">
        <v>1</v>
      </c>
      <c r="BC1293" t="s">
        <v>98</v>
      </c>
      <c r="BD1293">
        <v>6</v>
      </c>
      <c r="BE1293" t="s">
        <v>107</v>
      </c>
      <c r="BF1293">
        <v>0</v>
      </c>
      <c r="BG1293" t="s">
        <v>83</v>
      </c>
      <c r="BH1293" t="s">
        <v>127</v>
      </c>
      <c r="BI1293">
        <v>1972</v>
      </c>
      <c r="BJ1293" t="s">
        <v>102</v>
      </c>
      <c r="BK1293">
        <v>1</v>
      </c>
      <c r="BL1293">
        <v>264</v>
      </c>
      <c r="BM1293" t="s">
        <v>98</v>
      </c>
      <c r="BN1293" t="s">
        <v>98</v>
      </c>
      <c r="BO1293" t="s">
        <v>105</v>
      </c>
      <c r="BP1293">
        <v>185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 t="s">
        <v>83</v>
      </c>
      <c r="BW1293" t="s">
        <v>83</v>
      </c>
      <c r="BX1293" t="s">
        <v>83</v>
      </c>
      <c r="BY1293">
        <v>0</v>
      </c>
      <c r="BZ1293">
        <v>2</v>
      </c>
      <c r="CA1293">
        <v>2009</v>
      </c>
      <c r="CB1293" t="s">
        <v>110</v>
      </c>
      <c r="CC1293" t="s">
        <v>111</v>
      </c>
      <c r="CD1293">
        <v>119500</v>
      </c>
    </row>
    <row r="1294" spans="1:82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 s="13" t="str">
        <f t="shared" si="20"/>
        <v>pre 2000</v>
      </c>
      <c r="V1294">
        <v>1965</v>
      </c>
      <c r="W1294" t="s">
        <v>93</v>
      </c>
      <c r="X1294" t="s">
        <v>94</v>
      </c>
      <c r="Y1294" t="s">
        <v>124</v>
      </c>
      <c r="Z1294" t="s">
        <v>124</v>
      </c>
      <c r="AA1294" t="s">
        <v>117</v>
      </c>
      <c r="AB1294">
        <v>0</v>
      </c>
      <c r="AC1294" t="s">
        <v>98</v>
      </c>
      <c r="AD1294" t="s">
        <v>98</v>
      </c>
      <c r="AE1294" t="s">
        <v>137</v>
      </c>
      <c r="AF1294" t="s">
        <v>98</v>
      </c>
      <c r="AG1294" t="s">
        <v>98</v>
      </c>
      <c r="AH1294" t="s">
        <v>100</v>
      </c>
      <c r="AI1294" t="s">
        <v>102</v>
      </c>
      <c r="AJ1294">
        <v>0</v>
      </c>
      <c r="AK1294" t="s">
        <v>102</v>
      </c>
      <c r="AL1294">
        <v>0</v>
      </c>
      <c r="AM1294">
        <v>994</v>
      </c>
      <c r="AN1294">
        <v>994</v>
      </c>
      <c r="AO1294" t="s">
        <v>103</v>
      </c>
      <c r="AP1294" t="s">
        <v>98</v>
      </c>
      <c r="AQ1294" t="s">
        <v>177</v>
      </c>
      <c r="AR1294" t="s">
        <v>106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>
        <v>4</v>
      </c>
      <c r="BB1294">
        <v>2</v>
      </c>
      <c r="BC1294" t="s">
        <v>98</v>
      </c>
      <c r="BD1294">
        <v>11</v>
      </c>
      <c r="BE1294" t="s">
        <v>224</v>
      </c>
      <c r="BF1294">
        <v>0</v>
      </c>
      <c r="BG1294" t="s">
        <v>83</v>
      </c>
      <c r="BH1294" t="s">
        <v>108</v>
      </c>
      <c r="BI1294">
        <v>1985</v>
      </c>
      <c r="BJ1294" t="s">
        <v>109</v>
      </c>
      <c r="BK1294">
        <v>1</v>
      </c>
      <c r="BL1294">
        <v>432</v>
      </c>
      <c r="BM1294" t="s">
        <v>98</v>
      </c>
      <c r="BN1294" t="s">
        <v>98</v>
      </c>
      <c r="BO1294" t="s">
        <v>105</v>
      </c>
      <c r="BP1294">
        <v>0</v>
      </c>
      <c r="BQ1294">
        <v>287</v>
      </c>
      <c r="BR1294">
        <v>0</v>
      </c>
      <c r="BS1294">
        <v>0</v>
      </c>
      <c r="BT1294">
        <v>0</v>
      </c>
      <c r="BU1294">
        <v>0</v>
      </c>
      <c r="BV1294" t="s">
        <v>83</v>
      </c>
      <c r="BW1294" t="s">
        <v>83</v>
      </c>
      <c r="BX1294" t="s">
        <v>83</v>
      </c>
      <c r="BY1294">
        <v>0</v>
      </c>
      <c r="BZ1294">
        <v>12</v>
      </c>
      <c r="CA1294">
        <v>2009</v>
      </c>
      <c r="CB1294" t="s">
        <v>110</v>
      </c>
      <c r="CC1294" t="s">
        <v>111</v>
      </c>
      <c r="CD1294">
        <v>107500</v>
      </c>
    </row>
    <row r="1295" spans="1:82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 s="13" t="str">
        <f t="shared" si="20"/>
        <v>pre 2000</v>
      </c>
      <c r="V1295">
        <v>1976</v>
      </c>
      <c r="W1295" t="s">
        <v>93</v>
      </c>
      <c r="X1295" t="s">
        <v>94</v>
      </c>
      <c r="Y1295" t="s">
        <v>140</v>
      </c>
      <c r="Z1295" t="s">
        <v>140</v>
      </c>
      <c r="AA1295" t="s">
        <v>117</v>
      </c>
      <c r="AB1295">
        <v>0</v>
      </c>
      <c r="AC1295" t="s">
        <v>98</v>
      </c>
      <c r="AD1295" t="s">
        <v>98</v>
      </c>
      <c r="AE1295" t="s">
        <v>99</v>
      </c>
      <c r="AF1295" t="s">
        <v>97</v>
      </c>
      <c r="AG1295" t="s">
        <v>98</v>
      </c>
      <c r="AH1295" t="s">
        <v>100</v>
      </c>
      <c r="AI1295" t="s">
        <v>101</v>
      </c>
      <c r="AJ1295">
        <v>194</v>
      </c>
      <c r="AK1295" t="s">
        <v>102</v>
      </c>
      <c r="AL1295">
        <v>0</v>
      </c>
      <c r="AM1295">
        <v>638</v>
      </c>
      <c r="AN1295">
        <v>832</v>
      </c>
      <c r="AO1295" t="s">
        <v>103</v>
      </c>
      <c r="AP1295" t="s">
        <v>98</v>
      </c>
      <c r="AQ1295" t="s">
        <v>105</v>
      </c>
      <c r="AR1295" t="s">
        <v>106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>
        <v>4</v>
      </c>
      <c r="BB1295">
        <v>1</v>
      </c>
      <c r="BC1295" t="s">
        <v>98</v>
      </c>
      <c r="BD1295">
        <v>8</v>
      </c>
      <c r="BE1295" t="s">
        <v>107</v>
      </c>
      <c r="BF1295">
        <v>1</v>
      </c>
      <c r="BG1295" t="s">
        <v>98</v>
      </c>
      <c r="BH1295" t="s">
        <v>108</v>
      </c>
      <c r="BI1295">
        <v>1976</v>
      </c>
      <c r="BJ1295" t="s">
        <v>109</v>
      </c>
      <c r="BK1295">
        <v>2</v>
      </c>
      <c r="BL1295">
        <v>528</v>
      </c>
      <c r="BM1295" t="s">
        <v>98</v>
      </c>
      <c r="BN1295" t="s">
        <v>98</v>
      </c>
      <c r="BO1295" t="s">
        <v>105</v>
      </c>
      <c r="BP1295">
        <v>0</v>
      </c>
      <c r="BQ1295">
        <v>28</v>
      </c>
      <c r="BR1295">
        <v>0</v>
      </c>
      <c r="BS1295">
        <v>0</v>
      </c>
      <c r="BT1295">
        <v>259</v>
      </c>
      <c r="BU1295">
        <v>0</v>
      </c>
      <c r="BV1295" t="s">
        <v>83</v>
      </c>
      <c r="BW1295" t="s">
        <v>163</v>
      </c>
      <c r="BX1295" t="s">
        <v>83</v>
      </c>
      <c r="BY1295">
        <v>0</v>
      </c>
      <c r="BZ1295">
        <v>3</v>
      </c>
      <c r="CA1295">
        <v>2006</v>
      </c>
      <c r="CB1295" t="s">
        <v>110</v>
      </c>
      <c r="CC1295" t="s">
        <v>111</v>
      </c>
      <c r="CD1295">
        <v>162900</v>
      </c>
    </row>
    <row r="1296" spans="1:82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 s="13" t="str">
        <f t="shared" si="20"/>
        <v>pre 2000</v>
      </c>
      <c r="V1296">
        <v>1990</v>
      </c>
      <c r="W1296" t="s">
        <v>152</v>
      </c>
      <c r="X1296" t="s">
        <v>94</v>
      </c>
      <c r="Y1296" t="s">
        <v>155</v>
      </c>
      <c r="Z1296" t="s">
        <v>161</v>
      </c>
      <c r="AA1296" t="s">
        <v>117</v>
      </c>
      <c r="AB1296">
        <v>0</v>
      </c>
      <c r="AC1296" t="s">
        <v>98</v>
      </c>
      <c r="AD1296" t="s">
        <v>98</v>
      </c>
      <c r="AE1296" t="s">
        <v>118</v>
      </c>
      <c r="AF1296" t="s">
        <v>98</v>
      </c>
      <c r="AG1296" t="s">
        <v>98</v>
      </c>
      <c r="AH1296" t="s">
        <v>100</v>
      </c>
      <c r="AI1296" t="s">
        <v>153</v>
      </c>
      <c r="AJ1296">
        <v>167</v>
      </c>
      <c r="AK1296" t="s">
        <v>102</v>
      </c>
      <c r="AL1296">
        <v>0</v>
      </c>
      <c r="AM1296">
        <v>697</v>
      </c>
      <c r="AN1296">
        <v>864</v>
      </c>
      <c r="AO1296" t="s">
        <v>103</v>
      </c>
      <c r="AP1296" t="s">
        <v>98</v>
      </c>
      <c r="AQ1296" t="s">
        <v>105</v>
      </c>
      <c r="AR1296" t="s">
        <v>106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>
        <v>2</v>
      </c>
      <c r="BB1296">
        <v>1</v>
      </c>
      <c r="BC1296" t="s">
        <v>98</v>
      </c>
      <c r="BD1296">
        <v>5</v>
      </c>
      <c r="BE1296" t="s">
        <v>107</v>
      </c>
      <c r="BF1296">
        <v>0</v>
      </c>
      <c r="BG1296" t="s">
        <v>83</v>
      </c>
      <c r="BH1296" t="s">
        <v>127</v>
      </c>
      <c r="BI1296">
        <v>1957</v>
      </c>
      <c r="BJ1296" t="s">
        <v>102</v>
      </c>
      <c r="BK1296">
        <v>2</v>
      </c>
      <c r="BL1296">
        <v>572</v>
      </c>
      <c r="BM1296" t="s">
        <v>98</v>
      </c>
      <c r="BN1296" t="s">
        <v>98</v>
      </c>
      <c r="BO1296" t="s">
        <v>177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 t="s">
        <v>83</v>
      </c>
      <c r="BW1296" t="s">
        <v>83</v>
      </c>
      <c r="BX1296" t="s">
        <v>83</v>
      </c>
      <c r="BY1296">
        <v>0</v>
      </c>
      <c r="BZ1296">
        <v>4</v>
      </c>
      <c r="CA1296">
        <v>2006</v>
      </c>
      <c r="CB1296" t="s">
        <v>110</v>
      </c>
      <c r="CC1296" t="s">
        <v>111</v>
      </c>
      <c r="CD1296">
        <v>115000</v>
      </c>
    </row>
    <row r="1297" spans="1:82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 s="13" t="str">
        <f t="shared" si="20"/>
        <v>pre 2000</v>
      </c>
      <c r="V1297">
        <v>1968</v>
      </c>
      <c r="W1297" t="s">
        <v>152</v>
      </c>
      <c r="X1297" t="s">
        <v>94</v>
      </c>
      <c r="Y1297" t="s">
        <v>140</v>
      </c>
      <c r="Z1297" t="s">
        <v>140</v>
      </c>
      <c r="AA1297" t="s">
        <v>96</v>
      </c>
      <c r="AB1297">
        <v>168</v>
      </c>
      <c r="AC1297" t="s">
        <v>98</v>
      </c>
      <c r="AD1297" t="s">
        <v>98</v>
      </c>
      <c r="AE1297" t="s">
        <v>118</v>
      </c>
      <c r="AF1297" t="s">
        <v>98</v>
      </c>
      <c r="AG1297" t="s">
        <v>98</v>
      </c>
      <c r="AH1297" t="s">
        <v>130</v>
      </c>
      <c r="AI1297" t="s">
        <v>141</v>
      </c>
      <c r="AJ1297">
        <v>1016</v>
      </c>
      <c r="AK1297" t="s">
        <v>102</v>
      </c>
      <c r="AL1297">
        <v>0</v>
      </c>
      <c r="AM1297">
        <v>36</v>
      </c>
      <c r="AN1297">
        <v>1052</v>
      </c>
      <c r="AO1297" t="s">
        <v>103</v>
      </c>
      <c r="AP1297" t="s">
        <v>97</v>
      </c>
      <c r="AQ1297" t="s">
        <v>105</v>
      </c>
      <c r="AR1297" t="s">
        <v>106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>
        <v>3</v>
      </c>
      <c r="BB1297">
        <v>1</v>
      </c>
      <c r="BC1297" t="s">
        <v>98</v>
      </c>
      <c r="BD1297">
        <v>5</v>
      </c>
      <c r="BE1297" t="s">
        <v>107</v>
      </c>
      <c r="BF1297">
        <v>0</v>
      </c>
      <c r="BG1297" t="s">
        <v>83</v>
      </c>
      <c r="BH1297" t="s">
        <v>108</v>
      </c>
      <c r="BI1297">
        <v>1968</v>
      </c>
      <c r="BJ1297" t="s">
        <v>109</v>
      </c>
      <c r="BK1297">
        <v>1</v>
      </c>
      <c r="BL1297">
        <v>288</v>
      </c>
      <c r="BM1297" t="s">
        <v>98</v>
      </c>
      <c r="BN1297" t="s">
        <v>98</v>
      </c>
      <c r="BO1297" t="s">
        <v>105</v>
      </c>
      <c r="BP1297">
        <v>356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 t="s">
        <v>83</v>
      </c>
      <c r="BW1297" t="s">
        <v>163</v>
      </c>
      <c r="BX1297" t="s">
        <v>83</v>
      </c>
      <c r="BY1297">
        <v>0</v>
      </c>
      <c r="BZ1297">
        <v>11</v>
      </c>
      <c r="CA1297">
        <v>2006</v>
      </c>
      <c r="CB1297" t="s">
        <v>110</v>
      </c>
      <c r="CC1297" t="s">
        <v>111</v>
      </c>
      <c r="CD1297">
        <v>138500</v>
      </c>
    </row>
    <row r="1298" spans="1:82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 s="13" t="str">
        <f t="shared" si="20"/>
        <v>pre 2000</v>
      </c>
      <c r="V1298">
        <v>1963</v>
      </c>
      <c r="W1298" t="s">
        <v>152</v>
      </c>
      <c r="X1298" t="s">
        <v>94</v>
      </c>
      <c r="Y1298" t="s">
        <v>116</v>
      </c>
      <c r="Z1298" t="s">
        <v>116</v>
      </c>
      <c r="AA1298" t="s">
        <v>96</v>
      </c>
      <c r="AB1298">
        <v>148</v>
      </c>
      <c r="AC1298" t="s">
        <v>98</v>
      </c>
      <c r="AD1298" t="s">
        <v>97</v>
      </c>
      <c r="AE1298" t="s">
        <v>118</v>
      </c>
      <c r="AF1298" t="s">
        <v>98</v>
      </c>
      <c r="AG1298" t="s">
        <v>98</v>
      </c>
      <c r="AH1298" t="s">
        <v>121</v>
      </c>
      <c r="AI1298" t="s">
        <v>119</v>
      </c>
      <c r="AJ1298">
        <v>776</v>
      </c>
      <c r="AK1298" t="s">
        <v>102</v>
      </c>
      <c r="AL1298">
        <v>0</v>
      </c>
      <c r="AM1298">
        <v>344</v>
      </c>
      <c r="AN1298">
        <v>1120</v>
      </c>
      <c r="AO1298" t="s">
        <v>103</v>
      </c>
      <c r="AP1298" t="s">
        <v>97</v>
      </c>
      <c r="AQ1298" t="s">
        <v>105</v>
      </c>
      <c r="AR1298" t="s">
        <v>106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>
        <v>3</v>
      </c>
      <c r="BB1298">
        <v>1</v>
      </c>
      <c r="BC1298" t="s">
        <v>98</v>
      </c>
      <c r="BD1298">
        <v>6</v>
      </c>
      <c r="BE1298" t="s">
        <v>107</v>
      </c>
      <c r="BF1298">
        <v>0</v>
      </c>
      <c r="BG1298" t="s">
        <v>83</v>
      </c>
      <c r="BH1298" t="s">
        <v>108</v>
      </c>
      <c r="BI1298">
        <v>1963</v>
      </c>
      <c r="BJ1298" t="s">
        <v>109</v>
      </c>
      <c r="BK1298">
        <v>2</v>
      </c>
      <c r="BL1298">
        <v>525</v>
      </c>
      <c r="BM1298" t="s">
        <v>98</v>
      </c>
      <c r="BN1298" t="s">
        <v>98</v>
      </c>
      <c r="BO1298" t="s">
        <v>105</v>
      </c>
      <c r="BP1298">
        <v>192</v>
      </c>
      <c r="BQ1298">
        <v>20</v>
      </c>
      <c r="BR1298">
        <v>123</v>
      </c>
      <c r="BS1298">
        <v>0</v>
      </c>
      <c r="BT1298">
        <v>0</v>
      </c>
      <c r="BU1298">
        <v>0</v>
      </c>
      <c r="BV1298" t="s">
        <v>83</v>
      </c>
      <c r="BW1298" t="s">
        <v>134</v>
      </c>
      <c r="BX1298" t="s">
        <v>83</v>
      </c>
      <c r="BY1298">
        <v>0</v>
      </c>
      <c r="BZ1298">
        <v>12</v>
      </c>
      <c r="CA1298">
        <v>2008</v>
      </c>
      <c r="CB1298" t="s">
        <v>110</v>
      </c>
      <c r="CC1298" t="s">
        <v>111</v>
      </c>
      <c r="CD1298">
        <v>155000</v>
      </c>
    </row>
    <row r="1299" spans="1:82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 s="13" t="str">
        <f t="shared" si="20"/>
        <v>post 2000</v>
      </c>
      <c r="V1299">
        <v>2006</v>
      </c>
      <c r="W1299" t="s">
        <v>93</v>
      </c>
      <c r="X1299" t="s">
        <v>94</v>
      </c>
      <c r="Y1299" t="s">
        <v>95</v>
      </c>
      <c r="Z1299" t="s">
        <v>95</v>
      </c>
      <c r="AA1299" t="s">
        <v>96</v>
      </c>
      <c r="AB1299">
        <v>82</v>
      </c>
      <c r="AC1299" t="s">
        <v>98</v>
      </c>
      <c r="AD1299" t="s">
        <v>98</v>
      </c>
      <c r="AE1299" t="s">
        <v>99</v>
      </c>
      <c r="AF1299" t="s">
        <v>97</v>
      </c>
      <c r="AG1299" t="s">
        <v>98</v>
      </c>
      <c r="AH1299" t="s">
        <v>97</v>
      </c>
      <c r="AI1299" t="s">
        <v>101</v>
      </c>
      <c r="AJ1299">
        <v>547</v>
      </c>
      <c r="AK1299" t="s">
        <v>102</v>
      </c>
      <c r="AL1299">
        <v>0</v>
      </c>
      <c r="AM1299">
        <v>0</v>
      </c>
      <c r="AN1299">
        <v>547</v>
      </c>
      <c r="AO1299" t="s">
        <v>103</v>
      </c>
      <c r="AP1299" t="s">
        <v>97</v>
      </c>
      <c r="AQ1299" t="s">
        <v>105</v>
      </c>
      <c r="AR1299" t="s">
        <v>106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>
        <v>2</v>
      </c>
      <c r="BB1299">
        <v>1</v>
      </c>
      <c r="BC1299" t="s">
        <v>98</v>
      </c>
      <c r="BD1299">
        <v>5</v>
      </c>
      <c r="BE1299" t="s">
        <v>107</v>
      </c>
      <c r="BF1299">
        <v>0</v>
      </c>
      <c r="BG1299" t="s">
        <v>83</v>
      </c>
      <c r="BH1299" t="s">
        <v>209</v>
      </c>
      <c r="BI1299">
        <v>2005</v>
      </c>
      <c r="BJ1299" t="s">
        <v>157</v>
      </c>
      <c r="BK1299">
        <v>2</v>
      </c>
      <c r="BL1299">
        <v>525</v>
      </c>
      <c r="BM1299" t="s">
        <v>98</v>
      </c>
      <c r="BN1299" t="s">
        <v>98</v>
      </c>
      <c r="BO1299" t="s">
        <v>105</v>
      </c>
      <c r="BP1299">
        <v>0</v>
      </c>
      <c r="BQ1299">
        <v>44</v>
      </c>
      <c r="BR1299">
        <v>0</v>
      </c>
      <c r="BS1299">
        <v>0</v>
      </c>
      <c r="BT1299">
        <v>0</v>
      </c>
      <c r="BU1299">
        <v>0</v>
      </c>
      <c r="BV1299" t="s">
        <v>83</v>
      </c>
      <c r="BW1299" t="s">
        <v>83</v>
      </c>
      <c r="BX1299" t="s">
        <v>83</v>
      </c>
      <c r="BY1299">
        <v>0</v>
      </c>
      <c r="BZ1299">
        <v>6</v>
      </c>
      <c r="CA1299">
        <v>2006</v>
      </c>
      <c r="CB1299" t="s">
        <v>158</v>
      </c>
      <c r="CC1299" t="s">
        <v>159</v>
      </c>
      <c r="CD1299">
        <v>140000</v>
      </c>
    </row>
    <row r="1300" spans="1:82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 s="13" t="str">
        <f t="shared" si="20"/>
        <v>post 2000</v>
      </c>
      <c r="V1300">
        <v>2008</v>
      </c>
      <c r="W1300" t="s">
        <v>152</v>
      </c>
      <c r="X1300" t="s">
        <v>253</v>
      </c>
      <c r="Y1300" t="s">
        <v>203</v>
      </c>
      <c r="Z1300" t="s">
        <v>203</v>
      </c>
      <c r="AA1300" t="s">
        <v>137</v>
      </c>
      <c r="AB1300">
        <v>796</v>
      </c>
      <c r="AC1300" t="s">
        <v>104</v>
      </c>
      <c r="AD1300" t="s">
        <v>98</v>
      </c>
      <c r="AE1300" t="s">
        <v>99</v>
      </c>
      <c r="AF1300" t="s">
        <v>104</v>
      </c>
      <c r="AG1300" t="s">
        <v>98</v>
      </c>
      <c r="AH1300" t="s">
        <v>97</v>
      </c>
      <c r="AI1300" t="s">
        <v>101</v>
      </c>
      <c r="AJ1300">
        <v>5644</v>
      </c>
      <c r="AK1300" t="s">
        <v>102</v>
      </c>
      <c r="AL1300">
        <v>0</v>
      </c>
      <c r="AM1300">
        <v>466</v>
      </c>
      <c r="AN1300">
        <v>6110</v>
      </c>
      <c r="AO1300" t="s">
        <v>103</v>
      </c>
      <c r="AP1300" t="s">
        <v>104</v>
      </c>
      <c r="AQ1300" t="s">
        <v>105</v>
      </c>
      <c r="AR1300" t="s">
        <v>106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>
        <v>3</v>
      </c>
      <c r="BB1300">
        <v>1</v>
      </c>
      <c r="BC1300" t="s">
        <v>104</v>
      </c>
      <c r="BD1300">
        <v>12</v>
      </c>
      <c r="BE1300" t="s">
        <v>107</v>
      </c>
      <c r="BF1300">
        <v>3</v>
      </c>
      <c r="BG1300" t="s">
        <v>97</v>
      </c>
      <c r="BH1300" t="s">
        <v>108</v>
      </c>
      <c r="BI1300">
        <v>2008</v>
      </c>
      <c r="BJ1300" t="s">
        <v>157</v>
      </c>
      <c r="BK1300">
        <v>2</v>
      </c>
      <c r="BL1300">
        <v>1418</v>
      </c>
      <c r="BM1300" t="s">
        <v>98</v>
      </c>
      <c r="BN1300" t="s">
        <v>98</v>
      </c>
      <c r="BO1300" t="s">
        <v>105</v>
      </c>
      <c r="BP1300">
        <v>214</v>
      </c>
      <c r="BQ1300">
        <v>292</v>
      </c>
      <c r="BR1300">
        <v>0</v>
      </c>
      <c r="BS1300">
        <v>0</v>
      </c>
      <c r="BT1300">
        <v>0</v>
      </c>
      <c r="BU1300">
        <v>480</v>
      </c>
      <c r="BV1300" t="s">
        <v>97</v>
      </c>
      <c r="BW1300" t="s">
        <v>83</v>
      </c>
      <c r="BX1300" t="s">
        <v>83</v>
      </c>
      <c r="BY1300">
        <v>0</v>
      </c>
      <c r="BZ1300">
        <v>1</v>
      </c>
      <c r="CA1300">
        <v>2008</v>
      </c>
      <c r="CB1300" t="s">
        <v>158</v>
      </c>
      <c r="CC1300" t="s">
        <v>159</v>
      </c>
      <c r="CD1300">
        <v>160000</v>
      </c>
    </row>
    <row r="1301" spans="1:82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 s="13" t="str">
        <f t="shared" si="20"/>
        <v>pre 2000</v>
      </c>
      <c r="V1301">
        <v>1994</v>
      </c>
      <c r="W1301" t="s">
        <v>152</v>
      </c>
      <c r="X1301" t="s">
        <v>94</v>
      </c>
      <c r="Y1301" t="s">
        <v>96</v>
      </c>
      <c r="Z1301" t="s">
        <v>96</v>
      </c>
      <c r="AA1301" t="s">
        <v>117</v>
      </c>
      <c r="AB1301">
        <v>0</v>
      </c>
      <c r="AC1301" t="s">
        <v>98</v>
      </c>
      <c r="AD1301" t="s">
        <v>98</v>
      </c>
      <c r="AE1301" t="s">
        <v>118</v>
      </c>
      <c r="AF1301" t="s">
        <v>98</v>
      </c>
      <c r="AG1301" t="s">
        <v>98</v>
      </c>
      <c r="AH1301" t="s">
        <v>100</v>
      </c>
      <c r="AI1301" t="s">
        <v>172</v>
      </c>
      <c r="AJ1301">
        <v>340</v>
      </c>
      <c r="AK1301" t="s">
        <v>153</v>
      </c>
      <c r="AL1301">
        <v>906</v>
      </c>
      <c r="AM1301">
        <v>0</v>
      </c>
      <c r="AN1301">
        <v>1246</v>
      </c>
      <c r="AO1301" t="s">
        <v>103</v>
      </c>
      <c r="AP1301" t="s">
        <v>104</v>
      </c>
      <c r="AQ1301" t="s">
        <v>105</v>
      </c>
      <c r="AR1301" t="s">
        <v>106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>
        <v>3</v>
      </c>
      <c r="BB1301">
        <v>1</v>
      </c>
      <c r="BC1301" t="s">
        <v>97</v>
      </c>
      <c r="BD1301">
        <v>6</v>
      </c>
      <c r="BE1301" t="s">
        <v>107</v>
      </c>
      <c r="BF1301">
        <v>0</v>
      </c>
      <c r="BG1301" t="s">
        <v>83</v>
      </c>
      <c r="BH1301" t="s">
        <v>108</v>
      </c>
      <c r="BI1301">
        <v>1959</v>
      </c>
      <c r="BJ1301" t="s">
        <v>109</v>
      </c>
      <c r="BK1301">
        <v>1</v>
      </c>
      <c r="BL1301">
        <v>305</v>
      </c>
      <c r="BM1301" t="s">
        <v>98</v>
      </c>
      <c r="BN1301" t="s">
        <v>98</v>
      </c>
      <c r="BO1301" t="s">
        <v>105</v>
      </c>
      <c r="BP1301">
        <v>218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 t="s">
        <v>83</v>
      </c>
      <c r="BW1301" t="s">
        <v>165</v>
      </c>
      <c r="BX1301" t="s">
        <v>83</v>
      </c>
      <c r="BY1301">
        <v>0</v>
      </c>
      <c r="BZ1301">
        <v>5</v>
      </c>
      <c r="CA1301">
        <v>2010</v>
      </c>
      <c r="CB1301" t="s">
        <v>110</v>
      </c>
      <c r="CC1301" t="s">
        <v>111</v>
      </c>
      <c r="CD1301">
        <v>154000</v>
      </c>
    </row>
    <row r="1302" spans="1:82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 s="13" t="str">
        <f t="shared" si="20"/>
        <v>pre 2000</v>
      </c>
      <c r="V1302">
        <v>1999</v>
      </c>
      <c r="W1302" t="s">
        <v>93</v>
      </c>
      <c r="X1302" t="s">
        <v>94</v>
      </c>
      <c r="Y1302" t="s">
        <v>95</v>
      </c>
      <c r="Z1302" t="s">
        <v>95</v>
      </c>
      <c r="AA1302" t="s">
        <v>117</v>
      </c>
      <c r="AB1302">
        <v>344</v>
      </c>
      <c r="AC1302" t="s">
        <v>97</v>
      </c>
      <c r="AD1302" t="s">
        <v>98</v>
      </c>
      <c r="AE1302" t="s">
        <v>99</v>
      </c>
      <c r="AF1302" t="s">
        <v>97</v>
      </c>
      <c r="AG1302" t="s">
        <v>98</v>
      </c>
      <c r="AH1302" t="s">
        <v>100</v>
      </c>
      <c r="AI1302" t="s">
        <v>101</v>
      </c>
      <c r="AJ1302">
        <v>694</v>
      </c>
      <c r="AK1302" t="s">
        <v>102</v>
      </c>
      <c r="AL1302">
        <v>0</v>
      </c>
      <c r="AM1302">
        <v>284</v>
      </c>
      <c r="AN1302">
        <v>978</v>
      </c>
      <c r="AO1302" t="s">
        <v>103</v>
      </c>
      <c r="AP1302" t="s">
        <v>104</v>
      </c>
      <c r="AQ1302" t="s">
        <v>105</v>
      </c>
      <c r="AR1302" t="s">
        <v>106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>
        <v>3</v>
      </c>
      <c r="BB1302">
        <v>1</v>
      </c>
      <c r="BC1302" t="s">
        <v>97</v>
      </c>
      <c r="BD1302">
        <v>9</v>
      </c>
      <c r="BE1302" t="s">
        <v>107</v>
      </c>
      <c r="BF1302">
        <v>1</v>
      </c>
      <c r="BG1302" t="s">
        <v>98</v>
      </c>
      <c r="BH1302" t="s">
        <v>108</v>
      </c>
      <c r="BI1302">
        <v>1999</v>
      </c>
      <c r="BJ1302" t="s">
        <v>157</v>
      </c>
      <c r="BK1302">
        <v>2</v>
      </c>
      <c r="BL1302">
        <v>490</v>
      </c>
      <c r="BM1302" t="s">
        <v>98</v>
      </c>
      <c r="BN1302" t="s">
        <v>98</v>
      </c>
      <c r="BO1302" t="s">
        <v>105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83</v>
      </c>
      <c r="BW1302" t="s">
        <v>83</v>
      </c>
      <c r="BX1302" t="s">
        <v>83</v>
      </c>
      <c r="BY1302">
        <v>0</v>
      </c>
      <c r="BZ1302">
        <v>5</v>
      </c>
      <c r="CA1302">
        <v>2009</v>
      </c>
      <c r="CB1302" t="s">
        <v>110</v>
      </c>
      <c r="CC1302" t="s">
        <v>111</v>
      </c>
      <c r="CD1302">
        <v>225000</v>
      </c>
    </row>
    <row r="1303" spans="1:82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 s="13" t="str">
        <f t="shared" si="20"/>
        <v>pre 2000</v>
      </c>
      <c r="V1303">
        <v>1950</v>
      </c>
      <c r="W1303" t="s">
        <v>93</v>
      </c>
      <c r="X1303" t="s">
        <v>94</v>
      </c>
      <c r="Y1303" t="s">
        <v>124</v>
      </c>
      <c r="Z1303" t="s">
        <v>124</v>
      </c>
      <c r="AA1303" t="s">
        <v>117</v>
      </c>
      <c r="AB1303">
        <v>0</v>
      </c>
      <c r="AC1303" t="s">
        <v>98</v>
      </c>
      <c r="AD1303" t="s">
        <v>98</v>
      </c>
      <c r="AE1303" t="s">
        <v>118</v>
      </c>
      <c r="AF1303" t="s">
        <v>98</v>
      </c>
      <c r="AG1303" t="s">
        <v>98</v>
      </c>
      <c r="AH1303" t="s">
        <v>100</v>
      </c>
      <c r="AI1303" t="s">
        <v>141</v>
      </c>
      <c r="AJ1303">
        <v>547</v>
      </c>
      <c r="AK1303" t="s">
        <v>102</v>
      </c>
      <c r="AL1303">
        <v>0</v>
      </c>
      <c r="AM1303">
        <v>224</v>
      </c>
      <c r="AN1303">
        <v>771</v>
      </c>
      <c r="AO1303" t="s">
        <v>103</v>
      </c>
      <c r="AP1303" t="s">
        <v>147</v>
      </c>
      <c r="AQ1303" t="s">
        <v>105</v>
      </c>
      <c r="AR1303" t="s">
        <v>106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>
        <v>3</v>
      </c>
      <c r="BB1303">
        <v>1</v>
      </c>
      <c r="BC1303" t="s">
        <v>97</v>
      </c>
      <c r="BD1303">
        <v>7</v>
      </c>
      <c r="BE1303" t="s">
        <v>107</v>
      </c>
      <c r="BF1303">
        <v>2</v>
      </c>
      <c r="BG1303" t="s">
        <v>97</v>
      </c>
      <c r="BH1303" t="s">
        <v>108</v>
      </c>
      <c r="BI1303">
        <v>1942</v>
      </c>
      <c r="BJ1303" t="s">
        <v>102</v>
      </c>
      <c r="BK1303">
        <v>1</v>
      </c>
      <c r="BL1303">
        <v>213</v>
      </c>
      <c r="BM1303" t="s">
        <v>98</v>
      </c>
      <c r="BN1303" t="s">
        <v>98</v>
      </c>
      <c r="BO1303" t="s">
        <v>190</v>
      </c>
      <c r="BP1303">
        <v>0</v>
      </c>
      <c r="BQ1303">
        <v>0</v>
      </c>
      <c r="BR1303">
        <v>0</v>
      </c>
      <c r="BS1303">
        <v>0</v>
      </c>
      <c r="BT1303">
        <v>224</v>
      </c>
      <c r="BU1303">
        <v>0</v>
      </c>
      <c r="BV1303" t="s">
        <v>83</v>
      </c>
      <c r="BW1303" t="s">
        <v>83</v>
      </c>
      <c r="BX1303" t="s">
        <v>83</v>
      </c>
      <c r="BY1303">
        <v>0</v>
      </c>
      <c r="BZ1303">
        <v>11</v>
      </c>
      <c r="CA1303">
        <v>2009</v>
      </c>
      <c r="CB1303" t="s">
        <v>110</v>
      </c>
      <c r="CC1303" t="s">
        <v>111</v>
      </c>
      <c r="CD1303">
        <v>177500</v>
      </c>
    </row>
    <row r="1304" spans="1:82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 s="13" t="str">
        <f t="shared" si="20"/>
        <v>pre 2000</v>
      </c>
      <c r="V1304">
        <v>1994</v>
      </c>
      <c r="W1304" t="s">
        <v>152</v>
      </c>
      <c r="X1304" t="s">
        <v>94</v>
      </c>
      <c r="Y1304" t="s">
        <v>95</v>
      </c>
      <c r="Z1304" t="s">
        <v>95</v>
      </c>
      <c r="AA1304" t="s">
        <v>96</v>
      </c>
      <c r="AB1304">
        <v>391</v>
      </c>
      <c r="AC1304" t="s">
        <v>97</v>
      </c>
      <c r="AD1304" t="s">
        <v>98</v>
      </c>
      <c r="AE1304" t="s">
        <v>99</v>
      </c>
      <c r="AF1304" t="s">
        <v>97</v>
      </c>
      <c r="AG1304" t="s">
        <v>98</v>
      </c>
      <c r="AH1304" t="s">
        <v>100</v>
      </c>
      <c r="AI1304" t="s">
        <v>101</v>
      </c>
      <c r="AJ1304">
        <v>740</v>
      </c>
      <c r="AK1304" t="s">
        <v>102</v>
      </c>
      <c r="AL1304">
        <v>0</v>
      </c>
      <c r="AM1304">
        <v>425</v>
      </c>
      <c r="AN1304">
        <v>1165</v>
      </c>
      <c r="AO1304" t="s">
        <v>103</v>
      </c>
      <c r="AP1304" t="s">
        <v>104</v>
      </c>
      <c r="AQ1304" t="s">
        <v>105</v>
      </c>
      <c r="AR1304" t="s">
        <v>106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>
        <v>4</v>
      </c>
      <c r="BB1304">
        <v>1</v>
      </c>
      <c r="BC1304" t="s">
        <v>97</v>
      </c>
      <c r="BD1304">
        <v>8</v>
      </c>
      <c r="BE1304" t="s">
        <v>107</v>
      </c>
      <c r="BF1304">
        <v>1</v>
      </c>
      <c r="BG1304" t="s">
        <v>98</v>
      </c>
      <c r="BH1304" t="s">
        <v>108</v>
      </c>
      <c r="BI1304">
        <v>1994</v>
      </c>
      <c r="BJ1304" t="s">
        <v>109</v>
      </c>
      <c r="BK1304">
        <v>3</v>
      </c>
      <c r="BL1304">
        <v>844</v>
      </c>
      <c r="BM1304" t="s">
        <v>98</v>
      </c>
      <c r="BN1304" t="s">
        <v>98</v>
      </c>
      <c r="BO1304" t="s">
        <v>105</v>
      </c>
      <c r="BP1304">
        <v>309</v>
      </c>
      <c r="BQ1304">
        <v>78</v>
      </c>
      <c r="BR1304">
        <v>0</v>
      </c>
      <c r="BS1304">
        <v>0</v>
      </c>
      <c r="BT1304">
        <v>0</v>
      </c>
      <c r="BU1304">
        <v>0</v>
      </c>
      <c r="BV1304" t="s">
        <v>83</v>
      </c>
      <c r="BW1304" t="s">
        <v>83</v>
      </c>
      <c r="BX1304" t="s">
        <v>83</v>
      </c>
      <c r="BY1304">
        <v>0</v>
      </c>
      <c r="BZ1304">
        <v>12</v>
      </c>
      <c r="CA1304">
        <v>2006</v>
      </c>
      <c r="CB1304" t="s">
        <v>110</v>
      </c>
      <c r="CC1304" t="s">
        <v>111</v>
      </c>
      <c r="CD1304">
        <v>290000</v>
      </c>
    </row>
    <row r="1305" spans="1:82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 s="13" t="str">
        <f t="shared" si="20"/>
        <v>post 2000</v>
      </c>
      <c r="V1305">
        <v>2005</v>
      </c>
      <c r="W1305" t="s">
        <v>93</v>
      </c>
      <c r="X1305" t="s">
        <v>94</v>
      </c>
      <c r="Y1305" t="s">
        <v>95</v>
      </c>
      <c r="Z1305" t="s">
        <v>95</v>
      </c>
      <c r="AA1305" t="s">
        <v>96</v>
      </c>
      <c r="AB1305">
        <v>228</v>
      </c>
      <c r="AC1305" t="s">
        <v>97</v>
      </c>
      <c r="AD1305" t="s">
        <v>98</v>
      </c>
      <c r="AE1305" t="s">
        <v>99</v>
      </c>
      <c r="AF1305" t="s">
        <v>97</v>
      </c>
      <c r="AG1305" t="s">
        <v>98</v>
      </c>
      <c r="AH1305" t="s">
        <v>130</v>
      </c>
      <c r="AI1305" t="s">
        <v>102</v>
      </c>
      <c r="AJ1305">
        <v>0</v>
      </c>
      <c r="AK1305" t="s">
        <v>102</v>
      </c>
      <c r="AL1305">
        <v>0</v>
      </c>
      <c r="AM1305">
        <v>1616</v>
      </c>
      <c r="AN1305">
        <v>1616</v>
      </c>
      <c r="AO1305" t="s">
        <v>103</v>
      </c>
      <c r="AP1305" t="s">
        <v>104</v>
      </c>
      <c r="AQ1305" t="s">
        <v>105</v>
      </c>
      <c r="AR1305" t="s">
        <v>106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>
        <v>3</v>
      </c>
      <c r="BB1305">
        <v>1</v>
      </c>
      <c r="BC1305" t="s">
        <v>97</v>
      </c>
      <c r="BD1305">
        <v>7</v>
      </c>
      <c r="BE1305" t="s">
        <v>107</v>
      </c>
      <c r="BF1305">
        <v>0</v>
      </c>
      <c r="BG1305" t="s">
        <v>83</v>
      </c>
      <c r="BH1305" t="s">
        <v>108</v>
      </c>
      <c r="BI1305">
        <v>2005</v>
      </c>
      <c r="BJ1305" t="s">
        <v>109</v>
      </c>
      <c r="BK1305">
        <v>3</v>
      </c>
      <c r="BL1305">
        <v>834</v>
      </c>
      <c r="BM1305" t="s">
        <v>98</v>
      </c>
      <c r="BN1305" t="s">
        <v>98</v>
      </c>
      <c r="BO1305" t="s">
        <v>105</v>
      </c>
      <c r="BP1305">
        <v>208</v>
      </c>
      <c r="BQ1305">
        <v>59</v>
      </c>
      <c r="BR1305">
        <v>0</v>
      </c>
      <c r="BS1305">
        <v>0</v>
      </c>
      <c r="BT1305">
        <v>0</v>
      </c>
      <c r="BU1305">
        <v>0</v>
      </c>
      <c r="BV1305" t="s">
        <v>83</v>
      </c>
      <c r="BW1305" t="s">
        <v>83</v>
      </c>
      <c r="BX1305" t="s">
        <v>83</v>
      </c>
      <c r="BY1305">
        <v>0</v>
      </c>
      <c r="BZ1305">
        <v>4</v>
      </c>
      <c r="CA1305">
        <v>2006</v>
      </c>
      <c r="CB1305" t="s">
        <v>110</v>
      </c>
      <c r="CC1305" t="s">
        <v>111</v>
      </c>
      <c r="CD1305">
        <v>232000</v>
      </c>
    </row>
    <row r="1306" spans="1:82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 s="13" t="str">
        <f t="shared" si="20"/>
        <v>post 2000</v>
      </c>
      <c r="V1306">
        <v>2004</v>
      </c>
      <c r="W1306" t="s">
        <v>93</v>
      </c>
      <c r="X1306" t="s">
        <v>94</v>
      </c>
      <c r="Y1306" t="s">
        <v>95</v>
      </c>
      <c r="Z1306" t="s">
        <v>95</v>
      </c>
      <c r="AA1306" t="s">
        <v>137</v>
      </c>
      <c r="AB1306">
        <v>117</v>
      </c>
      <c r="AC1306" t="s">
        <v>97</v>
      </c>
      <c r="AD1306" t="s">
        <v>98</v>
      </c>
      <c r="AE1306" t="s">
        <v>99</v>
      </c>
      <c r="AF1306" t="s">
        <v>97</v>
      </c>
      <c r="AG1306" t="s">
        <v>98</v>
      </c>
      <c r="AH1306" t="s">
        <v>100</v>
      </c>
      <c r="AI1306" t="s">
        <v>102</v>
      </c>
      <c r="AJ1306">
        <v>0</v>
      </c>
      <c r="AK1306" t="s">
        <v>102</v>
      </c>
      <c r="AL1306">
        <v>0</v>
      </c>
      <c r="AM1306">
        <v>976</v>
      </c>
      <c r="AN1306">
        <v>976</v>
      </c>
      <c r="AO1306" t="s">
        <v>103</v>
      </c>
      <c r="AP1306" t="s">
        <v>104</v>
      </c>
      <c r="AQ1306" t="s">
        <v>105</v>
      </c>
      <c r="AR1306" t="s">
        <v>106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>
        <v>3</v>
      </c>
      <c r="BB1306">
        <v>1</v>
      </c>
      <c r="BC1306" t="s">
        <v>97</v>
      </c>
      <c r="BD1306">
        <v>7</v>
      </c>
      <c r="BE1306" t="s">
        <v>221</v>
      </c>
      <c r="BF1306">
        <v>0</v>
      </c>
      <c r="BG1306" t="s">
        <v>83</v>
      </c>
      <c r="BH1306" t="s">
        <v>127</v>
      </c>
      <c r="BI1306">
        <v>2004</v>
      </c>
      <c r="BJ1306" t="s">
        <v>102</v>
      </c>
      <c r="BK1306">
        <v>2</v>
      </c>
      <c r="BL1306">
        <v>380</v>
      </c>
      <c r="BM1306" t="s">
        <v>98</v>
      </c>
      <c r="BN1306" t="s">
        <v>98</v>
      </c>
      <c r="BO1306" t="s">
        <v>105</v>
      </c>
      <c r="BP1306">
        <v>0</v>
      </c>
      <c r="BQ1306">
        <v>40</v>
      </c>
      <c r="BR1306">
        <v>0</v>
      </c>
      <c r="BS1306">
        <v>0</v>
      </c>
      <c r="BT1306">
        <v>0</v>
      </c>
      <c r="BU1306">
        <v>0</v>
      </c>
      <c r="BV1306" t="s">
        <v>83</v>
      </c>
      <c r="BW1306" t="s">
        <v>83</v>
      </c>
      <c r="BX1306" t="s">
        <v>83</v>
      </c>
      <c r="BY1306">
        <v>0</v>
      </c>
      <c r="BZ1306">
        <v>4</v>
      </c>
      <c r="CA1306">
        <v>2006</v>
      </c>
      <c r="CB1306" t="s">
        <v>110</v>
      </c>
      <c r="CC1306" t="s">
        <v>111</v>
      </c>
      <c r="CD1306">
        <v>130000</v>
      </c>
    </row>
    <row r="1307" spans="1:82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 s="13" t="str">
        <f t="shared" si="20"/>
        <v>post 2000</v>
      </c>
      <c r="V1307">
        <v>2007</v>
      </c>
      <c r="W1307" t="s">
        <v>152</v>
      </c>
      <c r="X1307" t="s">
        <v>94</v>
      </c>
      <c r="Y1307" t="s">
        <v>95</v>
      </c>
      <c r="Z1307" t="s">
        <v>95</v>
      </c>
      <c r="AA1307" t="s">
        <v>137</v>
      </c>
      <c r="AB1307">
        <v>300</v>
      </c>
      <c r="AC1307" t="s">
        <v>97</v>
      </c>
      <c r="AD1307" t="s">
        <v>98</v>
      </c>
      <c r="AE1307" t="s">
        <v>99</v>
      </c>
      <c r="AF1307" t="s">
        <v>104</v>
      </c>
      <c r="AG1307" t="s">
        <v>98</v>
      </c>
      <c r="AH1307" t="s">
        <v>100</v>
      </c>
      <c r="AI1307" t="s">
        <v>101</v>
      </c>
      <c r="AJ1307">
        <v>1572</v>
      </c>
      <c r="AK1307" t="s">
        <v>102</v>
      </c>
      <c r="AL1307">
        <v>0</v>
      </c>
      <c r="AM1307">
        <v>80</v>
      </c>
      <c r="AN1307">
        <v>1652</v>
      </c>
      <c r="AO1307" t="s">
        <v>103</v>
      </c>
      <c r="AP1307" t="s">
        <v>104</v>
      </c>
      <c r="AQ1307" t="s">
        <v>105</v>
      </c>
      <c r="AR1307" t="s">
        <v>106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>
        <v>2</v>
      </c>
      <c r="BB1307">
        <v>1</v>
      </c>
      <c r="BC1307" t="s">
        <v>104</v>
      </c>
      <c r="BD1307">
        <v>6</v>
      </c>
      <c r="BE1307" t="s">
        <v>107</v>
      </c>
      <c r="BF1307">
        <v>2</v>
      </c>
      <c r="BG1307" t="s">
        <v>104</v>
      </c>
      <c r="BH1307" t="s">
        <v>108</v>
      </c>
      <c r="BI1307">
        <v>2006</v>
      </c>
      <c r="BJ1307" t="s">
        <v>157</v>
      </c>
      <c r="BK1307">
        <v>2</v>
      </c>
      <c r="BL1307">
        <v>840</v>
      </c>
      <c r="BM1307" t="s">
        <v>98</v>
      </c>
      <c r="BN1307" t="s">
        <v>98</v>
      </c>
      <c r="BO1307" t="s">
        <v>105</v>
      </c>
      <c r="BP1307">
        <v>404</v>
      </c>
      <c r="BQ1307">
        <v>102</v>
      </c>
      <c r="BR1307">
        <v>0</v>
      </c>
      <c r="BS1307">
        <v>0</v>
      </c>
      <c r="BT1307">
        <v>0</v>
      </c>
      <c r="BU1307">
        <v>0</v>
      </c>
      <c r="BV1307" t="s">
        <v>83</v>
      </c>
      <c r="BW1307" t="s">
        <v>83</v>
      </c>
      <c r="BX1307" t="s">
        <v>83</v>
      </c>
      <c r="BY1307">
        <v>0</v>
      </c>
      <c r="BZ1307">
        <v>11</v>
      </c>
      <c r="CA1307">
        <v>2009</v>
      </c>
      <c r="CB1307" t="s">
        <v>110</v>
      </c>
      <c r="CC1307" t="s">
        <v>111</v>
      </c>
      <c r="CD1307">
        <v>325000</v>
      </c>
    </row>
    <row r="1308" spans="1:82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 s="13" t="str">
        <f t="shared" si="20"/>
        <v>post 2000</v>
      </c>
      <c r="V1308">
        <v>2006</v>
      </c>
      <c r="W1308" t="s">
        <v>93</v>
      </c>
      <c r="X1308" t="s">
        <v>94</v>
      </c>
      <c r="Y1308" t="s">
        <v>95</v>
      </c>
      <c r="Z1308" t="s">
        <v>95</v>
      </c>
      <c r="AA1308" t="s">
        <v>137</v>
      </c>
      <c r="AB1308">
        <v>94</v>
      </c>
      <c r="AC1308" t="s">
        <v>97</v>
      </c>
      <c r="AD1308" t="s">
        <v>98</v>
      </c>
      <c r="AE1308" t="s">
        <v>99</v>
      </c>
      <c r="AF1308" t="s">
        <v>97</v>
      </c>
      <c r="AG1308" t="s">
        <v>98</v>
      </c>
      <c r="AH1308" t="s">
        <v>100</v>
      </c>
      <c r="AI1308" t="s">
        <v>102</v>
      </c>
      <c r="AJ1308">
        <v>0</v>
      </c>
      <c r="AK1308" t="s">
        <v>102</v>
      </c>
      <c r="AL1308">
        <v>0</v>
      </c>
      <c r="AM1308">
        <v>1368</v>
      </c>
      <c r="AN1308">
        <v>1368</v>
      </c>
      <c r="AO1308" t="s">
        <v>103</v>
      </c>
      <c r="AP1308" t="s">
        <v>104</v>
      </c>
      <c r="AQ1308" t="s">
        <v>105</v>
      </c>
      <c r="AR1308" t="s">
        <v>106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1</v>
      </c>
      <c r="BC1308" t="s">
        <v>97</v>
      </c>
      <c r="BD1308">
        <v>6</v>
      </c>
      <c r="BE1308" t="s">
        <v>107</v>
      </c>
      <c r="BF1308">
        <v>1</v>
      </c>
      <c r="BG1308" t="s">
        <v>97</v>
      </c>
      <c r="BH1308" t="s">
        <v>108</v>
      </c>
      <c r="BI1308">
        <v>2005</v>
      </c>
      <c r="BJ1308" t="s">
        <v>109</v>
      </c>
      <c r="BK1308">
        <v>2</v>
      </c>
      <c r="BL1308">
        <v>474</v>
      </c>
      <c r="BM1308" t="s">
        <v>98</v>
      </c>
      <c r="BN1308" t="s">
        <v>98</v>
      </c>
      <c r="BO1308" t="s">
        <v>105</v>
      </c>
      <c r="BP1308">
        <v>132</v>
      </c>
      <c r="BQ1308">
        <v>35</v>
      </c>
      <c r="BR1308">
        <v>0</v>
      </c>
      <c r="BS1308">
        <v>0</v>
      </c>
      <c r="BT1308">
        <v>0</v>
      </c>
      <c r="BU1308">
        <v>0</v>
      </c>
      <c r="BV1308" t="s">
        <v>83</v>
      </c>
      <c r="BW1308" t="s">
        <v>83</v>
      </c>
      <c r="BX1308" t="s">
        <v>83</v>
      </c>
      <c r="BY1308">
        <v>0</v>
      </c>
      <c r="BZ1308">
        <v>9</v>
      </c>
      <c r="CA1308">
        <v>2006</v>
      </c>
      <c r="CB1308" t="s">
        <v>158</v>
      </c>
      <c r="CC1308" t="s">
        <v>159</v>
      </c>
      <c r="CD1308">
        <v>202500</v>
      </c>
    </row>
    <row r="1309" spans="1:82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 s="13" t="str">
        <f t="shared" si="20"/>
        <v>pre 2000</v>
      </c>
      <c r="V1309">
        <v>1995</v>
      </c>
      <c r="W1309" t="s">
        <v>93</v>
      </c>
      <c r="X1309" t="s">
        <v>94</v>
      </c>
      <c r="Y1309" t="s">
        <v>95</v>
      </c>
      <c r="Z1309" t="s">
        <v>95</v>
      </c>
      <c r="AA1309" t="s">
        <v>117</v>
      </c>
      <c r="AB1309">
        <v>0</v>
      </c>
      <c r="AC1309" t="s">
        <v>98</v>
      </c>
      <c r="AD1309" t="s">
        <v>97</v>
      </c>
      <c r="AE1309" t="s">
        <v>99</v>
      </c>
      <c r="AF1309" t="s">
        <v>97</v>
      </c>
      <c r="AG1309" t="s">
        <v>97</v>
      </c>
      <c r="AH1309" t="s">
        <v>100</v>
      </c>
      <c r="AI1309" t="s">
        <v>119</v>
      </c>
      <c r="AJ1309">
        <v>746</v>
      </c>
      <c r="AK1309" t="s">
        <v>102</v>
      </c>
      <c r="AL1309">
        <v>0</v>
      </c>
      <c r="AM1309">
        <v>244</v>
      </c>
      <c r="AN1309">
        <v>990</v>
      </c>
      <c r="AO1309" t="s">
        <v>103</v>
      </c>
      <c r="AP1309" t="s">
        <v>104</v>
      </c>
      <c r="AQ1309" t="s">
        <v>105</v>
      </c>
      <c r="AR1309" t="s">
        <v>106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>
        <v>3</v>
      </c>
      <c r="BB1309">
        <v>1</v>
      </c>
      <c r="BC1309" t="s">
        <v>98</v>
      </c>
      <c r="BD1309">
        <v>5</v>
      </c>
      <c r="BE1309" t="s">
        <v>107</v>
      </c>
      <c r="BF1309">
        <v>0</v>
      </c>
      <c r="BG1309" t="s">
        <v>83</v>
      </c>
      <c r="BH1309" t="s">
        <v>127</v>
      </c>
      <c r="BI1309">
        <v>2000</v>
      </c>
      <c r="BJ1309" t="s">
        <v>102</v>
      </c>
      <c r="BK1309">
        <v>2</v>
      </c>
      <c r="BL1309">
        <v>480</v>
      </c>
      <c r="BM1309" t="s">
        <v>98</v>
      </c>
      <c r="BN1309" t="s">
        <v>98</v>
      </c>
      <c r="BO1309" t="s">
        <v>105</v>
      </c>
      <c r="BP1309">
        <v>0</v>
      </c>
      <c r="BQ1309">
        <v>64</v>
      </c>
      <c r="BR1309">
        <v>0</v>
      </c>
      <c r="BS1309">
        <v>0</v>
      </c>
      <c r="BT1309">
        <v>0</v>
      </c>
      <c r="BU1309">
        <v>0</v>
      </c>
      <c r="BV1309" t="s">
        <v>83</v>
      </c>
      <c r="BW1309" t="s">
        <v>83</v>
      </c>
      <c r="BX1309" t="s">
        <v>83</v>
      </c>
      <c r="BY1309">
        <v>0</v>
      </c>
      <c r="BZ1309">
        <v>5</v>
      </c>
      <c r="CA1309">
        <v>2009</v>
      </c>
      <c r="CB1309" t="s">
        <v>110</v>
      </c>
      <c r="CC1309" t="s">
        <v>111</v>
      </c>
      <c r="CD1309">
        <v>138000</v>
      </c>
    </row>
    <row r="1310" spans="1:82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 s="13" t="str">
        <f t="shared" si="20"/>
        <v>pre 2000</v>
      </c>
      <c r="V1310">
        <v>2005</v>
      </c>
      <c r="W1310" t="s">
        <v>93</v>
      </c>
      <c r="X1310" t="s">
        <v>94</v>
      </c>
      <c r="Y1310" t="s">
        <v>116</v>
      </c>
      <c r="Z1310" t="s">
        <v>116</v>
      </c>
      <c r="AA1310" t="s">
        <v>117</v>
      </c>
      <c r="AB1310">
        <v>0</v>
      </c>
      <c r="AC1310" t="s">
        <v>98</v>
      </c>
      <c r="AD1310" t="s">
        <v>98</v>
      </c>
      <c r="AE1310" t="s">
        <v>118</v>
      </c>
      <c r="AF1310" t="s">
        <v>98</v>
      </c>
      <c r="AG1310" t="s">
        <v>98</v>
      </c>
      <c r="AH1310" t="s">
        <v>100</v>
      </c>
      <c r="AI1310" t="s">
        <v>101</v>
      </c>
      <c r="AJ1310">
        <v>144</v>
      </c>
      <c r="AK1310" t="s">
        <v>119</v>
      </c>
      <c r="AL1310">
        <v>608</v>
      </c>
      <c r="AM1310">
        <v>172</v>
      </c>
      <c r="AN1310">
        <v>924</v>
      </c>
      <c r="AO1310" t="s">
        <v>103</v>
      </c>
      <c r="AP1310" t="s">
        <v>104</v>
      </c>
      <c r="AQ1310" t="s">
        <v>105</v>
      </c>
      <c r="AR1310" t="s">
        <v>106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>
        <v>2</v>
      </c>
      <c r="BB1310">
        <v>1</v>
      </c>
      <c r="BC1310" t="s">
        <v>97</v>
      </c>
      <c r="BD1310">
        <v>6</v>
      </c>
      <c r="BE1310" t="s">
        <v>107</v>
      </c>
      <c r="BF1310">
        <v>0</v>
      </c>
      <c r="BG1310" t="s">
        <v>83</v>
      </c>
      <c r="BH1310" t="s">
        <v>108</v>
      </c>
      <c r="BI1310">
        <v>1948</v>
      </c>
      <c r="BJ1310" t="s">
        <v>102</v>
      </c>
      <c r="BK1310">
        <v>2</v>
      </c>
      <c r="BL1310">
        <v>528</v>
      </c>
      <c r="BM1310" t="s">
        <v>98</v>
      </c>
      <c r="BN1310" t="s">
        <v>98</v>
      </c>
      <c r="BO1310" t="s">
        <v>105</v>
      </c>
      <c r="BP1310">
        <v>0</v>
      </c>
      <c r="BQ1310">
        <v>36</v>
      </c>
      <c r="BR1310">
        <v>0</v>
      </c>
      <c r="BS1310">
        <v>0</v>
      </c>
      <c r="BT1310">
        <v>0</v>
      </c>
      <c r="BU1310">
        <v>0</v>
      </c>
      <c r="BV1310" t="s">
        <v>83</v>
      </c>
      <c r="BW1310" t="s">
        <v>163</v>
      </c>
      <c r="BX1310" t="s">
        <v>83</v>
      </c>
      <c r="BY1310">
        <v>0</v>
      </c>
      <c r="BZ1310">
        <v>5</v>
      </c>
      <c r="CA1310">
        <v>2008</v>
      </c>
      <c r="CB1310" t="s">
        <v>110</v>
      </c>
      <c r="CC1310" t="s">
        <v>111</v>
      </c>
      <c r="CD1310">
        <v>147000</v>
      </c>
    </row>
    <row r="1311" spans="1:82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 s="13" t="str">
        <f t="shared" si="20"/>
        <v>pre 2000</v>
      </c>
      <c r="V1311">
        <v>1991</v>
      </c>
      <c r="W1311" t="s">
        <v>93</v>
      </c>
      <c r="X1311" t="s">
        <v>94</v>
      </c>
      <c r="Y1311" t="s">
        <v>140</v>
      </c>
      <c r="Z1311" t="s">
        <v>140</v>
      </c>
      <c r="AA1311" t="s">
        <v>96</v>
      </c>
      <c r="AB1311">
        <v>88</v>
      </c>
      <c r="AC1311" t="s">
        <v>98</v>
      </c>
      <c r="AD1311" t="s">
        <v>98</v>
      </c>
      <c r="AE1311" t="s">
        <v>118</v>
      </c>
      <c r="AF1311" t="s">
        <v>97</v>
      </c>
      <c r="AG1311" t="s">
        <v>98</v>
      </c>
      <c r="AH1311" t="s">
        <v>100</v>
      </c>
      <c r="AI1311" t="s">
        <v>101</v>
      </c>
      <c r="AJ1311">
        <v>1200</v>
      </c>
      <c r="AK1311" t="s">
        <v>102</v>
      </c>
      <c r="AL1311">
        <v>0</v>
      </c>
      <c r="AM1311">
        <v>78</v>
      </c>
      <c r="AN1311">
        <v>1278</v>
      </c>
      <c r="AO1311" t="s">
        <v>103</v>
      </c>
      <c r="AP1311" t="s">
        <v>97</v>
      </c>
      <c r="AQ1311" t="s">
        <v>105</v>
      </c>
      <c r="AR1311" t="s">
        <v>106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>
        <v>3</v>
      </c>
      <c r="BB1311">
        <v>1</v>
      </c>
      <c r="BC1311" t="s">
        <v>97</v>
      </c>
      <c r="BD1311">
        <v>6</v>
      </c>
      <c r="BE1311" t="s">
        <v>107</v>
      </c>
      <c r="BF1311">
        <v>0</v>
      </c>
      <c r="BG1311" t="s">
        <v>83</v>
      </c>
      <c r="BH1311" t="s">
        <v>108</v>
      </c>
      <c r="BI1311">
        <v>1991</v>
      </c>
      <c r="BJ1311" t="s">
        <v>109</v>
      </c>
      <c r="BK1311">
        <v>2</v>
      </c>
      <c r="BL1311">
        <v>496</v>
      </c>
      <c r="BM1311" t="s">
        <v>98</v>
      </c>
      <c r="BN1311" t="s">
        <v>98</v>
      </c>
      <c r="BO1311" t="s">
        <v>105</v>
      </c>
      <c r="BP1311">
        <v>112</v>
      </c>
      <c r="BQ1311">
        <v>51</v>
      </c>
      <c r="BR1311">
        <v>0</v>
      </c>
      <c r="BS1311">
        <v>0</v>
      </c>
      <c r="BT1311">
        <v>0</v>
      </c>
      <c r="BU1311">
        <v>0</v>
      </c>
      <c r="BV1311" t="s">
        <v>83</v>
      </c>
      <c r="BW1311" t="s">
        <v>163</v>
      </c>
      <c r="BX1311" t="s">
        <v>83</v>
      </c>
      <c r="BY1311">
        <v>0</v>
      </c>
      <c r="BZ1311">
        <v>6</v>
      </c>
      <c r="CA1311">
        <v>2008</v>
      </c>
      <c r="CB1311" t="s">
        <v>110</v>
      </c>
      <c r="CC1311" t="s">
        <v>111</v>
      </c>
      <c r="CD1311">
        <v>179200</v>
      </c>
    </row>
    <row r="1312" spans="1:82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 s="13" t="str">
        <f t="shared" si="20"/>
        <v>pre 2000</v>
      </c>
      <c r="V1312">
        <v>2002</v>
      </c>
      <c r="W1312" t="s">
        <v>93</v>
      </c>
      <c r="X1312" t="s">
        <v>94</v>
      </c>
      <c r="Y1312" t="s">
        <v>96</v>
      </c>
      <c r="Z1312" t="s">
        <v>140</v>
      </c>
      <c r="AA1312" t="s">
        <v>117</v>
      </c>
      <c r="AB1312">
        <v>0</v>
      </c>
      <c r="AC1312" t="s">
        <v>97</v>
      </c>
      <c r="AD1312" t="s">
        <v>97</v>
      </c>
      <c r="AE1312" t="s">
        <v>99</v>
      </c>
      <c r="AF1312" t="s">
        <v>97</v>
      </c>
      <c r="AG1312" t="s">
        <v>98</v>
      </c>
      <c r="AH1312" t="s">
        <v>130</v>
      </c>
      <c r="AI1312" t="s">
        <v>101</v>
      </c>
      <c r="AJ1312">
        <v>1406</v>
      </c>
      <c r="AK1312" t="s">
        <v>102</v>
      </c>
      <c r="AL1312">
        <v>0</v>
      </c>
      <c r="AM1312">
        <v>496</v>
      </c>
      <c r="AN1312">
        <v>1902</v>
      </c>
      <c r="AO1312" t="s">
        <v>103</v>
      </c>
      <c r="AP1312" t="s">
        <v>98</v>
      </c>
      <c r="AQ1312" t="s">
        <v>105</v>
      </c>
      <c r="AR1312" t="s">
        <v>106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>
        <v>3</v>
      </c>
      <c r="BB1312">
        <v>1</v>
      </c>
      <c r="BC1312" t="s">
        <v>104</v>
      </c>
      <c r="BD1312">
        <v>7</v>
      </c>
      <c r="BE1312" t="s">
        <v>107</v>
      </c>
      <c r="BF1312">
        <v>2</v>
      </c>
      <c r="BG1312" t="s">
        <v>98</v>
      </c>
      <c r="BH1312" t="s">
        <v>108</v>
      </c>
      <c r="BI1312">
        <v>1959</v>
      </c>
      <c r="BJ1312" t="s">
        <v>157</v>
      </c>
      <c r="BK1312">
        <v>2</v>
      </c>
      <c r="BL1312">
        <v>567</v>
      </c>
      <c r="BM1312" t="s">
        <v>98</v>
      </c>
      <c r="BN1312" t="s">
        <v>98</v>
      </c>
      <c r="BO1312" t="s">
        <v>105</v>
      </c>
      <c r="BP1312">
        <v>0</v>
      </c>
      <c r="BQ1312">
        <v>207</v>
      </c>
      <c r="BR1312">
        <v>162</v>
      </c>
      <c r="BS1312">
        <v>0</v>
      </c>
      <c r="BT1312">
        <v>0</v>
      </c>
      <c r="BU1312">
        <v>0</v>
      </c>
      <c r="BV1312" t="s">
        <v>83</v>
      </c>
      <c r="BW1312" t="s">
        <v>83</v>
      </c>
      <c r="BX1312" t="s">
        <v>83</v>
      </c>
      <c r="BY1312">
        <v>0</v>
      </c>
      <c r="BZ1312">
        <v>5</v>
      </c>
      <c r="CA1312">
        <v>2010</v>
      </c>
      <c r="CB1312" t="s">
        <v>110</v>
      </c>
      <c r="CC1312" t="s">
        <v>111</v>
      </c>
      <c r="CD1312">
        <v>335000</v>
      </c>
    </row>
    <row r="1313" spans="1:82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 s="13" t="str">
        <f t="shared" si="20"/>
        <v>post 2000</v>
      </c>
      <c r="V1313">
        <v>2007</v>
      </c>
      <c r="W1313" t="s">
        <v>93</v>
      </c>
      <c r="X1313" t="s">
        <v>94</v>
      </c>
      <c r="Y1313" t="s">
        <v>95</v>
      </c>
      <c r="Z1313" t="s">
        <v>95</v>
      </c>
      <c r="AA1313" t="s">
        <v>96</v>
      </c>
      <c r="AB1313">
        <v>80</v>
      </c>
      <c r="AC1313" t="s">
        <v>97</v>
      </c>
      <c r="AD1313" t="s">
        <v>98</v>
      </c>
      <c r="AE1313" t="s">
        <v>99</v>
      </c>
      <c r="AF1313" t="s">
        <v>97</v>
      </c>
      <c r="AG1313" t="s">
        <v>98</v>
      </c>
      <c r="AH1313" t="s">
        <v>100</v>
      </c>
      <c r="AI1313" t="s">
        <v>101</v>
      </c>
      <c r="AJ1313">
        <v>925</v>
      </c>
      <c r="AK1313" t="s">
        <v>102</v>
      </c>
      <c r="AL1313">
        <v>0</v>
      </c>
      <c r="AM1313">
        <v>349</v>
      </c>
      <c r="AN1313">
        <v>1274</v>
      </c>
      <c r="AO1313" t="s">
        <v>103</v>
      </c>
      <c r="AP1313" t="s">
        <v>104</v>
      </c>
      <c r="AQ1313" t="s">
        <v>105</v>
      </c>
      <c r="AR1313" t="s">
        <v>106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>
        <v>3</v>
      </c>
      <c r="BB1313">
        <v>1</v>
      </c>
      <c r="BC1313" t="s">
        <v>97</v>
      </c>
      <c r="BD1313">
        <v>6</v>
      </c>
      <c r="BE1313" t="s">
        <v>107</v>
      </c>
      <c r="BF1313">
        <v>0</v>
      </c>
      <c r="BG1313" t="s">
        <v>83</v>
      </c>
      <c r="BH1313" t="s">
        <v>108</v>
      </c>
      <c r="BI1313">
        <v>2005</v>
      </c>
      <c r="BJ1313" t="s">
        <v>109</v>
      </c>
      <c r="BK1313">
        <v>2</v>
      </c>
      <c r="BL1313">
        <v>508</v>
      </c>
      <c r="BM1313" t="s">
        <v>98</v>
      </c>
      <c r="BN1313" t="s">
        <v>98</v>
      </c>
      <c r="BO1313" t="s">
        <v>105</v>
      </c>
      <c r="BP1313">
        <v>264</v>
      </c>
      <c r="BQ1313">
        <v>98</v>
      </c>
      <c r="BR1313">
        <v>0</v>
      </c>
      <c r="BS1313">
        <v>0</v>
      </c>
      <c r="BT1313">
        <v>0</v>
      </c>
      <c r="BU1313">
        <v>0</v>
      </c>
      <c r="BV1313" t="s">
        <v>83</v>
      </c>
      <c r="BW1313" t="s">
        <v>83</v>
      </c>
      <c r="BX1313" t="s">
        <v>83</v>
      </c>
      <c r="BY1313">
        <v>0</v>
      </c>
      <c r="BZ1313">
        <v>1</v>
      </c>
      <c r="CA1313">
        <v>2007</v>
      </c>
      <c r="CB1313" t="s">
        <v>158</v>
      </c>
      <c r="CC1313" t="s">
        <v>159</v>
      </c>
      <c r="CD1313">
        <v>203000</v>
      </c>
    </row>
    <row r="1314" spans="1:82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 s="13" t="str">
        <f t="shared" si="20"/>
        <v>pre 2000</v>
      </c>
      <c r="V1314">
        <v>1990</v>
      </c>
      <c r="W1314" t="s">
        <v>93</v>
      </c>
      <c r="X1314" t="s">
        <v>94</v>
      </c>
      <c r="Y1314" t="s">
        <v>124</v>
      </c>
      <c r="Z1314" t="s">
        <v>124</v>
      </c>
      <c r="AA1314" t="s">
        <v>96</v>
      </c>
      <c r="AB1314">
        <v>336</v>
      </c>
      <c r="AC1314" t="s">
        <v>97</v>
      </c>
      <c r="AD1314" t="s">
        <v>98</v>
      </c>
      <c r="AE1314" t="s">
        <v>99</v>
      </c>
      <c r="AF1314" t="s">
        <v>104</v>
      </c>
      <c r="AG1314" t="s">
        <v>98</v>
      </c>
      <c r="AH1314" t="s">
        <v>100</v>
      </c>
      <c r="AI1314" t="s">
        <v>101</v>
      </c>
      <c r="AJ1314">
        <v>482</v>
      </c>
      <c r="AK1314" t="s">
        <v>102</v>
      </c>
      <c r="AL1314">
        <v>0</v>
      </c>
      <c r="AM1314">
        <v>971</v>
      </c>
      <c r="AN1314">
        <v>1453</v>
      </c>
      <c r="AO1314" t="s">
        <v>103</v>
      </c>
      <c r="AP1314" t="s">
        <v>104</v>
      </c>
      <c r="AQ1314" t="s">
        <v>105</v>
      </c>
      <c r="AR1314" t="s">
        <v>106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>
        <v>4</v>
      </c>
      <c r="BB1314">
        <v>1</v>
      </c>
      <c r="BC1314" t="s">
        <v>97</v>
      </c>
      <c r="BD1314">
        <v>9</v>
      </c>
      <c r="BE1314" t="s">
        <v>107</v>
      </c>
      <c r="BF1314">
        <v>1</v>
      </c>
      <c r="BG1314" t="s">
        <v>104</v>
      </c>
      <c r="BH1314" t="s">
        <v>108</v>
      </c>
      <c r="BI1314">
        <v>1990</v>
      </c>
      <c r="BJ1314" t="s">
        <v>109</v>
      </c>
      <c r="BK1314">
        <v>2</v>
      </c>
      <c r="BL1314">
        <v>750</v>
      </c>
      <c r="BM1314" t="s">
        <v>97</v>
      </c>
      <c r="BN1314" t="s">
        <v>97</v>
      </c>
      <c r="BO1314" t="s">
        <v>105</v>
      </c>
      <c r="BP1314">
        <v>500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 t="s">
        <v>83</v>
      </c>
      <c r="BW1314" t="s">
        <v>83</v>
      </c>
      <c r="BX1314" t="s">
        <v>83</v>
      </c>
      <c r="BY1314">
        <v>0</v>
      </c>
      <c r="BZ1314">
        <v>6</v>
      </c>
      <c r="CA1314">
        <v>2007</v>
      </c>
      <c r="CB1314" t="s">
        <v>110</v>
      </c>
      <c r="CC1314" t="s">
        <v>111</v>
      </c>
      <c r="CD1314">
        <v>302000</v>
      </c>
    </row>
    <row r="1315" spans="1:82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 s="13" t="str">
        <f t="shared" si="20"/>
        <v>pre 2000</v>
      </c>
      <c r="V1315">
        <v>1999</v>
      </c>
      <c r="W1315" t="s">
        <v>93</v>
      </c>
      <c r="X1315" t="s">
        <v>94</v>
      </c>
      <c r="Y1315" t="s">
        <v>95</v>
      </c>
      <c r="Z1315" t="s">
        <v>95</v>
      </c>
      <c r="AA1315" t="s">
        <v>96</v>
      </c>
      <c r="AB1315">
        <v>165</v>
      </c>
      <c r="AC1315" t="s">
        <v>97</v>
      </c>
      <c r="AD1315" t="s">
        <v>98</v>
      </c>
      <c r="AE1315" t="s">
        <v>99</v>
      </c>
      <c r="AF1315" t="s">
        <v>97</v>
      </c>
      <c r="AG1315" t="s">
        <v>98</v>
      </c>
      <c r="AH1315" t="s">
        <v>100</v>
      </c>
      <c r="AI1315" t="s">
        <v>102</v>
      </c>
      <c r="AJ1315">
        <v>0</v>
      </c>
      <c r="AK1315" t="s">
        <v>102</v>
      </c>
      <c r="AL1315">
        <v>0</v>
      </c>
      <c r="AM1315">
        <v>1393</v>
      </c>
      <c r="AN1315">
        <v>1393</v>
      </c>
      <c r="AO1315" t="s">
        <v>103</v>
      </c>
      <c r="AP1315" t="s">
        <v>104</v>
      </c>
      <c r="AQ1315" t="s">
        <v>105</v>
      </c>
      <c r="AR1315" t="s">
        <v>106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>
        <v>4</v>
      </c>
      <c r="BB1315">
        <v>1</v>
      </c>
      <c r="BC1315" t="s">
        <v>97</v>
      </c>
      <c r="BD1315">
        <v>10</v>
      </c>
      <c r="BE1315" t="s">
        <v>107</v>
      </c>
      <c r="BF1315">
        <v>1</v>
      </c>
      <c r="BG1315" t="s">
        <v>98</v>
      </c>
      <c r="BH1315" t="s">
        <v>156</v>
      </c>
      <c r="BI1315">
        <v>1999</v>
      </c>
      <c r="BJ1315" t="s">
        <v>157</v>
      </c>
      <c r="BK1315">
        <v>3</v>
      </c>
      <c r="BL1315">
        <v>779</v>
      </c>
      <c r="BM1315" t="s">
        <v>98</v>
      </c>
      <c r="BN1315" t="s">
        <v>98</v>
      </c>
      <c r="BO1315" t="s">
        <v>105</v>
      </c>
      <c r="BP1315">
        <v>668</v>
      </c>
      <c r="BQ1315">
        <v>30</v>
      </c>
      <c r="BR1315">
        <v>0</v>
      </c>
      <c r="BS1315">
        <v>0</v>
      </c>
      <c r="BT1315">
        <v>0</v>
      </c>
      <c r="BU1315">
        <v>0</v>
      </c>
      <c r="BV1315" t="s">
        <v>83</v>
      </c>
      <c r="BW1315" t="s">
        <v>83</v>
      </c>
      <c r="BX1315" t="s">
        <v>83</v>
      </c>
      <c r="BY1315">
        <v>0</v>
      </c>
      <c r="BZ1315">
        <v>5</v>
      </c>
      <c r="CA1315">
        <v>2010</v>
      </c>
      <c r="CB1315" t="s">
        <v>110</v>
      </c>
      <c r="CC1315" t="s">
        <v>111</v>
      </c>
      <c r="CD1315">
        <v>333168</v>
      </c>
    </row>
    <row r="1316" spans="1:82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 s="13" t="str">
        <f t="shared" si="20"/>
        <v>pre 2000</v>
      </c>
      <c r="V1316">
        <v>1954</v>
      </c>
      <c r="W1316" t="s">
        <v>152</v>
      </c>
      <c r="X1316" t="s">
        <v>94</v>
      </c>
      <c r="Y1316" t="s">
        <v>124</v>
      </c>
      <c r="Z1316" t="s">
        <v>124</v>
      </c>
      <c r="AA1316" t="s">
        <v>117</v>
      </c>
      <c r="AB1316">
        <v>0</v>
      </c>
      <c r="AC1316" t="s">
        <v>98</v>
      </c>
      <c r="AD1316" t="s">
        <v>98</v>
      </c>
      <c r="AE1316" t="s">
        <v>118</v>
      </c>
      <c r="AF1316" t="s">
        <v>98</v>
      </c>
      <c r="AG1316" t="s">
        <v>98</v>
      </c>
      <c r="AH1316" t="s">
        <v>100</v>
      </c>
      <c r="AI1316" t="s">
        <v>153</v>
      </c>
      <c r="AJ1316">
        <v>732</v>
      </c>
      <c r="AK1316" t="s">
        <v>102</v>
      </c>
      <c r="AL1316">
        <v>0</v>
      </c>
      <c r="AM1316">
        <v>216</v>
      </c>
      <c r="AN1316">
        <v>948</v>
      </c>
      <c r="AO1316" t="s">
        <v>103</v>
      </c>
      <c r="AP1316" t="s">
        <v>104</v>
      </c>
      <c r="AQ1316" t="s">
        <v>105</v>
      </c>
      <c r="AR1316" t="s">
        <v>106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>
        <v>3</v>
      </c>
      <c r="BB1316">
        <v>1</v>
      </c>
      <c r="BC1316" t="s">
        <v>98</v>
      </c>
      <c r="BD1316">
        <v>5</v>
      </c>
      <c r="BE1316" t="s">
        <v>107</v>
      </c>
      <c r="BF1316">
        <v>1</v>
      </c>
      <c r="BG1316" t="s">
        <v>98</v>
      </c>
      <c r="BH1316" t="s">
        <v>127</v>
      </c>
      <c r="BI1316">
        <v>1956</v>
      </c>
      <c r="BJ1316" t="s">
        <v>102</v>
      </c>
      <c r="BK1316">
        <v>1</v>
      </c>
      <c r="BL1316">
        <v>280</v>
      </c>
      <c r="BM1316" t="s">
        <v>98</v>
      </c>
      <c r="BN1316" t="s">
        <v>98</v>
      </c>
      <c r="BO1316" t="s">
        <v>105</v>
      </c>
      <c r="BP1316">
        <v>0</v>
      </c>
      <c r="BQ1316">
        <v>36</v>
      </c>
      <c r="BR1316">
        <v>0</v>
      </c>
      <c r="BS1316">
        <v>0</v>
      </c>
      <c r="BT1316">
        <v>0</v>
      </c>
      <c r="BU1316">
        <v>0</v>
      </c>
      <c r="BV1316" t="s">
        <v>83</v>
      </c>
      <c r="BW1316" t="s">
        <v>83</v>
      </c>
      <c r="BX1316" t="s">
        <v>83</v>
      </c>
      <c r="BY1316">
        <v>0</v>
      </c>
      <c r="BZ1316">
        <v>10</v>
      </c>
      <c r="CA1316">
        <v>2007</v>
      </c>
      <c r="CB1316" t="s">
        <v>110</v>
      </c>
      <c r="CC1316" t="s">
        <v>111</v>
      </c>
      <c r="CD1316">
        <v>119000</v>
      </c>
    </row>
    <row r="1317" spans="1:82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 s="13" t="str">
        <f t="shared" si="20"/>
        <v>pre 2000</v>
      </c>
      <c r="V1317">
        <v>1969</v>
      </c>
      <c r="W1317" t="s">
        <v>93</v>
      </c>
      <c r="X1317" t="s">
        <v>94</v>
      </c>
      <c r="Y1317" t="s">
        <v>140</v>
      </c>
      <c r="Z1317" t="s">
        <v>140</v>
      </c>
      <c r="AA1317" t="s">
        <v>117</v>
      </c>
      <c r="AB1317">
        <v>0</v>
      </c>
      <c r="AC1317" t="s">
        <v>98</v>
      </c>
      <c r="AD1317" t="s">
        <v>98</v>
      </c>
      <c r="AE1317" t="s">
        <v>118</v>
      </c>
      <c r="AF1317" t="s">
        <v>147</v>
      </c>
      <c r="AG1317" t="s">
        <v>98</v>
      </c>
      <c r="AH1317" t="s">
        <v>121</v>
      </c>
      <c r="AI1317" t="s">
        <v>119</v>
      </c>
      <c r="AJ1317">
        <v>500</v>
      </c>
      <c r="AK1317" t="s">
        <v>172</v>
      </c>
      <c r="AL1317">
        <v>276</v>
      </c>
      <c r="AM1317">
        <v>176</v>
      </c>
      <c r="AN1317">
        <v>952</v>
      </c>
      <c r="AO1317" t="s">
        <v>103</v>
      </c>
      <c r="AP1317" t="s">
        <v>98</v>
      </c>
      <c r="AQ1317" t="s">
        <v>105</v>
      </c>
      <c r="AR1317" t="s">
        <v>106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>
        <v>4</v>
      </c>
      <c r="BB1317">
        <v>1</v>
      </c>
      <c r="BC1317" t="s">
        <v>98</v>
      </c>
      <c r="BD1317">
        <v>9</v>
      </c>
      <c r="BE1317" t="s">
        <v>107</v>
      </c>
      <c r="BF1317">
        <v>2</v>
      </c>
      <c r="BG1317" t="s">
        <v>97</v>
      </c>
      <c r="BH1317" t="s">
        <v>108</v>
      </c>
      <c r="BI1317">
        <v>1969</v>
      </c>
      <c r="BJ1317" t="s">
        <v>102</v>
      </c>
      <c r="BK1317">
        <v>2</v>
      </c>
      <c r="BL1317">
        <v>576</v>
      </c>
      <c r="BM1317" t="s">
        <v>98</v>
      </c>
      <c r="BN1317" t="s">
        <v>98</v>
      </c>
      <c r="BO1317" t="s">
        <v>105</v>
      </c>
      <c r="BP1317">
        <v>280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83</v>
      </c>
      <c r="BW1317" t="s">
        <v>83</v>
      </c>
      <c r="BX1317" t="s">
        <v>83</v>
      </c>
      <c r="BY1317">
        <v>0</v>
      </c>
      <c r="BZ1317">
        <v>6</v>
      </c>
      <c r="CA1317">
        <v>2008</v>
      </c>
      <c r="CB1317" t="s">
        <v>110</v>
      </c>
      <c r="CC1317" t="s">
        <v>111</v>
      </c>
      <c r="CD1317">
        <v>206900</v>
      </c>
    </row>
    <row r="1318" spans="1:82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 s="13" t="str">
        <f t="shared" si="20"/>
        <v>post 2000</v>
      </c>
      <c r="V1318">
        <v>2008</v>
      </c>
      <c r="W1318" t="s">
        <v>93</v>
      </c>
      <c r="X1318" t="s">
        <v>94</v>
      </c>
      <c r="Y1318" t="s">
        <v>95</v>
      </c>
      <c r="Z1318" t="s">
        <v>95</v>
      </c>
      <c r="AA1318" t="s">
        <v>137</v>
      </c>
      <c r="AB1318">
        <v>270</v>
      </c>
      <c r="AC1318" t="s">
        <v>97</v>
      </c>
      <c r="AD1318" t="s">
        <v>98</v>
      </c>
      <c r="AE1318" t="s">
        <v>99</v>
      </c>
      <c r="AF1318" t="s">
        <v>104</v>
      </c>
      <c r="AG1318" t="s">
        <v>98</v>
      </c>
      <c r="AH1318" t="s">
        <v>97</v>
      </c>
      <c r="AI1318" t="s">
        <v>102</v>
      </c>
      <c r="AJ1318">
        <v>0</v>
      </c>
      <c r="AK1318" t="s">
        <v>102</v>
      </c>
      <c r="AL1318">
        <v>0</v>
      </c>
      <c r="AM1318">
        <v>1622</v>
      </c>
      <c r="AN1318">
        <v>1622</v>
      </c>
      <c r="AO1318" t="s">
        <v>103</v>
      </c>
      <c r="AP1318" t="s">
        <v>104</v>
      </c>
      <c r="AQ1318" t="s">
        <v>105</v>
      </c>
      <c r="AR1318" t="s">
        <v>106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>
        <v>3</v>
      </c>
      <c r="BB1318">
        <v>1</v>
      </c>
      <c r="BC1318" t="s">
        <v>104</v>
      </c>
      <c r="BD1318">
        <v>8</v>
      </c>
      <c r="BE1318" t="s">
        <v>107</v>
      </c>
      <c r="BF1318">
        <v>1</v>
      </c>
      <c r="BG1318" t="s">
        <v>97</v>
      </c>
      <c r="BH1318" t="s">
        <v>108</v>
      </c>
      <c r="BI1318">
        <v>2008</v>
      </c>
      <c r="BJ1318" t="s">
        <v>109</v>
      </c>
      <c r="BK1318">
        <v>3</v>
      </c>
      <c r="BL1318">
        <v>860</v>
      </c>
      <c r="BM1318" t="s">
        <v>98</v>
      </c>
      <c r="BN1318" t="s">
        <v>98</v>
      </c>
      <c r="BO1318" t="s">
        <v>105</v>
      </c>
      <c r="BP1318">
        <v>172</v>
      </c>
      <c r="BQ1318">
        <v>42</v>
      </c>
      <c r="BR1318">
        <v>0</v>
      </c>
      <c r="BS1318">
        <v>0</v>
      </c>
      <c r="BT1318">
        <v>0</v>
      </c>
      <c r="BU1318">
        <v>0</v>
      </c>
      <c r="BV1318" t="s">
        <v>83</v>
      </c>
      <c r="BW1318" t="s">
        <v>83</v>
      </c>
      <c r="BX1318" t="s">
        <v>83</v>
      </c>
      <c r="BY1318">
        <v>0</v>
      </c>
      <c r="BZ1318">
        <v>1</v>
      </c>
      <c r="CA1318">
        <v>2009</v>
      </c>
      <c r="CB1318" t="s">
        <v>110</v>
      </c>
      <c r="CC1318" t="s">
        <v>111</v>
      </c>
      <c r="CD1318">
        <v>295493</v>
      </c>
    </row>
    <row r="1319" spans="1:82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 s="13" t="str">
        <f t="shared" si="20"/>
        <v>post 2000</v>
      </c>
      <c r="V1319">
        <v>2007</v>
      </c>
      <c r="W1319" t="s">
        <v>93</v>
      </c>
      <c r="X1319" t="s">
        <v>94</v>
      </c>
      <c r="Y1319" t="s">
        <v>95</v>
      </c>
      <c r="Z1319" t="s">
        <v>95</v>
      </c>
      <c r="AA1319" t="s">
        <v>117</v>
      </c>
      <c r="AB1319">
        <v>0</v>
      </c>
      <c r="AC1319" t="s">
        <v>97</v>
      </c>
      <c r="AD1319" t="s">
        <v>98</v>
      </c>
      <c r="AE1319" t="s">
        <v>99</v>
      </c>
      <c r="AF1319" t="s">
        <v>104</v>
      </c>
      <c r="AG1319" t="s">
        <v>97</v>
      </c>
      <c r="AH1319" t="s">
        <v>100</v>
      </c>
      <c r="AI1319" t="s">
        <v>102</v>
      </c>
      <c r="AJ1319">
        <v>0</v>
      </c>
      <c r="AK1319" t="s">
        <v>102</v>
      </c>
      <c r="AL1319">
        <v>0</v>
      </c>
      <c r="AM1319">
        <v>1352</v>
      </c>
      <c r="AN1319">
        <v>1352</v>
      </c>
      <c r="AO1319" t="s">
        <v>103</v>
      </c>
      <c r="AP1319" t="s">
        <v>104</v>
      </c>
      <c r="AQ1319" t="s">
        <v>105</v>
      </c>
      <c r="AR1319" t="s">
        <v>106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>
        <v>2</v>
      </c>
      <c r="BB1319">
        <v>1</v>
      </c>
      <c r="BC1319" t="s">
        <v>97</v>
      </c>
      <c r="BD1319">
        <v>5</v>
      </c>
      <c r="BE1319" t="s">
        <v>107</v>
      </c>
      <c r="BF1319">
        <v>1</v>
      </c>
      <c r="BG1319" t="s">
        <v>97</v>
      </c>
      <c r="BH1319" t="s">
        <v>108</v>
      </c>
      <c r="BI1319">
        <v>2006</v>
      </c>
      <c r="BJ1319" t="s">
        <v>109</v>
      </c>
      <c r="BK1319">
        <v>2</v>
      </c>
      <c r="BL1319">
        <v>466</v>
      </c>
      <c r="BM1319" t="s">
        <v>98</v>
      </c>
      <c r="BN1319" t="s">
        <v>98</v>
      </c>
      <c r="BO1319" t="s">
        <v>105</v>
      </c>
      <c r="BP1319">
        <v>0</v>
      </c>
      <c r="BQ1319">
        <v>241</v>
      </c>
      <c r="BR1319">
        <v>0</v>
      </c>
      <c r="BS1319">
        <v>0</v>
      </c>
      <c r="BT1319">
        <v>0</v>
      </c>
      <c r="BU1319">
        <v>0</v>
      </c>
      <c r="BV1319" t="s">
        <v>83</v>
      </c>
      <c r="BW1319" t="s">
        <v>83</v>
      </c>
      <c r="BX1319" t="s">
        <v>83</v>
      </c>
      <c r="BY1319">
        <v>0</v>
      </c>
      <c r="BZ1319">
        <v>4</v>
      </c>
      <c r="CA1319">
        <v>2007</v>
      </c>
      <c r="CB1319" t="s">
        <v>158</v>
      </c>
      <c r="CC1319" t="s">
        <v>159</v>
      </c>
      <c r="CD1319">
        <v>208900</v>
      </c>
    </row>
    <row r="1320" spans="1:82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 s="13" t="str">
        <f t="shared" si="20"/>
        <v>post 2000</v>
      </c>
      <c r="V1320">
        <v>2002</v>
      </c>
      <c r="W1320" t="s">
        <v>152</v>
      </c>
      <c r="X1320" t="s">
        <v>94</v>
      </c>
      <c r="Y1320" t="s">
        <v>95</v>
      </c>
      <c r="Z1320" t="s">
        <v>95</v>
      </c>
      <c r="AA1320" t="s">
        <v>96</v>
      </c>
      <c r="AB1320">
        <v>178</v>
      </c>
      <c r="AC1320" t="s">
        <v>97</v>
      </c>
      <c r="AD1320" t="s">
        <v>98</v>
      </c>
      <c r="AE1320" t="s">
        <v>99</v>
      </c>
      <c r="AF1320" t="s">
        <v>97</v>
      </c>
      <c r="AG1320" t="s">
        <v>98</v>
      </c>
      <c r="AH1320" t="s">
        <v>97</v>
      </c>
      <c r="AI1320" t="s">
        <v>102</v>
      </c>
      <c r="AJ1320">
        <v>0</v>
      </c>
      <c r="AK1320" t="s">
        <v>102</v>
      </c>
      <c r="AL1320">
        <v>0</v>
      </c>
      <c r="AM1320">
        <v>1753</v>
      </c>
      <c r="AN1320">
        <v>1753</v>
      </c>
      <c r="AO1320" t="s">
        <v>103</v>
      </c>
      <c r="AP1320" t="s">
        <v>104</v>
      </c>
      <c r="AQ1320" t="s">
        <v>105</v>
      </c>
      <c r="AR1320" t="s">
        <v>106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>
        <v>3</v>
      </c>
      <c r="BB1320">
        <v>1</v>
      </c>
      <c r="BC1320" t="s">
        <v>97</v>
      </c>
      <c r="BD1320">
        <v>7</v>
      </c>
      <c r="BE1320" t="s">
        <v>107</v>
      </c>
      <c r="BF1320">
        <v>1</v>
      </c>
      <c r="BG1320" t="s">
        <v>98</v>
      </c>
      <c r="BH1320" t="s">
        <v>108</v>
      </c>
      <c r="BI1320">
        <v>2001</v>
      </c>
      <c r="BJ1320" t="s">
        <v>109</v>
      </c>
      <c r="BK1320">
        <v>3</v>
      </c>
      <c r="BL1320">
        <v>748</v>
      </c>
      <c r="BM1320" t="s">
        <v>98</v>
      </c>
      <c r="BN1320" t="s">
        <v>98</v>
      </c>
      <c r="BO1320" t="s">
        <v>105</v>
      </c>
      <c r="BP1320">
        <v>198</v>
      </c>
      <c r="BQ1320">
        <v>150</v>
      </c>
      <c r="BR1320">
        <v>0</v>
      </c>
      <c r="BS1320">
        <v>0</v>
      </c>
      <c r="BT1320">
        <v>0</v>
      </c>
      <c r="BU1320">
        <v>0</v>
      </c>
      <c r="BV1320" t="s">
        <v>83</v>
      </c>
      <c r="BW1320" t="s">
        <v>83</v>
      </c>
      <c r="BX1320" t="s">
        <v>83</v>
      </c>
      <c r="BY1320">
        <v>0</v>
      </c>
      <c r="BZ1320">
        <v>8</v>
      </c>
      <c r="CA1320">
        <v>2006</v>
      </c>
      <c r="CB1320" t="s">
        <v>110</v>
      </c>
      <c r="CC1320" t="s">
        <v>111</v>
      </c>
      <c r="CD1320">
        <v>275000</v>
      </c>
    </row>
    <row r="1321" spans="1:82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 s="13" t="str">
        <f t="shared" si="20"/>
        <v>pre 2000</v>
      </c>
      <c r="V1321">
        <v>1954</v>
      </c>
      <c r="W1321" t="s">
        <v>152</v>
      </c>
      <c r="X1321" t="s">
        <v>94</v>
      </c>
      <c r="Y1321" t="s">
        <v>124</v>
      </c>
      <c r="Z1321" t="s">
        <v>124</v>
      </c>
      <c r="AA1321" t="s">
        <v>96</v>
      </c>
      <c r="AB1321">
        <v>132</v>
      </c>
      <c r="AC1321" t="s">
        <v>98</v>
      </c>
      <c r="AD1321" t="s">
        <v>98</v>
      </c>
      <c r="AE1321" t="s">
        <v>99</v>
      </c>
      <c r="AF1321" t="s">
        <v>98</v>
      </c>
      <c r="AG1321" t="s">
        <v>98</v>
      </c>
      <c r="AH1321" t="s">
        <v>100</v>
      </c>
      <c r="AI1321" t="s">
        <v>119</v>
      </c>
      <c r="AJ1321">
        <v>492</v>
      </c>
      <c r="AK1321" t="s">
        <v>102</v>
      </c>
      <c r="AL1321">
        <v>0</v>
      </c>
      <c r="AM1321">
        <v>372</v>
      </c>
      <c r="AN1321">
        <v>864</v>
      </c>
      <c r="AO1321" t="s">
        <v>103</v>
      </c>
      <c r="AP1321" t="s">
        <v>104</v>
      </c>
      <c r="AQ1321" t="s">
        <v>105</v>
      </c>
      <c r="AR1321" t="s">
        <v>106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>
        <v>3</v>
      </c>
      <c r="BB1321">
        <v>1</v>
      </c>
      <c r="BC1321" t="s">
        <v>98</v>
      </c>
      <c r="BD1321">
        <v>5</v>
      </c>
      <c r="BE1321" t="s">
        <v>107</v>
      </c>
      <c r="BF1321">
        <v>0</v>
      </c>
      <c r="BG1321" t="s">
        <v>83</v>
      </c>
      <c r="BH1321" t="s">
        <v>108</v>
      </c>
      <c r="BI1321">
        <v>1954</v>
      </c>
      <c r="BJ1321" t="s">
        <v>102</v>
      </c>
      <c r="BK1321">
        <v>1</v>
      </c>
      <c r="BL1321">
        <v>248</v>
      </c>
      <c r="BM1321" t="s">
        <v>98</v>
      </c>
      <c r="BN1321" t="s">
        <v>98</v>
      </c>
      <c r="BO1321" t="s">
        <v>105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83</v>
      </c>
      <c r="BW1321" t="s">
        <v>83</v>
      </c>
      <c r="BX1321" t="s">
        <v>83</v>
      </c>
      <c r="BY1321">
        <v>0</v>
      </c>
      <c r="BZ1321">
        <v>2</v>
      </c>
      <c r="CA1321">
        <v>2007</v>
      </c>
      <c r="CB1321" t="s">
        <v>110</v>
      </c>
      <c r="CC1321" t="s">
        <v>111</v>
      </c>
      <c r="CD1321">
        <v>111000</v>
      </c>
    </row>
    <row r="1322" spans="1:82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 s="13" t="str">
        <f t="shared" si="20"/>
        <v>pre 2000</v>
      </c>
      <c r="V1322">
        <v>1957</v>
      </c>
      <c r="W1322" t="s">
        <v>152</v>
      </c>
      <c r="X1322" t="s">
        <v>94</v>
      </c>
      <c r="Y1322" t="s">
        <v>96</v>
      </c>
      <c r="Z1322" t="s">
        <v>96</v>
      </c>
      <c r="AA1322" t="s">
        <v>117</v>
      </c>
      <c r="AB1322">
        <v>0</v>
      </c>
      <c r="AC1322" t="s">
        <v>98</v>
      </c>
      <c r="AD1322" t="s">
        <v>98</v>
      </c>
      <c r="AE1322" t="s">
        <v>118</v>
      </c>
      <c r="AF1322" t="s">
        <v>98</v>
      </c>
      <c r="AG1322" t="s">
        <v>98</v>
      </c>
      <c r="AH1322" t="s">
        <v>100</v>
      </c>
      <c r="AI1322" t="s">
        <v>119</v>
      </c>
      <c r="AJ1322">
        <v>189</v>
      </c>
      <c r="AK1322" t="s">
        <v>153</v>
      </c>
      <c r="AL1322">
        <v>661</v>
      </c>
      <c r="AM1322">
        <v>628</v>
      </c>
      <c r="AN1322">
        <v>1478</v>
      </c>
      <c r="AO1322" t="s">
        <v>103</v>
      </c>
      <c r="AP1322" t="s">
        <v>97</v>
      </c>
      <c r="AQ1322" t="s">
        <v>105</v>
      </c>
      <c r="AR1322" t="s">
        <v>106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>
        <v>3</v>
      </c>
      <c r="BB1322">
        <v>1</v>
      </c>
      <c r="BC1322" t="s">
        <v>98</v>
      </c>
      <c r="BD1322">
        <v>6</v>
      </c>
      <c r="BE1322" t="s">
        <v>107</v>
      </c>
      <c r="BF1322">
        <v>2</v>
      </c>
      <c r="BG1322" t="s">
        <v>97</v>
      </c>
      <c r="BH1322" t="s">
        <v>108</v>
      </c>
      <c r="BI1322">
        <v>1957</v>
      </c>
      <c r="BJ1322" t="s">
        <v>109</v>
      </c>
      <c r="BK1322">
        <v>2</v>
      </c>
      <c r="BL1322">
        <v>442</v>
      </c>
      <c r="BM1322" t="s">
        <v>98</v>
      </c>
      <c r="BN1322" t="s">
        <v>98</v>
      </c>
      <c r="BO1322" t="s">
        <v>105</v>
      </c>
      <c r="BP1322">
        <v>114</v>
      </c>
      <c r="BQ1322">
        <v>0</v>
      </c>
      <c r="BR1322">
        <v>0</v>
      </c>
      <c r="BS1322">
        <v>0</v>
      </c>
      <c r="BT1322">
        <v>216</v>
      </c>
      <c r="BU1322">
        <v>0</v>
      </c>
      <c r="BV1322" t="s">
        <v>83</v>
      </c>
      <c r="BW1322" t="s">
        <v>83</v>
      </c>
      <c r="BX1322" t="s">
        <v>83</v>
      </c>
      <c r="BY1322">
        <v>0</v>
      </c>
      <c r="BZ1322">
        <v>6</v>
      </c>
      <c r="CA1322">
        <v>2009</v>
      </c>
      <c r="CB1322" t="s">
        <v>110</v>
      </c>
      <c r="CC1322" t="s">
        <v>111</v>
      </c>
      <c r="CD1322">
        <v>156500</v>
      </c>
    </row>
    <row r="1323" spans="1:82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 s="13" t="str">
        <f t="shared" si="20"/>
        <v>pre 2000</v>
      </c>
      <c r="V1323">
        <v>1950</v>
      </c>
      <c r="W1323" t="s">
        <v>152</v>
      </c>
      <c r="X1323" t="s">
        <v>94</v>
      </c>
      <c r="Y1323" t="s">
        <v>95</v>
      </c>
      <c r="Z1323" t="s">
        <v>95</v>
      </c>
      <c r="AA1323" t="s">
        <v>117</v>
      </c>
      <c r="AB1323">
        <v>0</v>
      </c>
      <c r="AC1323" t="s">
        <v>98</v>
      </c>
      <c r="AD1323" t="s">
        <v>98</v>
      </c>
      <c r="AE1323" t="s">
        <v>118</v>
      </c>
      <c r="AF1323" t="s">
        <v>83</v>
      </c>
      <c r="AG1323" t="s">
        <v>83</v>
      </c>
      <c r="AH1323" t="s">
        <v>83</v>
      </c>
      <c r="AI1323" t="s">
        <v>83</v>
      </c>
      <c r="AJ1323">
        <v>0</v>
      </c>
      <c r="AK1323" t="s">
        <v>83</v>
      </c>
      <c r="AL1323">
        <v>0</v>
      </c>
      <c r="AM1323">
        <v>0</v>
      </c>
      <c r="AN1323">
        <v>0</v>
      </c>
      <c r="AO1323" t="s">
        <v>254</v>
      </c>
      <c r="AP1323" t="s">
        <v>98</v>
      </c>
      <c r="AQ1323" t="s">
        <v>177</v>
      </c>
      <c r="AR1323" t="s">
        <v>106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 t="s">
        <v>98</v>
      </c>
      <c r="BD1323">
        <v>4</v>
      </c>
      <c r="BE1323" t="s">
        <v>107</v>
      </c>
      <c r="BF1323">
        <v>0</v>
      </c>
      <c r="BG1323" t="s">
        <v>83</v>
      </c>
      <c r="BH1323" t="s">
        <v>127</v>
      </c>
      <c r="BI1323">
        <v>1955</v>
      </c>
      <c r="BJ1323" t="s">
        <v>102</v>
      </c>
      <c r="BK1323">
        <v>1</v>
      </c>
      <c r="BL1323">
        <v>287</v>
      </c>
      <c r="BM1323" t="s">
        <v>98</v>
      </c>
      <c r="BN1323" t="s">
        <v>147</v>
      </c>
      <c r="BO1323" t="s">
        <v>105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83</v>
      </c>
      <c r="BW1323" t="s">
        <v>83</v>
      </c>
      <c r="BX1323" t="s">
        <v>83</v>
      </c>
      <c r="BY1323">
        <v>0</v>
      </c>
      <c r="BZ1323">
        <v>7</v>
      </c>
      <c r="CA1323">
        <v>2008</v>
      </c>
      <c r="CB1323" t="s">
        <v>110</v>
      </c>
      <c r="CC1323" t="s">
        <v>111</v>
      </c>
      <c r="CD1323">
        <v>72500</v>
      </c>
    </row>
    <row r="1324" spans="1:82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 s="13" t="str">
        <f t="shared" si="20"/>
        <v>pre 2000</v>
      </c>
      <c r="V1324">
        <v>1992</v>
      </c>
      <c r="W1324" t="s">
        <v>93</v>
      </c>
      <c r="X1324" t="s">
        <v>94</v>
      </c>
      <c r="Y1324" t="s">
        <v>140</v>
      </c>
      <c r="Z1324" t="s">
        <v>140</v>
      </c>
      <c r="AA1324" t="s">
        <v>117</v>
      </c>
      <c r="AB1324">
        <v>0</v>
      </c>
      <c r="AC1324" t="s">
        <v>97</v>
      </c>
      <c r="AD1324" t="s">
        <v>98</v>
      </c>
      <c r="AE1324" t="s">
        <v>99</v>
      </c>
      <c r="AF1324" t="s">
        <v>97</v>
      </c>
      <c r="AG1324" t="s">
        <v>98</v>
      </c>
      <c r="AH1324" t="s">
        <v>100</v>
      </c>
      <c r="AI1324" t="s">
        <v>101</v>
      </c>
      <c r="AJ1324">
        <v>674</v>
      </c>
      <c r="AK1324" t="s">
        <v>102</v>
      </c>
      <c r="AL1324">
        <v>0</v>
      </c>
      <c r="AM1324">
        <v>76</v>
      </c>
      <c r="AN1324">
        <v>750</v>
      </c>
      <c r="AO1324" t="s">
        <v>103</v>
      </c>
      <c r="AP1324" t="s">
        <v>104</v>
      </c>
      <c r="AQ1324" t="s">
        <v>105</v>
      </c>
      <c r="AR1324" t="s">
        <v>106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>
        <v>3</v>
      </c>
      <c r="BB1324">
        <v>1</v>
      </c>
      <c r="BC1324" t="s">
        <v>97</v>
      </c>
      <c r="BD1324">
        <v>8</v>
      </c>
      <c r="BE1324" t="s">
        <v>107</v>
      </c>
      <c r="BF1324">
        <v>1</v>
      </c>
      <c r="BG1324" t="s">
        <v>98</v>
      </c>
      <c r="BH1324" t="s">
        <v>108</v>
      </c>
      <c r="BI1324">
        <v>1992</v>
      </c>
      <c r="BJ1324" t="s">
        <v>109</v>
      </c>
      <c r="BK1324">
        <v>2</v>
      </c>
      <c r="BL1324">
        <v>564</v>
      </c>
      <c r="BM1324" t="s">
        <v>98</v>
      </c>
      <c r="BN1324" t="s">
        <v>98</v>
      </c>
      <c r="BO1324" t="s">
        <v>105</v>
      </c>
      <c r="BP1324">
        <v>240</v>
      </c>
      <c r="BQ1324">
        <v>39</v>
      </c>
      <c r="BR1324">
        <v>0</v>
      </c>
      <c r="BS1324">
        <v>0</v>
      </c>
      <c r="BT1324">
        <v>0</v>
      </c>
      <c r="BU1324">
        <v>0</v>
      </c>
      <c r="BV1324" t="s">
        <v>83</v>
      </c>
      <c r="BW1324" t="s">
        <v>83</v>
      </c>
      <c r="BX1324" t="s">
        <v>83</v>
      </c>
      <c r="BY1324">
        <v>0</v>
      </c>
      <c r="BZ1324">
        <v>6</v>
      </c>
      <c r="CA1324">
        <v>2010</v>
      </c>
      <c r="CB1324" t="s">
        <v>110</v>
      </c>
      <c r="CC1324" t="s">
        <v>111</v>
      </c>
      <c r="CD1324">
        <v>190000</v>
      </c>
    </row>
    <row r="1325" spans="1:82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 s="13" t="str">
        <f t="shared" si="20"/>
        <v>pre 2000</v>
      </c>
      <c r="V1325">
        <v>1950</v>
      </c>
      <c r="W1325" t="s">
        <v>152</v>
      </c>
      <c r="X1325" t="s">
        <v>94</v>
      </c>
      <c r="Y1325" t="s">
        <v>95</v>
      </c>
      <c r="Z1325" t="s">
        <v>95</v>
      </c>
      <c r="AA1325" t="s">
        <v>117</v>
      </c>
      <c r="AB1325">
        <v>0</v>
      </c>
      <c r="AC1325" t="s">
        <v>147</v>
      </c>
      <c r="AD1325" t="s">
        <v>98</v>
      </c>
      <c r="AE1325" t="s">
        <v>118</v>
      </c>
      <c r="AF1325" t="s">
        <v>98</v>
      </c>
      <c r="AG1325" t="s">
        <v>98</v>
      </c>
      <c r="AH1325" t="s">
        <v>100</v>
      </c>
      <c r="AI1325" t="s">
        <v>172</v>
      </c>
      <c r="AJ1325">
        <v>280</v>
      </c>
      <c r="AK1325" t="s">
        <v>102</v>
      </c>
      <c r="AL1325">
        <v>0</v>
      </c>
      <c r="AM1325">
        <v>140</v>
      </c>
      <c r="AN1325">
        <v>420</v>
      </c>
      <c r="AO1325" t="s">
        <v>103</v>
      </c>
      <c r="AP1325" t="s">
        <v>97</v>
      </c>
      <c r="AQ1325" t="s">
        <v>105</v>
      </c>
      <c r="AR1325" t="s">
        <v>106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>
        <v>2</v>
      </c>
      <c r="BB1325">
        <v>1</v>
      </c>
      <c r="BC1325" t="s">
        <v>147</v>
      </c>
      <c r="BD1325">
        <v>5</v>
      </c>
      <c r="BE1325" t="s">
        <v>107</v>
      </c>
      <c r="BF1325">
        <v>0</v>
      </c>
      <c r="BG1325" t="s">
        <v>83</v>
      </c>
      <c r="BH1325" t="s">
        <v>83</v>
      </c>
      <c r="BI1325" t="s">
        <v>83</v>
      </c>
      <c r="BJ1325" t="s">
        <v>83</v>
      </c>
      <c r="BK1325">
        <v>0</v>
      </c>
      <c r="BL1325">
        <v>0</v>
      </c>
      <c r="BM1325" t="s">
        <v>83</v>
      </c>
      <c r="BN1325" t="s">
        <v>83</v>
      </c>
      <c r="BO1325" t="s">
        <v>105</v>
      </c>
      <c r="BP1325">
        <v>164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 t="s">
        <v>83</v>
      </c>
      <c r="BW1325" t="s">
        <v>83</v>
      </c>
      <c r="BX1325" t="s">
        <v>83</v>
      </c>
      <c r="BY1325">
        <v>0</v>
      </c>
      <c r="BZ1325">
        <v>12</v>
      </c>
      <c r="CA1325">
        <v>2009</v>
      </c>
      <c r="CB1325" t="s">
        <v>110</v>
      </c>
      <c r="CC1325" t="s">
        <v>111</v>
      </c>
      <c r="CD1325">
        <v>82500</v>
      </c>
    </row>
    <row r="1326" spans="1:82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 s="13" t="str">
        <f t="shared" si="20"/>
        <v>post 2000</v>
      </c>
      <c r="V1326">
        <v>2007</v>
      </c>
      <c r="W1326" t="s">
        <v>93</v>
      </c>
      <c r="X1326" t="s">
        <v>94</v>
      </c>
      <c r="Y1326" t="s">
        <v>95</v>
      </c>
      <c r="Z1326" t="s">
        <v>95</v>
      </c>
      <c r="AA1326" t="s">
        <v>96</v>
      </c>
      <c r="AB1326">
        <v>428</v>
      </c>
      <c r="AC1326" t="s">
        <v>97</v>
      </c>
      <c r="AD1326" t="s">
        <v>98</v>
      </c>
      <c r="AE1326" t="s">
        <v>99</v>
      </c>
      <c r="AF1326" t="s">
        <v>104</v>
      </c>
      <c r="AG1326" t="s">
        <v>98</v>
      </c>
      <c r="AH1326" t="s">
        <v>130</v>
      </c>
      <c r="AI1326" t="s">
        <v>102</v>
      </c>
      <c r="AJ1326">
        <v>0</v>
      </c>
      <c r="AK1326" t="s">
        <v>102</v>
      </c>
      <c r="AL1326">
        <v>0</v>
      </c>
      <c r="AM1326">
        <v>1795</v>
      </c>
      <c r="AN1326">
        <v>1795</v>
      </c>
      <c r="AO1326" t="s">
        <v>103</v>
      </c>
      <c r="AP1326" t="s">
        <v>104</v>
      </c>
      <c r="AQ1326" t="s">
        <v>105</v>
      </c>
      <c r="AR1326" t="s">
        <v>106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>
        <v>2</v>
      </c>
      <c r="BB1326">
        <v>1</v>
      </c>
      <c r="BC1326" t="s">
        <v>97</v>
      </c>
      <c r="BD1326">
        <v>7</v>
      </c>
      <c r="BE1326" t="s">
        <v>107</v>
      </c>
      <c r="BF1326">
        <v>1</v>
      </c>
      <c r="BG1326" t="s">
        <v>97</v>
      </c>
      <c r="BH1326" t="s">
        <v>108</v>
      </c>
      <c r="BI1326">
        <v>2007</v>
      </c>
      <c r="BJ1326" t="s">
        <v>109</v>
      </c>
      <c r="BK1326">
        <v>3</v>
      </c>
      <c r="BL1326">
        <v>895</v>
      </c>
      <c r="BM1326" t="s">
        <v>98</v>
      </c>
      <c r="BN1326" t="s">
        <v>98</v>
      </c>
      <c r="BO1326" t="s">
        <v>105</v>
      </c>
      <c r="BP1326">
        <v>0</v>
      </c>
      <c r="BQ1326">
        <v>49</v>
      </c>
      <c r="BR1326">
        <v>0</v>
      </c>
      <c r="BS1326">
        <v>0</v>
      </c>
      <c r="BT1326">
        <v>0</v>
      </c>
      <c r="BU1326">
        <v>0</v>
      </c>
      <c r="BV1326" t="s">
        <v>83</v>
      </c>
      <c r="BW1326" t="s">
        <v>83</v>
      </c>
      <c r="BX1326" t="s">
        <v>83</v>
      </c>
      <c r="BY1326">
        <v>0</v>
      </c>
      <c r="BZ1326">
        <v>2</v>
      </c>
      <c r="CA1326">
        <v>2007</v>
      </c>
      <c r="CB1326" t="s">
        <v>158</v>
      </c>
      <c r="CC1326" t="s">
        <v>159</v>
      </c>
      <c r="CD1326">
        <v>147000</v>
      </c>
    </row>
    <row r="1327" spans="1:82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 s="13" t="str">
        <f t="shared" si="20"/>
        <v>pre 2000</v>
      </c>
      <c r="V1327">
        <v>1950</v>
      </c>
      <c r="W1327" t="s">
        <v>93</v>
      </c>
      <c r="X1327" t="s">
        <v>94</v>
      </c>
      <c r="Y1327" t="s">
        <v>186</v>
      </c>
      <c r="Z1327" t="s">
        <v>186</v>
      </c>
      <c r="AA1327" t="s">
        <v>117</v>
      </c>
      <c r="AB1327">
        <v>0</v>
      </c>
      <c r="AC1327" t="s">
        <v>98</v>
      </c>
      <c r="AD1327" t="s">
        <v>98</v>
      </c>
      <c r="AE1327" t="s">
        <v>126</v>
      </c>
      <c r="AF1327" t="s">
        <v>98</v>
      </c>
      <c r="AG1327" t="s">
        <v>147</v>
      </c>
      <c r="AH1327" t="s">
        <v>100</v>
      </c>
      <c r="AI1327" t="s">
        <v>102</v>
      </c>
      <c r="AJ1327">
        <v>0</v>
      </c>
      <c r="AK1327" t="s">
        <v>102</v>
      </c>
      <c r="AL1327">
        <v>0</v>
      </c>
      <c r="AM1327">
        <v>796</v>
      </c>
      <c r="AN1327">
        <v>796</v>
      </c>
      <c r="AO1327" t="s">
        <v>103</v>
      </c>
      <c r="AP1327" t="s">
        <v>147</v>
      </c>
      <c r="AQ1327" t="s">
        <v>177</v>
      </c>
      <c r="AR1327" t="s">
        <v>106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>
        <v>2</v>
      </c>
      <c r="BB1327">
        <v>1</v>
      </c>
      <c r="BC1327" t="s">
        <v>98</v>
      </c>
      <c r="BD1327">
        <v>5</v>
      </c>
      <c r="BE1327" t="s">
        <v>107</v>
      </c>
      <c r="BF1327">
        <v>0</v>
      </c>
      <c r="BG1327" t="s">
        <v>83</v>
      </c>
      <c r="BH1327" t="s">
        <v>83</v>
      </c>
      <c r="BI1327" t="s">
        <v>83</v>
      </c>
      <c r="BJ1327" t="s">
        <v>83</v>
      </c>
      <c r="BK1327">
        <v>0</v>
      </c>
      <c r="BL1327">
        <v>0</v>
      </c>
      <c r="BM1327" t="s">
        <v>83</v>
      </c>
      <c r="BN1327" t="s">
        <v>83</v>
      </c>
      <c r="BO1327" t="s">
        <v>177</v>
      </c>
      <c r="BP1327">
        <v>0</v>
      </c>
      <c r="BQ1327">
        <v>0</v>
      </c>
      <c r="BR1327">
        <v>100</v>
      </c>
      <c r="BS1327">
        <v>0</v>
      </c>
      <c r="BT1327">
        <v>0</v>
      </c>
      <c r="BU1327">
        <v>0</v>
      </c>
      <c r="BV1327" t="s">
        <v>83</v>
      </c>
      <c r="BW1327" t="s">
        <v>134</v>
      </c>
      <c r="BX1327" t="s">
        <v>83</v>
      </c>
      <c r="BY1327">
        <v>0</v>
      </c>
      <c r="BZ1327">
        <v>1</v>
      </c>
      <c r="CA1327">
        <v>2008</v>
      </c>
      <c r="CB1327" t="s">
        <v>110</v>
      </c>
      <c r="CC1327" t="s">
        <v>111</v>
      </c>
      <c r="CD1327">
        <v>55000</v>
      </c>
    </row>
    <row r="1328" spans="1:82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 s="13" t="str">
        <f t="shared" si="20"/>
        <v>pre 2000</v>
      </c>
      <c r="V1328">
        <v>2006</v>
      </c>
      <c r="W1328" t="s">
        <v>93</v>
      </c>
      <c r="X1328" t="s">
        <v>94</v>
      </c>
      <c r="Y1328" t="s">
        <v>116</v>
      </c>
      <c r="Z1328" t="s">
        <v>116</v>
      </c>
      <c r="AA1328" t="s">
        <v>117</v>
      </c>
      <c r="AB1328">
        <v>0</v>
      </c>
      <c r="AC1328" t="s">
        <v>98</v>
      </c>
      <c r="AD1328" t="s">
        <v>98</v>
      </c>
      <c r="AE1328" t="s">
        <v>126</v>
      </c>
      <c r="AF1328" t="s">
        <v>98</v>
      </c>
      <c r="AG1328" t="s">
        <v>98</v>
      </c>
      <c r="AH1328" t="s">
        <v>100</v>
      </c>
      <c r="AI1328" t="s">
        <v>153</v>
      </c>
      <c r="AJ1328">
        <v>544</v>
      </c>
      <c r="AK1328" t="s">
        <v>102</v>
      </c>
      <c r="AL1328">
        <v>0</v>
      </c>
      <c r="AM1328">
        <v>0</v>
      </c>
      <c r="AN1328">
        <v>544</v>
      </c>
      <c r="AO1328" t="s">
        <v>103</v>
      </c>
      <c r="AP1328" t="s">
        <v>104</v>
      </c>
      <c r="AQ1328" t="s">
        <v>105</v>
      </c>
      <c r="AR1328" t="s">
        <v>106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>
        <v>3</v>
      </c>
      <c r="BB1328">
        <v>1</v>
      </c>
      <c r="BC1328" t="s">
        <v>97</v>
      </c>
      <c r="BD1328">
        <v>6</v>
      </c>
      <c r="BE1328" t="s">
        <v>107</v>
      </c>
      <c r="BF1328">
        <v>0</v>
      </c>
      <c r="BG1328" t="s">
        <v>83</v>
      </c>
      <c r="BH1328" t="s">
        <v>83</v>
      </c>
      <c r="BI1328" t="s">
        <v>83</v>
      </c>
      <c r="BJ1328" t="s">
        <v>83</v>
      </c>
      <c r="BK1328">
        <v>0</v>
      </c>
      <c r="BL1328">
        <v>0</v>
      </c>
      <c r="BM1328" t="s">
        <v>83</v>
      </c>
      <c r="BN1328" t="s">
        <v>83</v>
      </c>
      <c r="BO1328" t="s">
        <v>105</v>
      </c>
      <c r="BP1328">
        <v>0</v>
      </c>
      <c r="BQ1328">
        <v>0</v>
      </c>
      <c r="BR1328">
        <v>286</v>
      </c>
      <c r="BS1328">
        <v>0</v>
      </c>
      <c r="BT1328">
        <v>0</v>
      </c>
      <c r="BU1328">
        <v>0</v>
      </c>
      <c r="BV1328" t="s">
        <v>83</v>
      </c>
      <c r="BW1328" t="s">
        <v>83</v>
      </c>
      <c r="BX1328" t="s">
        <v>83</v>
      </c>
      <c r="BY1328">
        <v>0</v>
      </c>
      <c r="BZ1328">
        <v>5</v>
      </c>
      <c r="CA1328">
        <v>2007</v>
      </c>
      <c r="CB1328" t="s">
        <v>110</v>
      </c>
      <c r="CC1328" t="s">
        <v>111</v>
      </c>
      <c r="CD1328">
        <v>79000</v>
      </c>
    </row>
    <row r="1329" spans="1:82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 s="13" t="str">
        <f t="shared" si="20"/>
        <v>pre 2000</v>
      </c>
      <c r="V1329">
        <v>2008</v>
      </c>
      <c r="W1329" t="s">
        <v>93</v>
      </c>
      <c r="X1329" t="s">
        <v>94</v>
      </c>
      <c r="Y1329" t="s">
        <v>95</v>
      </c>
      <c r="Z1329" t="s">
        <v>95</v>
      </c>
      <c r="AA1329" t="s">
        <v>117</v>
      </c>
      <c r="AB1329">
        <v>0</v>
      </c>
      <c r="AC1329" t="s">
        <v>97</v>
      </c>
      <c r="AD1329" t="s">
        <v>97</v>
      </c>
      <c r="AE1329" t="s">
        <v>118</v>
      </c>
      <c r="AF1329" t="s">
        <v>98</v>
      </c>
      <c r="AG1329" t="s">
        <v>98</v>
      </c>
      <c r="AH1329" t="s">
        <v>100</v>
      </c>
      <c r="AI1329" t="s">
        <v>119</v>
      </c>
      <c r="AJ1329">
        <v>641</v>
      </c>
      <c r="AK1329" t="s">
        <v>102</v>
      </c>
      <c r="AL1329">
        <v>0</v>
      </c>
      <c r="AM1329">
        <v>175</v>
      </c>
      <c r="AN1329">
        <v>816</v>
      </c>
      <c r="AO1329" t="s">
        <v>103</v>
      </c>
      <c r="AP1329" t="s">
        <v>104</v>
      </c>
      <c r="AQ1329" t="s">
        <v>105</v>
      </c>
      <c r="AR1329" t="s">
        <v>106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>
        <v>3</v>
      </c>
      <c r="BB1329">
        <v>1</v>
      </c>
      <c r="BC1329" t="s">
        <v>97</v>
      </c>
      <c r="BD1329">
        <v>5</v>
      </c>
      <c r="BE1329" t="s">
        <v>107</v>
      </c>
      <c r="BF1329">
        <v>1</v>
      </c>
      <c r="BG1329" t="s">
        <v>104</v>
      </c>
      <c r="BH1329" t="s">
        <v>108</v>
      </c>
      <c r="BI1329">
        <v>1982</v>
      </c>
      <c r="BJ1329" t="s">
        <v>102</v>
      </c>
      <c r="BK1329">
        <v>1</v>
      </c>
      <c r="BL1329">
        <v>264</v>
      </c>
      <c r="BM1329" t="s">
        <v>98</v>
      </c>
      <c r="BN1329" t="s">
        <v>98</v>
      </c>
      <c r="BO1329" t="s">
        <v>105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83</v>
      </c>
      <c r="BW1329" t="s">
        <v>134</v>
      </c>
      <c r="BX1329" t="s">
        <v>83</v>
      </c>
      <c r="BY1329">
        <v>0</v>
      </c>
      <c r="BZ1329">
        <v>10</v>
      </c>
      <c r="CA1329">
        <v>2008</v>
      </c>
      <c r="CB1329" t="s">
        <v>110</v>
      </c>
      <c r="CC1329" t="s">
        <v>111</v>
      </c>
      <c r="CD1329">
        <v>130500</v>
      </c>
    </row>
    <row r="1330" spans="1:82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 s="13" t="str">
        <f t="shared" si="20"/>
        <v>pre 2000</v>
      </c>
      <c r="V1330">
        <v>1950</v>
      </c>
      <c r="W1330" t="s">
        <v>93</v>
      </c>
      <c r="X1330" t="s">
        <v>94</v>
      </c>
      <c r="Y1330" t="s">
        <v>96</v>
      </c>
      <c r="Z1330" t="s">
        <v>124</v>
      </c>
      <c r="AA1330" t="s">
        <v>117</v>
      </c>
      <c r="AB1330">
        <v>0</v>
      </c>
      <c r="AC1330" t="s">
        <v>97</v>
      </c>
      <c r="AD1330" t="s">
        <v>97</v>
      </c>
      <c r="AE1330" t="s">
        <v>126</v>
      </c>
      <c r="AF1330" t="s">
        <v>97</v>
      </c>
      <c r="AG1330" t="s">
        <v>98</v>
      </c>
      <c r="AH1330" t="s">
        <v>100</v>
      </c>
      <c r="AI1330" t="s">
        <v>172</v>
      </c>
      <c r="AJ1330">
        <v>493</v>
      </c>
      <c r="AK1330" t="s">
        <v>102</v>
      </c>
      <c r="AL1330">
        <v>0</v>
      </c>
      <c r="AM1330">
        <v>1017</v>
      </c>
      <c r="AN1330">
        <v>1510</v>
      </c>
      <c r="AO1330" t="s">
        <v>206</v>
      </c>
      <c r="AP1330" t="s">
        <v>104</v>
      </c>
      <c r="AQ1330" t="s">
        <v>105</v>
      </c>
      <c r="AR1330" t="s">
        <v>106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>
        <v>5</v>
      </c>
      <c r="BB1330">
        <v>1</v>
      </c>
      <c r="BC1330" t="s">
        <v>98</v>
      </c>
      <c r="BD1330">
        <v>8</v>
      </c>
      <c r="BE1330" t="s">
        <v>194</v>
      </c>
      <c r="BF1330">
        <v>2</v>
      </c>
      <c r="BG1330" t="s">
        <v>98</v>
      </c>
      <c r="BH1330" t="s">
        <v>127</v>
      </c>
      <c r="BI1330">
        <v>1920</v>
      </c>
      <c r="BJ1330" t="s">
        <v>102</v>
      </c>
      <c r="BK1330">
        <v>2</v>
      </c>
      <c r="BL1330">
        <v>520</v>
      </c>
      <c r="BM1330" t="s">
        <v>147</v>
      </c>
      <c r="BN1330" t="s">
        <v>98</v>
      </c>
      <c r="BO1330" t="s">
        <v>105</v>
      </c>
      <c r="BP1330">
        <v>0</v>
      </c>
      <c r="BQ1330">
        <v>547</v>
      </c>
      <c r="BR1330">
        <v>0</v>
      </c>
      <c r="BS1330">
        <v>0</v>
      </c>
      <c r="BT1330">
        <v>480</v>
      </c>
      <c r="BU1330">
        <v>0</v>
      </c>
      <c r="BV1330" t="s">
        <v>83</v>
      </c>
      <c r="BW1330" t="s">
        <v>134</v>
      </c>
      <c r="BX1330" t="s">
        <v>135</v>
      </c>
      <c r="BY1330">
        <v>1150</v>
      </c>
      <c r="BZ1330">
        <v>6</v>
      </c>
      <c r="CA1330">
        <v>2008</v>
      </c>
      <c r="CB1330" t="s">
        <v>110</v>
      </c>
      <c r="CC1330" t="s">
        <v>111</v>
      </c>
      <c r="CD1330">
        <v>256000</v>
      </c>
    </row>
    <row r="1331" spans="1:82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 s="13" t="str">
        <f t="shared" si="20"/>
        <v>pre 2000</v>
      </c>
      <c r="V1331">
        <v>1998</v>
      </c>
      <c r="W1331" t="s">
        <v>152</v>
      </c>
      <c r="X1331" t="s">
        <v>94</v>
      </c>
      <c r="Y1331" t="s">
        <v>95</v>
      </c>
      <c r="Z1331" t="s">
        <v>95</v>
      </c>
      <c r="AA1331" t="s">
        <v>117</v>
      </c>
      <c r="AB1331">
        <v>0</v>
      </c>
      <c r="AC1331" t="s">
        <v>98</v>
      </c>
      <c r="AD1331" t="s">
        <v>98</v>
      </c>
      <c r="AE1331" t="s">
        <v>99</v>
      </c>
      <c r="AF1331" t="s">
        <v>97</v>
      </c>
      <c r="AG1331" t="s">
        <v>98</v>
      </c>
      <c r="AH1331" t="s">
        <v>100</v>
      </c>
      <c r="AI1331" t="s">
        <v>102</v>
      </c>
      <c r="AJ1331">
        <v>0</v>
      </c>
      <c r="AK1331" t="s">
        <v>102</v>
      </c>
      <c r="AL1331">
        <v>0</v>
      </c>
      <c r="AM1331">
        <v>935</v>
      </c>
      <c r="AN1331">
        <v>935</v>
      </c>
      <c r="AO1331" t="s">
        <v>103</v>
      </c>
      <c r="AP1331" t="s">
        <v>97</v>
      </c>
      <c r="AQ1331" t="s">
        <v>105</v>
      </c>
      <c r="AR1331" t="s">
        <v>106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>
        <v>3</v>
      </c>
      <c r="BB1331">
        <v>1</v>
      </c>
      <c r="BC1331" t="s">
        <v>98</v>
      </c>
      <c r="BD1331">
        <v>8</v>
      </c>
      <c r="BE1331" t="s">
        <v>107</v>
      </c>
      <c r="BF1331">
        <v>1</v>
      </c>
      <c r="BG1331" t="s">
        <v>98</v>
      </c>
      <c r="BH1331" t="s">
        <v>108</v>
      </c>
      <c r="BI1331">
        <v>1998</v>
      </c>
      <c r="BJ1331" t="s">
        <v>157</v>
      </c>
      <c r="BK1331">
        <v>2</v>
      </c>
      <c r="BL1331">
        <v>462</v>
      </c>
      <c r="BM1331" t="s">
        <v>98</v>
      </c>
      <c r="BN1331" t="s">
        <v>98</v>
      </c>
      <c r="BO1331" t="s">
        <v>105</v>
      </c>
      <c r="BP1331">
        <v>0</v>
      </c>
      <c r="BQ1331">
        <v>28</v>
      </c>
      <c r="BR1331">
        <v>0</v>
      </c>
      <c r="BS1331">
        <v>0</v>
      </c>
      <c r="BT1331">
        <v>0</v>
      </c>
      <c r="BU1331">
        <v>0</v>
      </c>
      <c r="BV1331" t="s">
        <v>83</v>
      </c>
      <c r="BW1331" t="s">
        <v>83</v>
      </c>
      <c r="BX1331" t="s">
        <v>83</v>
      </c>
      <c r="BY1331">
        <v>0</v>
      </c>
      <c r="BZ1331">
        <v>6</v>
      </c>
      <c r="CA1331">
        <v>2006</v>
      </c>
      <c r="CB1331" t="s">
        <v>110</v>
      </c>
      <c r="CC1331" t="s">
        <v>111</v>
      </c>
      <c r="CD1331">
        <v>176500</v>
      </c>
    </row>
    <row r="1332" spans="1:82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 s="13" t="str">
        <f t="shared" si="20"/>
        <v>post 2000</v>
      </c>
      <c r="V1332">
        <v>2006</v>
      </c>
      <c r="W1332" t="s">
        <v>152</v>
      </c>
      <c r="X1332" t="s">
        <v>94</v>
      </c>
      <c r="Y1332" t="s">
        <v>95</v>
      </c>
      <c r="Z1332" t="s">
        <v>95</v>
      </c>
      <c r="AA1332" t="s">
        <v>137</v>
      </c>
      <c r="AB1332">
        <v>410</v>
      </c>
      <c r="AC1332" t="s">
        <v>97</v>
      </c>
      <c r="AD1332" t="s">
        <v>98</v>
      </c>
      <c r="AE1332" t="s">
        <v>99</v>
      </c>
      <c r="AF1332" t="s">
        <v>97</v>
      </c>
      <c r="AG1332" t="s">
        <v>97</v>
      </c>
      <c r="AH1332" t="s">
        <v>130</v>
      </c>
      <c r="AI1332" t="s">
        <v>102</v>
      </c>
      <c r="AJ1332">
        <v>0</v>
      </c>
      <c r="AK1332" t="s">
        <v>102</v>
      </c>
      <c r="AL1332">
        <v>0</v>
      </c>
      <c r="AM1332">
        <v>1588</v>
      </c>
      <c r="AN1332">
        <v>1588</v>
      </c>
      <c r="AO1332" t="s">
        <v>103</v>
      </c>
      <c r="AP1332" t="s">
        <v>104</v>
      </c>
      <c r="AQ1332" t="s">
        <v>105</v>
      </c>
      <c r="AR1332" t="s">
        <v>106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>
        <v>3</v>
      </c>
      <c r="BB1332">
        <v>1</v>
      </c>
      <c r="BC1332" t="s">
        <v>97</v>
      </c>
      <c r="BD1332">
        <v>7</v>
      </c>
      <c r="BE1332" t="s">
        <v>107</v>
      </c>
      <c r="BF1332">
        <v>1</v>
      </c>
      <c r="BG1332" t="s">
        <v>97</v>
      </c>
      <c r="BH1332" t="s">
        <v>108</v>
      </c>
      <c r="BI1332">
        <v>2006</v>
      </c>
      <c r="BJ1332" t="s">
        <v>109</v>
      </c>
      <c r="BK1332">
        <v>3</v>
      </c>
      <c r="BL1332">
        <v>825</v>
      </c>
      <c r="BM1332" t="s">
        <v>98</v>
      </c>
      <c r="BN1332" t="s">
        <v>98</v>
      </c>
      <c r="BO1332" t="s">
        <v>105</v>
      </c>
      <c r="BP1332">
        <v>144</v>
      </c>
      <c r="BQ1332">
        <v>45</v>
      </c>
      <c r="BR1332">
        <v>0</v>
      </c>
      <c r="BS1332">
        <v>0</v>
      </c>
      <c r="BT1332">
        <v>0</v>
      </c>
      <c r="BU1332">
        <v>0</v>
      </c>
      <c r="BV1332" t="s">
        <v>83</v>
      </c>
      <c r="BW1332" t="s">
        <v>83</v>
      </c>
      <c r="BX1332" t="s">
        <v>83</v>
      </c>
      <c r="BY1332">
        <v>0</v>
      </c>
      <c r="BZ1332">
        <v>12</v>
      </c>
      <c r="CA1332">
        <v>2007</v>
      </c>
      <c r="CB1332" t="s">
        <v>110</v>
      </c>
      <c r="CC1332" t="s">
        <v>111</v>
      </c>
      <c r="CD1332">
        <v>227000</v>
      </c>
    </row>
    <row r="1333" spans="1:82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 s="13" t="str">
        <f t="shared" si="20"/>
        <v>pre 2000</v>
      </c>
      <c r="V1333">
        <v>1976</v>
      </c>
      <c r="W1333" t="s">
        <v>93</v>
      </c>
      <c r="X1333" t="s">
        <v>94</v>
      </c>
      <c r="Y1333" t="s">
        <v>116</v>
      </c>
      <c r="Z1333" t="s">
        <v>116</v>
      </c>
      <c r="AA1333" t="s">
        <v>117</v>
      </c>
      <c r="AB1333">
        <v>0</v>
      </c>
      <c r="AC1333" t="s">
        <v>98</v>
      </c>
      <c r="AD1333" t="s">
        <v>98</v>
      </c>
      <c r="AE1333" t="s">
        <v>118</v>
      </c>
      <c r="AF1333" t="s">
        <v>98</v>
      </c>
      <c r="AG1333" t="s">
        <v>98</v>
      </c>
      <c r="AH1333" t="s">
        <v>130</v>
      </c>
      <c r="AI1333" t="s">
        <v>119</v>
      </c>
      <c r="AJ1333">
        <v>483</v>
      </c>
      <c r="AK1333" t="s">
        <v>102</v>
      </c>
      <c r="AL1333">
        <v>0</v>
      </c>
      <c r="AM1333">
        <v>428</v>
      </c>
      <c r="AN1333">
        <v>911</v>
      </c>
      <c r="AO1333" t="s">
        <v>103</v>
      </c>
      <c r="AP1333" t="s">
        <v>97</v>
      </c>
      <c r="AQ1333" t="s">
        <v>105</v>
      </c>
      <c r="AR1333" t="s">
        <v>106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>
        <v>3</v>
      </c>
      <c r="BB1333">
        <v>1</v>
      </c>
      <c r="BC1333" t="s">
        <v>98</v>
      </c>
      <c r="BD1333">
        <v>6</v>
      </c>
      <c r="BE1333" t="s">
        <v>107</v>
      </c>
      <c r="BF1333">
        <v>0</v>
      </c>
      <c r="BG1333" t="s">
        <v>83</v>
      </c>
      <c r="BH1333" t="s">
        <v>127</v>
      </c>
      <c r="BI1333">
        <v>1976</v>
      </c>
      <c r="BJ1333" t="s">
        <v>102</v>
      </c>
      <c r="BK1333">
        <v>2</v>
      </c>
      <c r="BL1333">
        <v>576</v>
      </c>
      <c r="BM1333" t="s">
        <v>98</v>
      </c>
      <c r="BN1333" t="s">
        <v>98</v>
      </c>
      <c r="BO1333" t="s">
        <v>105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 t="s">
        <v>83</v>
      </c>
      <c r="BW1333" t="s">
        <v>83</v>
      </c>
      <c r="BX1333" t="s">
        <v>83</v>
      </c>
      <c r="BY1333">
        <v>0</v>
      </c>
      <c r="BZ1333">
        <v>7</v>
      </c>
      <c r="CA1333">
        <v>2006</v>
      </c>
      <c r="CB1333" t="s">
        <v>110</v>
      </c>
      <c r="CC1333" t="s">
        <v>111</v>
      </c>
      <c r="CD1333">
        <v>132500</v>
      </c>
    </row>
    <row r="1334" spans="1:82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 s="13" t="str">
        <f t="shared" si="20"/>
        <v>pre 2000</v>
      </c>
      <c r="V1334">
        <v>1958</v>
      </c>
      <c r="W1334" t="s">
        <v>93</v>
      </c>
      <c r="X1334" t="s">
        <v>94</v>
      </c>
      <c r="Y1334" t="s">
        <v>116</v>
      </c>
      <c r="Z1334" t="s">
        <v>116</v>
      </c>
      <c r="AA1334" t="s">
        <v>117</v>
      </c>
      <c r="AB1334">
        <v>0</v>
      </c>
      <c r="AC1334" t="s">
        <v>98</v>
      </c>
      <c r="AD1334" t="s">
        <v>98</v>
      </c>
      <c r="AE1334" t="s">
        <v>118</v>
      </c>
      <c r="AF1334" t="s">
        <v>98</v>
      </c>
      <c r="AG1334" t="s">
        <v>98</v>
      </c>
      <c r="AH1334" t="s">
        <v>121</v>
      </c>
      <c r="AI1334" t="s">
        <v>119</v>
      </c>
      <c r="AJ1334">
        <v>690</v>
      </c>
      <c r="AK1334" t="s">
        <v>102</v>
      </c>
      <c r="AL1334">
        <v>0</v>
      </c>
      <c r="AM1334">
        <v>126</v>
      </c>
      <c r="AN1334">
        <v>816</v>
      </c>
      <c r="AO1334" t="s">
        <v>103</v>
      </c>
      <c r="AP1334" t="s">
        <v>104</v>
      </c>
      <c r="AQ1334" t="s">
        <v>105</v>
      </c>
      <c r="AR1334" t="s">
        <v>106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98</v>
      </c>
      <c r="BD1334">
        <v>3</v>
      </c>
      <c r="BE1334" t="s">
        <v>107</v>
      </c>
      <c r="BF1334">
        <v>1</v>
      </c>
      <c r="BG1334" t="s">
        <v>97</v>
      </c>
      <c r="BH1334" t="s">
        <v>127</v>
      </c>
      <c r="BI1334">
        <v>1958</v>
      </c>
      <c r="BJ1334" t="s">
        <v>102</v>
      </c>
      <c r="BK1334">
        <v>1</v>
      </c>
      <c r="BL1334">
        <v>288</v>
      </c>
      <c r="BM1334" t="s">
        <v>147</v>
      </c>
      <c r="BN1334" t="s">
        <v>147</v>
      </c>
      <c r="BO1334" t="s">
        <v>105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83</v>
      </c>
      <c r="BW1334" t="s">
        <v>83</v>
      </c>
      <c r="BX1334" t="s">
        <v>83</v>
      </c>
      <c r="BY1334">
        <v>0</v>
      </c>
      <c r="BZ1334">
        <v>5</v>
      </c>
      <c r="CA1334">
        <v>2009</v>
      </c>
      <c r="CB1334" t="s">
        <v>110</v>
      </c>
      <c r="CC1334" t="s">
        <v>111</v>
      </c>
      <c r="CD1334">
        <v>100000</v>
      </c>
    </row>
    <row r="1335" spans="1:82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 s="13" t="str">
        <f t="shared" si="20"/>
        <v>pre 2000</v>
      </c>
      <c r="V1335">
        <v>1995</v>
      </c>
      <c r="W1335" t="s">
        <v>93</v>
      </c>
      <c r="X1335" t="s">
        <v>94</v>
      </c>
      <c r="Y1335" t="s">
        <v>124</v>
      </c>
      <c r="Z1335" t="s">
        <v>124</v>
      </c>
      <c r="AA1335" t="s">
        <v>117</v>
      </c>
      <c r="AB1335">
        <v>0</v>
      </c>
      <c r="AC1335" t="s">
        <v>98</v>
      </c>
      <c r="AD1335" t="s">
        <v>98</v>
      </c>
      <c r="AE1335" t="s">
        <v>118</v>
      </c>
      <c r="AF1335" t="s">
        <v>98</v>
      </c>
      <c r="AG1335" t="s">
        <v>98</v>
      </c>
      <c r="AH1335" t="s">
        <v>100</v>
      </c>
      <c r="AI1335" t="s">
        <v>102</v>
      </c>
      <c r="AJ1335">
        <v>0</v>
      </c>
      <c r="AK1335" t="s">
        <v>102</v>
      </c>
      <c r="AL1335">
        <v>0</v>
      </c>
      <c r="AM1335">
        <v>803</v>
      </c>
      <c r="AN1335">
        <v>803</v>
      </c>
      <c r="AO1335" t="s">
        <v>103</v>
      </c>
      <c r="AP1335" t="s">
        <v>104</v>
      </c>
      <c r="AQ1335" t="s">
        <v>105</v>
      </c>
      <c r="AR1335" t="s">
        <v>106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>
        <v>2</v>
      </c>
      <c r="BB1335">
        <v>1</v>
      </c>
      <c r="BC1335" t="s">
        <v>97</v>
      </c>
      <c r="BD1335">
        <v>6</v>
      </c>
      <c r="BE1335" t="s">
        <v>107</v>
      </c>
      <c r="BF1335">
        <v>0</v>
      </c>
      <c r="BG1335" t="s">
        <v>83</v>
      </c>
      <c r="BH1335" t="s">
        <v>127</v>
      </c>
      <c r="BI1335">
        <v>1951</v>
      </c>
      <c r="BJ1335" t="s">
        <v>102</v>
      </c>
      <c r="BK1335">
        <v>1</v>
      </c>
      <c r="BL1335">
        <v>297</v>
      </c>
      <c r="BM1335" t="s">
        <v>98</v>
      </c>
      <c r="BN1335" t="s">
        <v>98</v>
      </c>
      <c r="BO1335" t="s">
        <v>105</v>
      </c>
      <c r="BP1335">
        <v>0</v>
      </c>
      <c r="BQ1335">
        <v>65</v>
      </c>
      <c r="BR1335">
        <v>190</v>
      </c>
      <c r="BS1335">
        <v>0</v>
      </c>
      <c r="BT1335">
        <v>0</v>
      </c>
      <c r="BU1335">
        <v>0</v>
      </c>
      <c r="BV1335" t="s">
        <v>83</v>
      </c>
      <c r="BW1335" t="s">
        <v>134</v>
      </c>
      <c r="BX1335" t="s">
        <v>83</v>
      </c>
      <c r="BY1335">
        <v>0</v>
      </c>
      <c r="BZ1335">
        <v>7</v>
      </c>
      <c r="CA1335">
        <v>2006</v>
      </c>
      <c r="CB1335" t="s">
        <v>110</v>
      </c>
      <c r="CC1335" t="s">
        <v>111</v>
      </c>
      <c r="CD1335">
        <v>125500</v>
      </c>
    </row>
    <row r="1336" spans="1:82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 s="13" t="str">
        <f t="shared" si="20"/>
        <v>pre 2000</v>
      </c>
      <c r="V1336">
        <v>1970</v>
      </c>
      <c r="W1336" t="s">
        <v>93</v>
      </c>
      <c r="X1336" t="s">
        <v>94</v>
      </c>
      <c r="Y1336" t="s">
        <v>140</v>
      </c>
      <c r="Z1336" t="s">
        <v>140</v>
      </c>
      <c r="AA1336" t="s">
        <v>117</v>
      </c>
      <c r="AB1336">
        <v>312</v>
      </c>
      <c r="AC1336" t="s">
        <v>98</v>
      </c>
      <c r="AD1336" t="s">
        <v>98</v>
      </c>
      <c r="AE1336" t="s">
        <v>118</v>
      </c>
      <c r="AF1336" t="s">
        <v>98</v>
      </c>
      <c r="AG1336" t="s">
        <v>98</v>
      </c>
      <c r="AH1336" t="s">
        <v>100</v>
      </c>
      <c r="AI1336" t="s">
        <v>172</v>
      </c>
      <c r="AJ1336">
        <v>765</v>
      </c>
      <c r="AK1336" t="s">
        <v>102</v>
      </c>
      <c r="AL1336">
        <v>0</v>
      </c>
      <c r="AM1336">
        <v>0</v>
      </c>
      <c r="AN1336">
        <v>765</v>
      </c>
      <c r="AO1336" t="s">
        <v>103</v>
      </c>
      <c r="AP1336" t="s">
        <v>98</v>
      </c>
      <c r="AQ1336" t="s">
        <v>105</v>
      </c>
      <c r="AR1336" t="s">
        <v>106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>
        <v>3</v>
      </c>
      <c r="BB1336">
        <v>1</v>
      </c>
      <c r="BC1336" t="s">
        <v>98</v>
      </c>
      <c r="BD1336">
        <v>7</v>
      </c>
      <c r="BE1336" t="s">
        <v>146</v>
      </c>
      <c r="BF1336">
        <v>0</v>
      </c>
      <c r="BG1336" t="s">
        <v>83</v>
      </c>
      <c r="BH1336" t="s">
        <v>108</v>
      </c>
      <c r="BI1336">
        <v>1970</v>
      </c>
      <c r="BJ1336" t="s">
        <v>102</v>
      </c>
      <c r="BK1336">
        <v>2</v>
      </c>
      <c r="BL1336">
        <v>440</v>
      </c>
      <c r="BM1336" t="s">
        <v>98</v>
      </c>
      <c r="BN1336" t="s">
        <v>98</v>
      </c>
      <c r="BO1336" t="s">
        <v>105</v>
      </c>
      <c r="BP1336">
        <v>0</v>
      </c>
      <c r="BQ1336">
        <v>36</v>
      </c>
      <c r="BR1336">
        <v>0</v>
      </c>
      <c r="BS1336">
        <v>0</v>
      </c>
      <c r="BT1336">
        <v>0</v>
      </c>
      <c r="BU1336">
        <v>0</v>
      </c>
      <c r="BV1336" t="s">
        <v>83</v>
      </c>
      <c r="BW1336" t="s">
        <v>83</v>
      </c>
      <c r="BX1336" t="s">
        <v>83</v>
      </c>
      <c r="BY1336">
        <v>0</v>
      </c>
      <c r="BZ1336">
        <v>5</v>
      </c>
      <c r="CA1336">
        <v>2009</v>
      </c>
      <c r="CB1336" t="s">
        <v>110</v>
      </c>
      <c r="CC1336" t="s">
        <v>111</v>
      </c>
      <c r="CD1336">
        <v>125000</v>
      </c>
    </row>
    <row r="1337" spans="1:82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 s="13" t="str">
        <f t="shared" si="20"/>
        <v>pre 2000</v>
      </c>
      <c r="V1337">
        <v>1977</v>
      </c>
      <c r="W1337" t="s">
        <v>93</v>
      </c>
      <c r="X1337" t="s">
        <v>94</v>
      </c>
      <c r="Y1337" t="s">
        <v>161</v>
      </c>
      <c r="Z1337" t="s">
        <v>161</v>
      </c>
      <c r="AA1337" t="s">
        <v>96</v>
      </c>
      <c r="AB1337">
        <v>360</v>
      </c>
      <c r="AC1337" t="s">
        <v>98</v>
      </c>
      <c r="AD1337" t="s">
        <v>98</v>
      </c>
      <c r="AE1337" t="s">
        <v>118</v>
      </c>
      <c r="AF1337" t="s">
        <v>97</v>
      </c>
      <c r="AG1337" t="s">
        <v>98</v>
      </c>
      <c r="AH1337" t="s">
        <v>100</v>
      </c>
      <c r="AI1337" t="s">
        <v>119</v>
      </c>
      <c r="AJ1337">
        <v>686</v>
      </c>
      <c r="AK1337" t="s">
        <v>102</v>
      </c>
      <c r="AL1337">
        <v>0</v>
      </c>
      <c r="AM1337">
        <v>664</v>
      </c>
      <c r="AN1337">
        <v>1350</v>
      </c>
      <c r="AO1337" t="s">
        <v>103</v>
      </c>
      <c r="AP1337" t="s">
        <v>98</v>
      </c>
      <c r="AQ1337" t="s">
        <v>105</v>
      </c>
      <c r="AR1337" t="s">
        <v>106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>
        <v>2</v>
      </c>
      <c r="BB1337">
        <v>1</v>
      </c>
      <c r="BC1337" t="s">
        <v>98</v>
      </c>
      <c r="BD1337">
        <v>6</v>
      </c>
      <c r="BE1337" t="s">
        <v>107</v>
      </c>
      <c r="BF1337">
        <v>1</v>
      </c>
      <c r="BG1337" t="s">
        <v>98</v>
      </c>
      <c r="BH1337" t="s">
        <v>108</v>
      </c>
      <c r="BI1337">
        <v>1977</v>
      </c>
      <c r="BJ1337" t="s">
        <v>109</v>
      </c>
      <c r="BK1337">
        <v>2</v>
      </c>
      <c r="BL1337">
        <v>630</v>
      </c>
      <c r="BM1337" t="s">
        <v>98</v>
      </c>
      <c r="BN1337" t="s">
        <v>98</v>
      </c>
      <c r="BO1337" t="s">
        <v>105</v>
      </c>
      <c r="BP1337">
        <v>0</v>
      </c>
      <c r="BQ1337">
        <v>16</v>
      </c>
      <c r="BR1337">
        <v>0</v>
      </c>
      <c r="BS1337">
        <v>0</v>
      </c>
      <c r="BT1337">
        <v>0</v>
      </c>
      <c r="BU1337">
        <v>0</v>
      </c>
      <c r="BV1337" t="s">
        <v>83</v>
      </c>
      <c r="BW1337" t="s">
        <v>83</v>
      </c>
      <c r="BX1337" t="s">
        <v>83</v>
      </c>
      <c r="BY1337">
        <v>0</v>
      </c>
      <c r="BZ1337">
        <v>4</v>
      </c>
      <c r="CA1337">
        <v>2009</v>
      </c>
      <c r="CB1337" t="s">
        <v>110</v>
      </c>
      <c r="CC1337" t="s">
        <v>111</v>
      </c>
      <c r="CD1337">
        <v>167900</v>
      </c>
    </row>
    <row r="1338" spans="1:82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 s="13" t="str">
        <f t="shared" si="20"/>
        <v>pre 2000</v>
      </c>
      <c r="V1338">
        <v>1973</v>
      </c>
      <c r="W1338" t="s">
        <v>93</v>
      </c>
      <c r="X1338" t="s">
        <v>94</v>
      </c>
      <c r="Y1338" t="s">
        <v>161</v>
      </c>
      <c r="Z1338" t="s">
        <v>161</v>
      </c>
      <c r="AA1338" t="s">
        <v>96</v>
      </c>
      <c r="AB1338">
        <v>564</v>
      </c>
      <c r="AC1338" t="s">
        <v>98</v>
      </c>
      <c r="AD1338" t="s">
        <v>98</v>
      </c>
      <c r="AE1338" t="s">
        <v>118</v>
      </c>
      <c r="AF1338" t="s">
        <v>98</v>
      </c>
      <c r="AG1338" t="s">
        <v>98</v>
      </c>
      <c r="AH1338" t="s">
        <v>100</v>
      </c>
      <c r="AI1338" t="s">
        <v>102</v>
      </c>
      <c r="AJ1338">
        <v>0</v>
      </c>
      <c r="AK1338" t="s">
        <v>102</v>
      </c>
      <c r="AL1338">
        <v>0</v>
      </c>
      <c r="AM1338">
        <v>1656</v>
      </c>
      <c r="AN1338">
        <v>1656</v>
      </c>
      <c r="AO1338" t="s">
        <v>103</v>
      </c>
      <c r="AP1338" t="s">
        <v>98</v>
      </c>
      <c r="AQ1338" t="s">
        <v>105</v>
      </c>
      <c r="AR1338" t="s">
        <v>106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>
        <v>4</v>
      </c>
      <c r="BB1338">
        <v>2</v>
      </c>
      <c r="BC1338" t="s">
        <v>98</v>
      </c>
      <c r="BD1338">
        <v>8</v>
      </c>
      <c r="BE1338" t="s">
        <v>107</v>
      </c>
      <c r="BF1338">
        <v>0</v>
      </c>
      <c r="BG1338" t="s">
        <v>83</v>
      </c>
      <c r="BH1338" t="s">
        <v>127</v>
      </c>
      <c r="BI1338">
        <v>1973</v>
      </c>
      <c r="BJ1338" t="s">
        <v>102</v>
      </c>
      <c r="BK1338">
        <v>2</v>
      </c>
      <c r="BL1338">
        <v>506</v>
      </c>
      <c r="BM1338" t="s">
        <v>98</v>
      </c>
      <c r="BN1338" t="s">
        <v>98</v>
      </c>
      <c r="BO1338" t="s">
        <v>105</v>
      </c>
      <c r="BP1338">
        <v>0</v>
      </c>
      <c r="BQ1338">
        <v>211</v>
      </c>
      <c r="BR1338">
        <v>0</v>
      </c>
      <c r="BS1338">
        <v>0</v>
      </c>
      <c r="BT1338">
        <v>0</v>
      </c>
      <c r="BU1338">
        <v>0</v>
      </c>
      <c r="BV1338" t="s">
        <v>83</v>
      </c>
      <c r="BW1338" t="s">
        <v>83</v>
      </c>
      <c r="BX1338" t="s">
        <v>83</v>
      </c>
      <c r="BY1338">
        <v>0</v>
      </c>
      <c r="BZ1338">
        <v>11</v>
      </c>
      <c r="CA1338">
        <v>2008</v>
      </c>
      <c r="CB1338" t="s">
        <v>110</v>
      </c>
      <c r="CC1338" t="s">
        <v>111</v>
      </c>
      <c r="CD1338">
        <v>135000</v>
      </c>
    </row>
    <row r="1339" spans="1:82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 s="13" t="str">
        <f t="shared" si="20"/>
        <v>pre 2000</v>
      </c>
      <c r="V1339">
        <v>1950</v>
      </c>
      <c r="W1339" t="s">
        <v>93</v>
      </c>
      <c r="X1339" t="s">
        <v>94</v>
      </c>
      <c r="Y1339" t="s">
        <v>124</v>
      </c>
      <c r="Z1339" t="s">
        <v>124</v>
      </c>
      <c r="AA1339" t="s">
        <v>117</v>
      </c>
      <c r="AB1339">
        <v>0</v>
      </c>
      <c r="AC1339" t="s">
        <v>98</v>
      </c>
      <c r="AD1339" t="s">
        <v>98</v>
      </c>
      <c r="AE1339" t="s">
        <v>118</v>
      </c>
      <c r="AF1339" t="s">
        <v>98</v>
      </c>
      <c r="AG1339" t="s">
        <v>98</v>
      </c>
      <c r="AH1339" t="s">
        <v>100</v>
      </c>
      <c r="AI1339" t="s">
        <v>102</v>
      </c>
      <c r="AJ1339">
        <v>0</v>
      </c>
      <c r="AK1339" t="s">
        <v>102</v>
      </c>
      <c r="AL1339">
        <v>0</v>
      </c>
      <c r="AM1339">
        <v>693</v>
      </c>
      <c r="AN1339">
        <v>693</v>
      </c>
      <c r="AO1339" t="s">
        <v>222</v>
      </c>
      <c r="AP1339" t="s">
        <v>147</v>
      </c>
      <c r="AQ1339" t="s">
        <v>177</v>
      </c>
      <c r="AR1339" t="s">
        <v>164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>
        <v>2</v>
      </c>
      <c r="BB1339">
        <v>1</v>
      </c>
      <c r="BC1339" t="s">
        <v>147</v>
      </c>
      <c r="BD1339">
        <v>4</v>
      </c>
      <c r="BE1339" t="s">
        <v>107</v>
      </c>
      <c r="BF1339">
        <v>0</v>
      </c>
      <c r="BG1339" t="s">
        <v>83</v>
      </c>
      <c r="BH1339" t="s">
        <v>83</v>
      </c>
      <c r="BI1339" t="s">
        <v>83</v>
      </c>
      <c r="BJ1339" t="s">
        <v>83</v>
      </c>
      <c r="BK1339">
        <v>0</v>
      </c>
      <c r="BL1339">
        <v>0</v>
      </c>
      <c r="BM1339" t="s">
        <v>83</v>
      </c>
      <c r="BN1339" t="s">
        <v>83</v>
      </c>
      <c r="BO1339" t="s">
        <v>177</v>
      </c>
      <c r="BP1339">
        <v>0</v>
      </c>
      <c r="BQ1339">
        <v>20</v>
      </c>
      <c r="BR1339">
        <v>0</v>
      </c>
      <c r="BS1339">
        <v>0</v>
      </c>
      <c r="BT1339">
        <v>0</v>
      </c>
      <c r="BU1339">
        <v>0</v>
      </c>
      <c r="BV1339" t="s">
        <v>83</v>
      </c>
      <c r="BW1339" t="s">
        <v>83</v>
      </c>
      <c r="BX1339" t="s">
        <v>83</v>
      </c>
      <c r="BY1339">
        <v>0</v>
      </c>
      <c r="BZ1339">
        <v>3</v>
      </c>
      <c r="CA1339">
        <v>2006</v>
      </c>
      <c r="CB1339" t="s">
        <v>110</v>
      </c>
      <c r="CC1339" t="s">
        <v>111</v>
      </c>
      <c r="CD1339">
        <v>52500</v>
      </c>
    </row>
    <row r="1340" spans="1:82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 s="13" t="str">
        <f t="shared" si="20"/>
        <v>post 2000</v>
      </c>
      <c r="V1340">
        <v>2002</v>
      </c>
      <c r="W1340" t="s">
        <v>93</v>
      </c>
      <c r="X1340" t="s">
        <v>94</v>
      </c>
      <c r="Y1340" t="s">
        <v>95</v>
      </c>
      <c r="Z1340" t="s">
        <v>95</v>
      </c>
      <c r="AA1340" t="s">
        <v>117</v>
      </c>
      <c r="AB1340">
        <v>0</v>
      </c>
      <c r="AC1340" t="s">
        <v>97</v>
      </c>
      <c r="AD1340" t="s">
        <v>98</v>
      </c>
      <c r="AE1340" t="s">
        <v>99</v>
      </c>
      <c r="AF1340" t="s">
        <v>97</v>
      </c>
      <c r="AG1340" t="s">
        <v>98</v>
      </c>
      <c r="AH1340" t="s">
        <v>100</v>
      </c>
      <c r="AI1340" t="s">
        <v>101</v>
      </c>
      <c r="AJ1340">
        <v>700</v>
      </c>
      <c r="AK1340" t="s">
        <v>102</v>
      </c>
      <c r="AL1340">
        <v>0</v>
      </c>
      <c r="AM1340">
        <v>216</v>
      </c>
      <c r="AN1340">
        <v>916</v>
      </c>
      <c r="AO1340" t="s">
        <v>103</v>
      </c>
      <c r="AP1340" t="s">
        <v>104</v>
      </c>
      <c r="AQ1340" t="s">
        <v>105</v>
      </c>
      <c r="AR1340" t="s">
        <v>106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>
        <v>3</v>
      </c>
      <c r="BB1340">
        <v>1</v>
      </c>
      <c r="BC1340" t="s">
        <v>97</v>
      </c>
      <c r="BD1340">
        <v>8</v>
      </c>
      <c r="BE1340" t="s">
        <v>107</v>
      </c>
      <c r="BF1340">
        <v>0</v>
      </c>
      <c r="BG1340" t="s">
        <v>83</v>
      </c>
      <c r="BH1340" t="s">
        <v>156</v>
      </c>
      <c r="BI1340">
        <v>2002</v>
      </c>
      <c r="BJ1340" t="s">
        <v>109</v>
      </c>
      <c r="BK1340">
        <v>2</v>
      </c>
      <c r="BL1340">
        <v>492</v>
      </c>
      <c r="BM1340" t="s">
        <v>98</v>
      </c>
      <c r="BN1340" t="s">
        <v>98</v>
      </c>
      <c r="BO1340" t="s">
        <v>105</v>
      </c>
      <c r="BP1340">
        <v>146</v>
      </c>
      <c r="BQ1340">
        <v>91</v>
      </c>
      <c r="BR1340">
        <v>0</v>
      </c>
      <c r="BS1340">
        <v>0</v>
      </c>
      <c r="BT1340">
        <v>0</v>
      </c>
      <c r="BU1340">
        <v>0</v>
      </c>
      <c r="BV1340" t="s">
        <v>83</v>
      </c>
      <c r="BW1340" t="s">
        <v>83</v>
      </c>
      <c r="BX1340" t="s">
        <v>83</v>
      </c>
      <c r="BY1340">
        <v>0</v>
      </c>
      <c r="BZ1340">
        <v>6</v>
      </c>
      <c r="CA1340">
        <v>2006</v>
      </c>
      <c r="CB1340" t="s">
        <v>110</v>
      </c>
      <c r="CC1340" t="s">
        <v>111</v>
      </c>
      <c r="CD1340">
        <v>200000</v>
      </c>
    </row>
    <row r="1341" spans="1:82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 s="13" t="str">
        <f t="shared" si="20"/>
        <v>pre 2000</v>
      </c>
      <c r="V1341">
        <v>1972</v>
      </c>
      <c r="W1341" t="s">
        <v>152</v>
      </c>
      <c r="X1341" t="s">
        <v>94</v>
      </c>
      <c r="Y1341" t="s">
        <v>116</v>
      </c>
      <c r="Z1341" t="s">
        <v>116</v>
      </c>
      <c r="AA1341" t="s">
        <v>117</v>
      </c>
      <c r="AB1341">
        <v>0</v>
      </c>
      <c r="AC1341" t="s">
        <v>98</v>
      </c>
      <c r="AD1341" t="s">
        <v>97</v>
      </c>
      <c r="AE1341" t="s">
        <v>118</v>
      </c>
      <c r="AF1341" t="s">
        <v>98</v>
      </c>
      <c r="AG1341" t="s">
        <v>98</v>
      </c>
      <c r="AH1341" t="s">
        <v>121</v>
      </c>
      <c r="AI1341" t="s">
        <v>153</v>
      </c>
      <c r="AJ1341">
        <v>360</v>
      </c>
      <c r="AK1341" t="s">
        <v>102</v>
      </c>
      <c r="AL1341">
        <v>0</v>
      </c>
      <c r="AM1341">
        <v>504</v>
      </c>
      <c r="AN1341">
        <v>864</v>
      </c>
      <c r="AO1341" t="s">
        <v>103</v>
      </c>
      <c r="AP1341" t="s">
        <v>104</v>
      </c>
      <c r="AQ1341" t="s">
        <v>105</v>
      </c>
      <c r="AR1341" t="s">
        <v>106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 t="s">
        <v>98</v>
      </c>
      <c r="BD1341">
        <v>5</v>
      </c>
      <c r="BE1341" t="s">
        <v>107</v>
      </c>
      <c r="BF1341">
        <v>0</v>
      </c>
      <c r="BG1341" t="s">
        <v>83</v>
      </c>
      <c r="BH1341" t="s">
        <v>108</v>
      </c>
      <c r="BI1341">
        <v>1972</v>
      </c>
      <c r="BJ1341" t="s">
        <v>109</v>
      </c>
      <c r="BK1341">
        <v>1</v>
      </c>
      <c r="BL1341">
        <v>288</v>
      </c>
      <c r="BM1341" t="s">
        <v>98</v>
      </c>
      <c r="BN1341" t="s">
        <v>98</v>
      </c>
      <c r="BO1341" t="s">
        <v>105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 t="s">
        <v>83</v>
      </c>
      <c r="BW1341" t="s">
        <v>83</v>
      </c>
      <c r="BX1341" t="s">
        <v>83</v>
      </c>
      <c r="BY1341">
        <v>0</v>
      </c>
      <c r="BZ1341">
        <v>6</v>
      </c>
      <c r="CA1341">
        <v>2006</v>
      </c>
      <c r="CB1341" t="s">
        <v>110</v>
      </c>
      <c r="CC1341" t="s">
        <v>111</v>
      </c>
      <c r="CD1341">
        <v>128500</v>
      </c>
    </row>
    <row r="1342" spans="1:82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 s="13" t="str">
        <f t="shared" si="20"/>
        <v>pre 2000</v>
      </c>
      <c r="V1342">
        <v>1971</v>
      </c>
      <c r="W1342" t="s">
        <v>93</v>
      </c>
      <c r="X1342" t="s">
        <v>94</v>
      </c>
      <c r="Y1342" t="s">
        <v>116</v>
      </c>
      <c r="Z1342" t="s">
        <v>116</v>
      </c>
      <c r="AA1342" t="s">
        <v>117</v>
      </c>
      <c r="AB1342">
        <v>0</v>
      </c>
      <c r="AC1342" t="s">
        <v>98</v>
      </c>
      <c r="AD1342" t="s">
        <v>98</v>
      </c>
      <c r="AE1342" t="s">
        <v>118</v>
      </c>
      <c r="AF1342" t="s">
        <v>98</v>
      </c>
      <c r="AG1342" t="s">
        <v>98</v>
      </c>
      <c r="AH1342" t="s">
        <v>100</v>
      </c>
      <c r="AI1342" t="s">
        <v>102</v>
      </c>
      <c r="AJ1342">
        <v>0</v>
      </c>
      <c r="AK1342" t="s">
        <v>102</v>
      </c>
      <c r="AL1342">
        <v>0</v>
      </c>
      <c r="AM1342">
        <v>858</v>
      </c>
      <c r="AN1342">
        <v>858</v>
      </c>
      <c r="AO1342" t="s">
        <v>103</v>
      </c>
      <c r="AP1342" t="s">
        <v>98</v>
      </c>
      <c r="AQ1342" t="s">
        <v>105</v>
      </c>
      <c r="AR1342" t="s">
        <v>106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 t="s">
        <v>98</v>
      </c>
      <c r="BD1342">
        <v>5</v>
      </c>
      <c r="BE1342" t="s">
        <v>107</v>
      </c>
      <c r="BF1342">
        <v>0</v>
      </c>
      <c r="BG1342" t="s">
        <v>83</v>
      </c>
      <c r="BH1342" t="s">
        <v>127</v>
      </c>
      <c r="BI1342">
        <v>1974</v>
      </c>
      <c r="BJ1342" t="s">
        <v>102</v>
      </c>
      <c r="BK1342">
        <v>4</v>
      </c>
      <c r="BL1342">
        <v>480</v>
      </c>
      <c r="BM1342" t="s">
        <v>98</v>
      </c>
      <c r="BN1342" t="s">
        <v>98</v>
      </c>
      <c r="BO1342" t="s">
        <v>105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83</v>
      </c>
      <c r="BW1342" t="s">
        <v>163</v>
      </c>
      <c r="BX1342" t="s">
        <v>83</v>
      </c>
      <c r="BY1342">
        <v>0</v>
      </c>
      <c r="BZ1342">
        <v>6</v>
      </c>
      <c r="CA1342">
        <v>2007</v>
      </c>
      <c r="CB1342" t="s">
        <v>110</v>
      </c>
      <c r="CC1342" t="s">
        <v>111</v>
      </c>
      <c r="CD1342">
        <v>123000</v>
      </c>
    </row>
    <row r="1343" spans="1:82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 s="13" t="str">
        <f t="shared" si="20"/>
        <v>post 2000</v>
      </c>
      <c r="V1343">
        <v>2004</v>
      </c>
      <c r="W1343" t="s">
        <v>93</v>
      </c>
      <c r="X1343" t="s">
        <v>94</v>
      </c>
      <c r="Y1343" t="s">
        <v>95</v>
      </c>
      <c r="Z1343" t="s">
        <v>95</v>
      </c>
      <c r="AA1343" t="s">
        <v>117</v>
      </c>
      <c r="AB1343">
        <v>0</v>
      </c>
      <c r="AC1343" t="s">
        <v>98</v>
      </c>
      <c r="AD1343" t="s">
        <v>98</v>
      </c>
      <c r="AE1343" t="s">
        <v>99</v>
      </c>
      <c r="AF1343" t="s">
        <v>97</v>
      </c>
      <c r="AG1343" t="s">
        <v>98</v>
      </c>
      <c r="AH1343" t="s">
        <v>100</v>
      </c>
      <c r="AI1343" t="s">
        <v>101</v>
      </c>
      <c r="AJ1343">
        <v>814</v>
      </c>
      <c r="AK1343" t="s">
        <v>102</v>
      </c>
      <c r="AL1343">
        <v>0</v>
      </c>
      <c r="AM1343">
        <v>300</v>
      </c>
      <c r="AN1343">
        <v>1114</v>
      </c>
      <c r="AO1343" t="s">
        <v>103</v>
      </c>
      <c r="AP1343" t="s">
        <v>104</v>
      </c>
      <c r="AQ1343" t="s">
        <v>105</v>
      </c>
      <c r="AR1343" t="s">
        <v>106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97</v>
      </c>
      <c r="BD1343">
        <v>6</v>
      </c>
      <c r="BE1343" t="s">
        <v>107</v>
      </c>
      <c r="BF1343">
        <v>0</v>
      </c>
      <c r="BG1343" t="s">
        <v>83</v>
      </c>
      <c r="BH1343" t="s">
        <v>127</v>
      </c>
      <c r="BI1343">
        <v>2004</v>
      </c>
      <c r="BJ1343" t="s">
        <v>102</v>
      </c>
      <c r="BK1343">
        <v>2</v>
      </c>
      <c r="BL1343">
        <v>576</v>
      </c>
      <c r="BM1343" t="s">
        <v>98</v>
      </c>
      <c r="BN1343" t="s">
        <v>98</v>
      </c>
      <c r="BO1343" t="s">
        <v>105</v>
      </c>
      <c r="BP1343">
        <v>0</v>
      </c>
      <c r="BQ1343">
        <v>78</v>
      </c>
      <c r="BR1343">
        <v>0</v>
      </c>
      <c r="BS1343">
        <v>0</v>
      </c>
      <c r="BT1343">
        <v>0</v>
      </c>
      <c r="BU1343">
        <v>0</v>
      </c>
      <c r="BV1343" t="s">
        <v>83</v>
      </c>
      <c r="BW1343" t="s">
        <v>83</v>
      </c>
      <c r="BX1343" t="s">
        <v>83</v>
      </c>
      <c r="BY1343">
        <v>0</v>
      </c>
      <c r="BZ1343">
        <v>7</v>
      </c>
      <c r="CA1343">
        <v>2008</v>
      </c>
      <c r="CB1343" t="s">
        <v>110</v>
      </c>
      <c r="CC1343" t="s">
        <v>111</v>
      </c>
      <c r="CD1343">
        <v>155000</v>
      </c>
    </row>
    <row r="1344" spans="1:82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 s="13" t="str">
        <f t="shared" si="20"/>
        <v>post 2000</v>
      </c>
      <c r="V1344">
        <v>2002</v>
      </c>
      <c r="W1344" t="s">
        <v>93</v>
      </c>
      <c r="X1344" t="s">
        <v>94</v>
      </c>
      <c r="Y1344" t="s">
        <v>95</v>
      </c>
      <c r="Z1344" t="s">
        <v>95</v>
      </c>
      <c r="AA1344" t="s">
        <v>96</v>
      </c>
      <c r="AB1344">
        <v>149</v>
      </c>
      <c r="AC1344" t="s">
        <v>97</v>
      </c>
      <c r="AD1344" t="s">
        <v>98</v>
      </c>
      <c r="AE1344" t="s">
        <v>99</v>
      </c>
      <c r="AF1344" t="s">
        <v>97</v>
      </c>
      <c r="AG1344" t="s">
        <v>98</v>
      </c>
      <c r="AH1344" t="s">
        <v>100</v>
      </c>
      <c r="AI1344" t="s">
        <v>102</v>
      </c>
      <c r="AJ1344">
        <v>0</v>
      </c>
      <c r="AK1344" t="s">
        <v>102</v>
      </c>
      <c r="AL1344">
        <v>0</v>
      </c>
      <c r="AM1344">
        <v>1284</v>
      </c>
      <c r="AN1344">
        <v>1284</v>
      </c>
      <c r="AO1344" t="s">
        <v>103</v>
      </c>
      <c r="AP1344" t="s">
        <v>104</v>
      </c>
      <c r="AQ1344" t="s">
        <v>105</v>
      </c>
      <c r="AR1344" t="s">
        <v>106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>
        <v>3</v>
      </c>
      <c r="BB1344">
        <v>1</v>
      </c>
      <c r="BC1344" t="s">
        <v>97</v>
      </c>
      <c r="BD1344">
        <v>7</v>
      </c>
      <c r="BE1344" t="s">
        <v>107</v>
      </c>
      <c r="BF1344">
        <v>1</v>
      </c>
      <c r="BG1344" t="s">
        <v>97</v>
      </c>
      <c r="BH1344" t="s">
        <v>108</v>
      </c>
      <c r="BI1344">
        <v>2002</v>
      </c>
      <c r="BJ1344" t="s">
        <v>109</v>
      </c>
      <c r="BK1344">
        <v>2</v>
      </c>
      <c r="BL1344">
        <v>647</v>
      </c>
      <c r="BM1344" t="s">
        <v>98</v>
      </c>
      <c r="BN1344" t="s">
        <v>98</v>
      </c>
      <c r="BO1344" t="s">
        <v>105</v>
      </c>
      <c r="BP1344">
        <v>192</v>
      </c>
      <c r="BQ1344">
        <v>87</v>
      </c>
      <c r="BR1344">
        <v>0</v>
      </c>
      <c r="BS1344">
        <v>0</v>
      </c>
      <c r="BT1344">
        <v>0</v>
      </c>
      <c r="BU1344">
        <v>0</v>
      </c>
      <c r="BV1344" t="s">
        <v>83</v>
      </c>
      <c r="BW1344" t="s">
        <v>83</v>
      </c>
      <c r="BX1344" t="s">
        <v>83</v>
      </c>
      <c r="BY1344">
        <v>0</v>
      </c>
      <c r="BZ1344">
        <v>8</v>
      </c>
      <c r="CA1344">
        <v>2007</v>
      </c>
      <c r="CB1344" t="s">
        <v>110</v>
      </c>
      <c r="CC1344" t="s">
        <v>111</v>
      </c>
      <c r="CD1344">
        <v>228500</v>
      </c>
    </row>
    <row r="1345" spans="1:82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 s="13" t="str">
        <f t="shared" si="20"/>
        <v>pre 2000</v>
      </c>
      <c r="V1345">
        <v>1950</v>
      </c>
      <c r="W1345" t="s">
        <v>93</v>
      </c>
      <c r="X1345" t="s">
        <v>94</v>
      </c>
      <c r="Y1345" t="s">
        <v>96</v>
      </c>
      <c r="Z1345" t="s">
        <v>137</v>
      </c>
      <c r="AA1345" t="s">
        <v>117</v>
      </c>
      <c r="AB1345">
        <v>0</v>
      </c>
      <c r="AC1345" t="s">
        <v>98</v>
      </c>
      <c r="AD1345" t="s">
        <v>98</v>
      </c>
      <c r="AE1345" t="s">
        <v>126</v>
      </c>
      <c r="AF1345" t="s">
        <v>98</v>
      </c>
      <c r="AG1345" t="s">
        <v>98</v>
      </c>
      <c r="AH1345" t="s">
        <v>100</v>
      </c>
      <c r="AI1345" t="s">
        <v>102</v>
      </c>
      <c r="AJ1345">
        <v>0</v>
      </c>
      <c r="AK1345" t="s">
        <v>102</v>
      </c>
      <c r="AL1345">
        <v>0</v>
      </c>
      <c r="AM1345">
        <v>896</v>
      </c>
      <c r="AN1345">
        <v>896</v>
      </c>
      <c r="AO1345" t="s">
        <v>103</v>
      </c>
      <c r="AP1345" t="s">
        <v>97</v>
      </c>
      <c r="AQ1345" t="s">
        <v>105</v>
      </c>
      <c r="AR1345" t="s">
        <v>106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>
        <v>3</v>
      </c>
      <c r="BB1345">
        <v>1</v>
      </c>
      <c r="BC1345" t="s">
        <v>98</v>
      </c>
      <c r="BD1345">
        <v>9</v>
      </c>
      <c r="BE1345" t="s">
        <v>107</v>
      </c>
      <c r="BF1345">
        <v>1</v>
      </c>
      <c r="BG1345" t="s">
        <v>98</v>
      </c>
      <c r="BH1345" t="s">
        <v>127</v>
      </c>
      <c r="BI1345">
        <v>1929</v>
      </c>
      <c r="BJ1345" t="s">
        <v>102</v>
      </c>
      <c r="BK1345">
        <v>2</v>
      </c>
      <c r="BL1345">
        <v>342</v>
      </c>
      <c r="BM1345" t="s">
        <v>147</v>
      </c>
      <c r="BN1345" t="s">
        <v>147</v>
      </c>
      <c r="BO1345" t="s">
        <v>105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 t="s">
        <v>83</v>
      </c>
      <c r="BW1345" t="s">
        <v>83</v>
      </c>
      <c r="BX1345" t="s">
        <v>83</v>
      </c>
      <c r="BY1345">
        <v>0</v>
      </c>
      <c r="BZ1345">
        <v>3</v>
      </c>
      <c r="CA1345">
        <v>2009</v>
      </c>
      <c r="CB1345" t="s">
        <v>110</v>
      </c>
      <c r="CC1345" t="s">
        <v>111</v>
      </c>
      <c r="CD1345">
        <v>177000</v>
      </c>
    </row>
    <row r="1346" spans="1:82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 s="13" t="str">
        <f t="shared" si="20"/>
        <v>post 2000</v>
      </c>
      <c r="V1346">
        <v>2006</v>
      </c>
      <c r="W1346" t="s">
        <v>93</v>
      </c>
      <c r="X1346" t="s">
        <v>94</v>
      </c>
      <c r="Y1346" t="s">
        <v>95</v>
      </c>
      <c r="Z1346" t="s">
        <v>95</v>
      </c>
      <c r="AA1346" t="s">
        <v>117</v>
      </c>
      <c r="AB1346">
        <v>0</v>
      </c>
      <c r="AC1346" t="s">
        <v>97</v>
      </c>
      <c r="AD1346" t="s">
        <v>98</v>
      </c>
      <c r="AE1346" t="s">
        <v>99</v>
      </c>
      <c r="AF1346" t="s">
        <v>97</v>
      </c>
      <c r="AG1346" t="s">
        <v>98</v>
      </c>
      <c r="AH1346" t="s">
        <v>100</v>
      </c>
      <c r="AI1346" t="s">
        <v>102</v>
      </c>
      <c r="AJ1346">
        <v>0</v>
      </c>
      <c r="AK1346" t="s">
        <v>102</v>
      </c>
      <c r="AL1346">
        <v>0</v>
      </c>
      <c r="AM1346">
        <v>728</v>
      </c>
      <c r="AN1346">
        <v>728</v>
      </c>
      <c r="AO1346" t="s">
        <v>103</v>
      </c>
      <c r="AP1346" t="s">
        <v>104</v>
      </c>
      <c r="AQ1346" t="s">
        <v>105</v>
      </c>
      <c r="AR1346" t="s">
        <v>106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>
        <v>3</v>
      </c>
      <c r="BB1346">
        <v>1</v>
      </c>
      <c r="BC1346" t="s">
        <v>97</v>
      </c>
      <c r="BD1346">
        <v>8</v>
      </c>
      <c r="BE1346" t="s">
        <v>107</v>
      </c>
      <c r="BF1346">
        <v>1</v>
      </c>
      <c r="BG1346" t="s">
        <v>98</v>
      </c>
      <c r="BH1346" t="s">
        <v>108</v>
      </c>
      <c r="BI1346">
        <v>2006</v>
      </c>
      <c r="BJ1346" t="s">
        <v>157</v>
      </c>
      <c r="BK1346">
        <v>2</v>
      </c>
      <c r="BL1346">
        <v>440</v>
      </c>
      <c r="BM1346" t="s">
        <v>98</v>
      </c>
      <c r="BN1346" t="s">
        <v>98</v>
      </c>
      <c r="BO1346" t="s">
        <v>105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 t="s">
        <v>83</v>
      </c>
      <c r="BW1346" t="s">
        <v>83</v>
      </c>
      <c r="BX1346" t="s">
        <v>83</v>
      </c>
      <c r="BY1346">
        <v>0</v>
      </c>
      <c r="BZ1346">
        <v>7</v>
      </c>
      <c r="CA1346">
        <v>2007</v>
      </c>
      <c r="CB1346" t="s">
        <v>158</v>
      </c>
      <c r="CC1346" t="s">
        <v>159</v>
      </c>
      <c r="CD1346">
        <v>155835</v>
      </c>
    </row>
    <row r="1347" spans="1:82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 s="13" t="str">
        <f t="shared" ref="U1347:U1410" si="21">IF(T1347&gt;=2000,"post 2000",IF(T1347&lt;2000,"pre 2000"))</f>
        <v>pre 2000</v>
      </c>
      <c r="V1347">
        <v>1950</v>
      </c>
      <c r="W1347" t="s">
        <v>152</v>
      </c>
      <c r="X1347" t="s">
        <v>94</v>
      </c>
      <c r="Y1347" t="s">
        <v>116</v>
      </c>
      <c r="Z1347" t="s">
        <v>116</v>
      </c>
      <c r="AA1347" t="s">
        <v>117</v>
      </c>
      <c r="AB1347">
        <v>0</v>
      </c>
      <c r="AC1347" t="s">
        <v>98</v>
      </c>
      <c r="AD1347" t="s">
        <v>98</v>
      </c>
      <c r="AE1347" t="s">
        <v>99</v>
      </c>
      <c r="AF1347" t="s">
        <v>98</v>
      </c>
      <c r="AG1347" t="s">
        <v>98</v>
      </c>
      <c r="AH1347" t="s">
        <v>100</v>
      </c>
      <c r="AI1347" t="s">
        <v>119</v>
      </c>
      <c r="AJ1347">
        <v>250</v>
      </c>
      <c r="AK1347" t="s">
        <v>102</v>
      </c>
      <c r="AL1347">
        <v>0</v>
      </c>
      <c r="AM1347">
        <v>710</v>
      </c>
      <c r="AN1347">
        <v>960</v>
      </c>
      <c r="AO1347" t="s">
        <v>103</v>
      </c>
      <c r="AP1347" t="s">
        <v>97</v>
      </c>
      <c r="AQ1347" t="s">
        <v>105</v>
      </c>
      <c r="AR1347" t="s">
        <v>164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>
        <v>2</v>
      </c>
      <c r="BB1347">
        <v>1</v>
      </c>
      <c r="BC1347" t="s">
        <v>147</v>
      </c>
      <c r="BD1347">
        <v>5</v>
      </c>
      <c r="BE1347" t="s">
        <v>107</v>
      </c>
      <c r="BF1347">
        <v>0</v>
      </c>
      <c r="BG1347" t="s">
        <v>83</v>
      </c>
      <c r="BH1347" t="s">
        <v>127</v>
      </c>
      <c r="BI1347">
        <v>1997</v>
      </c>
      <c r="BJ1347" t="s">
        <v>102</v>
      </c>
      <c r="BK1347">
        <v>1</v>
      </c>
      <c r="BL1347">
        <v>308</v>
      </c>
      <c r="BM1347" t="s">
        <v>98</v>
      </c>
      <c r="BN1347" t="s">
        <v>98</v>
      </c>
      <c r="BO1347" t="s">
        <v>105</v>
      </c>
      <c r="BP1347">
        <v>0</v>
      </c>
      <c r="BQ1347">
        <v>0</v>
      </c>
      <c r="BR1347">
        <v>168</v>
      </c>
      <c r="BS1347">
        <v>0</v>
      </c>
      <c r="BT1347">
        <v>0</v>
      </c>
      <c r="BU1347">
        <v>0</v>
      </c>
      <c r="BV1347" t="s">
        <v>83</v>
      </c>
      <c r="BW1347" t="s">
        <v>83</v>
      </c>
      <c r="BX1347" t="s">
        <v>83</v>
      </c>
      <c r="BY1347">
        <v>0</v>
      </c>
      <c r="BZ1347">
        <v>7</v>
      </c>
      <c r="CA1347">
        <v>2007</v>
      </c>
      <c r="CB1347" t="s">
        <v>110</v>
      </c>
      <c r="CC1347" t="s">
        <v>111</v>
      </c>
      <c r="CD1347">
        <v>108500</v>
      </c>
    </row>
    <row r="1348" spans="1:82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 s="13" t="str">
        <f t="shared" si="21"/>
        <v>pre 2000</v>
      </c>
      <c r="V1348">
        <v>2003</v>
      </c>
      <c r="W1348" t="s">
        <v>152</v>
      </c>
      <c r="X1348" t="s">
        <v>94</v>
      </c>
      <c r="Y1348" t="s">
        <v>96</v>
      </c>
      <c r="Z1348" t="s">
        <v>140</v>
      </c>
      <c r="AA1348" t="s">
        <v>117</v>
      </c>
      <c r="AB1348">
        <v>0</v>
      </c>
      <c r="AC1348" t="s">
        <v>98</v>
      </c>
      <c r="AD1348" t="s">
        <v>98</v>
      </c>
      <c r="AE1348" t="s">
        <v>118</v>
      </c>
      <c r="AF1348" t="s">
        <v>98</v>
      </c>
      <c r="AG1348" t="s">
        <v>98</v>
      </c>
      <c r="AH1348" t="s">
        <v>100</v>
      </c>
      <c r="AI1348" t="s">
        <v>141</v>
      </c>
      <c r="AJ1348">
        <v>297</v>
      </c>
      <c r="AK1348" t="s">
        <v>153</v>
      </c>
      <c r="AL1348">
        <v>68</v>
      </c>
      <c r="AM1348">
        <v>1203</v>
      </c>
      <c r="AN1348">
        <v>1568</v>
      </c>
      <c r="AO1348" t="s">
        <v>103</v>
      </c>
      <c r="AP1348" t="s">
        <v>98</v>
      </c>
      <c r="AQ1348" t="s">
        <v>105</v>
      </c>
      <c r="AR1348" t="s">
        <v>106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>
        <v>3</v>
      </c>
      <c r="BB1348">
        <v>1</v>
      </c>
      <c r="BC1348" t="s">
        <v>98</v>
      </c>
      <c r="BD1348">
        <v>9</v>
      </c>
      <c r="BE1348" t="s">
        <v>107</v>
      </c>
      <c r="BF1348">
        <v>1</v>
      </c>
      <c r="BG1348" t="s">
        <v>97</v>
      </c>
      <c r="BH1348" t="s">
        <v>108</v>
      </c>
      <c r="BI1348">
        <v>1968</v>
      </c>
      <c r="BJ1348" t="s">
        <v>109</v>
      </c>
      <c r="BK1348">
        <v>2</v>
      </c>
      <c r="BL1348">
        <v>508</v>
      </c>
      <c r="BM1348" t="s">
        <v>97</v>
      </c>
      <c r="BN1348" t="s">
        <v>98</v>
      </c>
      <c r="BO1348" t="s">
        <v>105</v>
      </c>
      <c r="BP1348">
        <v>0</v>
      </c>
      <c r="BQ1348">
        <v>80</v>
      </c>
      <c r="BR1348">
        <v>0</v>
      </c>
      <c r="BS1348">
        <v>290</v>
      </c>
      <c r="BT1348">
        <v>0</v>
      </c>
      <c r="BU1348">
        <v>0</v>
      </c>
      <c r="BV1348" t="s">
        <v>83</v>
      </c>
      <c r="BW1348" t="s">
        <v>83</v>
      </c>
      <c r="BX1348" t="s">
        <v>83</v>
      </c>
      <c r="BY1348">
        <v>0</v>
      </c>
      <c r="BZ1348">
        <v>6</v>
      </c>
      <c r="CA1348">
        <v>2006</v>
      </c>
      <c r="CB1348" t="s">
        <v>110</v>
      </c>
      <c r="CC1348" t="s">
        <v>111</v>
      </c>
      <c r="CD1348">
        <v>262500</v>
      </c>
    </row>
    <row r="1349" spans="1:82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 s="13" t="str">
        <f t="shared" si="21"/>
        <v>post 2000</v>
      </c>
      <c r="V1349">
        <v>2007</v>
      </c>
      <c r="W1349" t="s">
        <v>93</v>
      </c>
      <c r="X1349" t="s">
        <v>94</v>
      </c>
      <c r="Y1349" t="s">
        <v>95</v>
      </c>
      <c r="Z1349" t="s">
        <v>95</v>
      </c>
      <c r="AA1349" t="s">
        <v>137</v>
      </c>
      <c r="AB1349">
        <v>100</v>
      </c>
      <c r="AC1349" t="s">
        <v>97</v>
      </c>
      <c r="AD1349" t="s">
        <v>98</v>
      </c>
      <c r="AE1349" t="s">
        <v>99</v>
      </c>
      <c r="AF1349" t="s">
        <v>104</v>
      </c>
      <c r="AG1349" t="s">
        <v>98</v>
      </c>
      <c r="AH1349" t="s">
        <v>97</v>
      </c>
      <c r="AI1349" t="s">
        <v>101</v>
      </c>
      <c r="AJ1349">
        <v>80</v>
      </c>
      <c r="AK1349" t="s">
        <v>102</v>
      </c>
      <c r="AL1349">
        <v>0</v>
      </c>
      <c r="AM1349">
        <v>1652</v>
      </c>
      <c r="AN1349">
        <v>1732</v>
      </c>
      <c r="AO1349" t="s">
        <v>103</v>
      </c>
      <c r="AP1349" t="s">
        <v>104</v>
      </c>
      <c r="AQ1349" t="s">
        <v>105</v>
      </c>
      <c r="AR1349" t="s">
        <v>106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>
        <v>3</v>
      </c>
      <c r="BB1349">
        <v>1</v>
      </c>
      <c r="BC1349" t="s">
        <v>97</v>
      </c>
      <c r="BD1349">
        <v>7</v>
      </c>
      <c r="BE1349" t="s">
        <v>107</v>
      </c>
      <c r="BF1349">
        <v>1</v>
      </c>
      <c r="BG1349" t="s">
        <v>97</v>
      </c>
      <c r="BH1349" t="s">
        <v>108</v>
      </c>
      <c r="BI1349">
        <v>2006</v>
      </c>
      <c r="BJ1349" t="s">
        <v>157</v>
      </c>
      <c r="BK1349">
        <v>3</v>
      </c>
      <c r="BL1349">
        <v>712</v>
      </c>
      <c r="BM1349" t="s">
        <v>98</v>
      </c>
      <c r="BN1349" t="s">
        <v>98</v>
      </c>
      <c r="BO1349" t="s">
        <v>105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 t="s">
        <v>83</v>
      </c>
      <c r="BW1349" t="s">
        <v>83</v>
      </c>
      <c r="BX1349" t="s">
        <v>83</v>
      </c>
      <c r="BY1349">
        <v>0</v>
      </c>
      <c r="BZ1349">
        <v>5</v>
      </c>
      <c r="CA1349">
        <v>2007</v>
      </c>
      <c r="CB1349" t="s">
        <v>158</v>
      </c>
      <c r="CC1349" t="s">
        <v>159</v>
      </c>
      <c r="CD1349">
        <v>283463</v>
      </c>
    </row>
    <row r="1350" spans="1:82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 s="13" t="str">
        <f t="shared" si="21"/>
        <v>pre 2000</v>
      </c>
      <c r="V1350">
        <v>1998</v>
      </c>
      <c r="W1350" t="s">
        <v>93</v>
      </c>
      <c r="X1350" t="s">
        <v>94</v>
      </c>
      <c r="Y1350" t="s">
        <v>95</v>
      </c>
      <c r="Z1350" t="s">
        <v>95</v>
      </c>
      <c r="AA1350" t="s">
        <v>117</v>
      </c>
      <c r="AB1350">
        <v>0</v>
      </c>
      <c r="AC1350" t="s">
        <v>97</v>
      </c>
      <c r="AD1350" t="s">
        <v>98</v>
      </c>
      <c r="AE1350" t="s">
        <v>99</v>
      </c>
      <c r="AF1350" t="s">
        <v>97</v>
      </c>
      <c r="AG1350" t="s">
        <v>98</v>
      </c>
      <c r="AH1350" t="s">
        <v>97</v>
      </c>
      <c r="AI1350" t="s">
        <v>101</v>
      </c>
      <c r="AJ1350">
        <v>1443</v>
      </c>
      <c r="AK1350" t="s">
        <v>102</v>
      </c>
      <c r="AL1350">
        <v>0</v>
      </c>
      <c r="AM1350">
        <v>39</v>
      </c>
      <c r="AN1350">
        <v>1482</v>
      </c>
      <c r="AO1350" t="s">
        <v>103</v>
      </c>
      <c r="AP1350" t="s">
        <v>104</v>
      </c>
      <c r="AQ1350" t="s">
        <v>105</v>
      </c>
      <c r="AR1350" t="s">
        <v>106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>
        <v>3</v>
      </c>
      <c r="BB1350">
        <v>1</v>
      </c>
      <c r="BC1350" t="s">
        <v>97</v>
      </c>
      <c r="BD1350">
        <v>5</v>
      </c>
      <c r="BE1350" t="s">
        <v>107</v>
      </c>
      <c r="BF1350">
        <v>1</v>
      </c>
      <c r="BG1350" t="s">
        <v>147</v>
      </c>
      <c r="BH1350" t="s">
        <v>108</v>
      </c>
      <c r="BI1350">
        <v>1998</v>
      </c>
      <c r="BJ1350" t="s">
        <v>109</v>
      </c>
      <c r="BK1350">
        <v>2</v>
      </c>
      <c r="BL1350">
        <v>514</v>
      </c>
      <c r="BM1350" t="s">
        <v>98</v>
      </c>
      <c r="BN1350" t="s">
        <v>98</v>
      </c>
      <c r="BO1350" t="s">
        <v>105</v>
      </c>
      <c r="BP1350">
        <v>402</v>
      </c>
      <c r="BQ1350">
        <v>25</v>
      </c>
      <c r="BR1350">
        <v>0</v>
      </c>
      <c r="BS1350">
        <v>0</v>
      </c>
      <c r="BT1350">
        <v>0</v>
      </c>
      <c r="BU1350">
        <v>0</v>
      </c>
      <c r="BV1350" t="s">
        <v>83</v>
      </c>
      <c r="BW1350" t="s">
        <v>83</v>
      </c>
      <c r="BX1350" t="s">
        <v>83</v>
      </c>
      <c r="BY1350">
        <v>0</v>
      </c>
      <c r="BZ1350">
        <v>8</v>
      </c>
      <c r="CA1350">
        <v>2007</v>
      </c>
      <c r="CB1350" t="s">
        <v>110</v>
      </c>
      <c r="CC1350" t="s">
        <v>111</v>
      </c>
      <c r="CD1350">
        <v>215000</v>
      </c>
    </row>
    <row r="1351" spans="1:82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 s="13" t="str">
        <f t="shared" si="21"/>
        <v>pre 2000</v>
      </c>
      <c r="V1351">
        <v>1987</v>
      </c>
      <c r="W1351" t="s">
        <v>93</v>
      </c>
      <c r="X1351" t="s">
        <v>94</v>
      </c>
      <c r="Y1351" t="s">
        <v>116</v>
      </c>
      <c r="Z1351" t="s">
        <v>116</v>
      </c>
      <c r="AA1351" t="s">
        <v>117</v>
      </c>
      <c r="AB1351">
        <v>0</v>
      </c>
      <c r="AC1351" t="s">
        <v>98</v>
      </c>
      <c r="AD1351" t="s">
        <v>97</v>
      </c>
      <c r="AE1351" t="s">
        <v>126</v>
      </c>
      <c r="AF1351" t="s">
        <v>98</v>
      </c>
      <c r="AG1351" t="s">
        <v>147</v>
      </c>
      <c r="AH1351" t="s">
        <v>100</v>
      </c>
      <c r="AI1351" t="s">
        <v>172</v>
      </c>
      <c r="AJ1351">
        <v>259</v>
      </c>
      <c r="AK1351" t="s">
        <v>102</v>
      </c>
      <c r="AL1351">
        <v>0</v>
      </c>
      <c r="AM1351">
        <v>425</v>
      </c>
      <c r="AN1351">
        <v>684</v>
      </c>
      <c r="AO1351" t="s">
        <v>251</v>
      </c>
      <c r="AP1351" t="s">
        <v>147</v>
      </c>
      <c r="AQ1351" t="s">
        <v>177</v>
      </c>
      <c r="AR1351" t="s">
        <v>106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>
        <v>4</v>
      </c>
      <c r="BB1351">
        <v>1</v>
      </c>
      <c r="BC1351" t="s">
        <v>98</v>
      </c>
      <c r="BD1351">
        <v>8</v>
      </c>
      <c r="BE1351" t="s">
        <v>107</v>
      </c>
      <c r="BF1351">
        <v>0</v>
      </c>
      <c r="BG1351" t="s">
        <v>83</v>
      </c>
      <c r="BH1351" t="s">
        <v>83</v>
      </c>
      <c r="BI1351" t="s">
        <v>83</v>
      </c>
      <c r="BJ1351" t="s">
        <v>83</v>
      </c>
      <c r="BK1351">
        <v>0</v>
      </c>
      <c r="BL1351">
        <v>0</v>
      </c>
      <c r="BM1351" t="s">
        <v>83</v>
      </c>
      <c r="BN1351" t="s">
        <v>83</v>
      </c>
      <c r="BO1351" t="s">
        <v>105</v>
      </c>
      <c r="BP1351">
        <v>0</v>
      </c>
      <c r="BQ1351">
        <v>54</v>
      </c>
      <c r="BR1351">
        <v>20</v>
      </c>
      <c r="BS1351">
        <v>0</v>
      </c>
      <c r="BT1351">
        <v>0</v>
      </c>
      <c r="BU1351">
        <v>0</v>
      </c>
      <c r="BV1351" t="s">
        <v>83</v>
      </c>
      <c r="BW1351" t="s">
        <v>83</v>
      </c>
      <c r="BX1351" t="s">
        <v>83</v>
      </c>
      <c r="BY1351">
        <v>0</v>
      </c>
      <c r="BZ1351">
        <v>12</v>
      </c>
      <c r="CA1351">
        <v>2008</v>
      </c>
      <c r="CB1351" t="s">
        <v>110</v>
      </c>
      <c r="CC1351" t="s">
        <v>111</v>
      </c>
      <c r="CD1351">
        <v>122000</v>
      </c>
    </row>
    <row r="1352" spans="1:82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 s="13" t="str">
        <f t="shared" si="21"/>
        <v>pre 2000</v>
      </c>
      <c r="V1352">
        <v>1969</v>
      </c>
      <c r="W1352" t="s">
        <v>93</v>
      </c>
      <c r="X1352" t="s">
        <v>94</v>
      </c>
      <c r="Y1352" t="s">
        <v>116</v>
      </c>
      <c r="Z1352" t="s">
        <v>116</v>
      </c>
      <c r="AA1352" t="s">
        <v>96</v>
      </c>
      <c r="AB1352">
        <v>368</v>
      </c>
      <c r="AC1352" t="s">
        <v>98</v>
      </c>
      <c r="AD1352" t="s">
        <v>98</v>
      </c>
      <c r="AE1352" t="s">
        <v>118</v>
      </c>
      <c r="AF1352" t="s">
        <v>98</v>
      </c>
      <c r="AG1352" t="s">
        <v>98</v>
      </c>
      <c r="AH1352" t="s">
        <v>100</v>
      </c>
      <c r="AI1352" t="s">
        <v>172</v>
      </c>
      <c r="AJ1352">
        <v>500</v>
      </c>
      <c r="AK1352" t="s">
        <v>102</v>
      </c>
      <c r="AL1352">
        <v>0</v>
      </c>
      <c r="AM1352">
        <v>748</v>
      </c>
      <c r="AN1352">
        <v>1248</v>
      </c>
      <c r="AO1352" t="s">
        <v>103</v>
      </c>
      <c r="AP1352" t="s">
        <v>98</v>
      </c>
      <c r="AQ1352" t="s">
        <v>105</v>
      </c>
      <c r="AR1352" t="s">
        <v>106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>
        <v>6</v>
      </c>
      <c r="BB1352">
        <v>2</v>
      </c>
      <c r="BC1352" t="s">
        <v>98</v>
      </c>
      <c r="BD1352">
        <v>12</v>
      </c>
      <c r="BE1352" t="s">
        <v>107</v>
      </c>
      <c r="BF1352">
        <v>0</v>
      </c>
      <c r="BG1352" t="s">
        <v>83</v>
      </c>
      <c r="BH1352" t="s">
        <v>127</v>
      </c>
      <c r="BI1352">
        <v>1969</v>
      </c>
      <c r="BJ1352" t="s">
        <v>102</v>
      </c>
      <c r="BK1352">
        <v>4</v>
      </c>
      <c r="BL1352">
        <v>968</v>
      </c>
      <c r="BM1352" t="s">
        <v>98</v>
      </c>
      <c r="BN1352" t="s">
        <v>98</v>
      </c>
      <c r="BO1352" t="s">
        <v>105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 t="s">
        <v>83</v>
      </c>
      <c r="BW1352" t="s">
        <v>83</v>
      </c>
      <c r="BX1352" t="s">
        <v>83</v>
      </c>
      <c r="BY1352">
        <v>0</v>
      </c>
      <c r="BZ1352">
        <v>8</v>
      </c>
      <c r="CA1352">
        <v>2009</v>
      </c>
      <c r="CB1352" t="s">
        <v>110</v>
      </c>
      <c r="CC1352" t="s">
        <v>111</v>
      </c>
      <c r="CD1352">
        <v>200000</v>
      </c>
    </row>
    <row r="1353" spans="1:82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 s="13" t="str">
        <f t="shared" si="21"/>
        <v>pre 2000</v>
      </c>
      <c r="V1353">
        <v>1962</v>
      </c>
      <c r="W1353" t="s">
        <v>93</v>
      </c>
      <c r="X1353" t="s">
        <v>94</v>
      </c>
      <c r="Y1353" t="s">
        <v>140</v>
      </c>
      <c r="Z1353" t="s">
        <v>140</v>
      </c>
      <c r="AA1353" t="s">
        <v>96</v>
      </c>
      <c r="AB1353">
        <v>318</v>
      </c>
      <c r="AC1353" t="s">
        <v>98</v>
      </c>
      <c r="AD1353" t="s">
        <v>98</v>
      </c>
      <c r="AE1353" t="s">
        <v>118</v>
      </c>
      <c r="AF1353" t="s">
        <v>98</v>
      </c>
      <c r="AG1353" t="s">
        <v>98</v>
      </c>
      <c r="AH1353" t="s">
        <v>100</v>
      </c>
      <c r="AI1353" t="s">
        <v>153</v>
      </c>
      <c r="AJ1353">
        <v>319</v>
      </c>
      <c r="AK1353" t="s">
        <v>102</v>
      </c>
      <c r="AL1353">
        <v>0</v>
      </c>
      <c r="AM1353">
        <v>539</v>
      </c>
      <c r="AN1353">
        <v>858</v>
      </c>
      <c r="AO1353" t="s">
        <v>103</v>
      </c>
      <c r="AP1353" t="s">
        <v>104</v>
      </c>
      <c r="AQ1353" t="s">
        <v>105</v>
      </c>
      <c r="AR1353" t="s">
        <v>106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>
        <v>4</v>
      </c>
      <c r="BB1353">
        <v>1</v>
      </c>
      <c r="BC1353" t="s">
        <v>98</v>
      </c>
      <c r="BD1353">
        <v>8</v>
      </c>
      <c r="BE1353" t="s">
        <v>107</v>
      </c>
      <c r="BF1353">
        <v>1</v>
      </c>
      <c r="BG1353" t="s">
        <v>97</v>
      </c>
      <c r="BH1353" t="s">
        <v>108</v>
      </c>
      <c r="BI1353">
        <v>1962</v>
      </c>
      <c r="BJ1353" t="s">
        <v>157</v>
      </c>
      <c r="BK1353">
        <v>2</v>
      </c>
      <c r="BL1353">
        <v>490</v>
      </c>
      <c r="BM1353" t="s">
        <v>98</v>
      </c>
      <c r="BN1353" t="s">
        <v>98</v>
      </c>
      <c r="BO1353" t="s">
        <v>105</v>
      </c>
      <c r="BP1353">
        <v>0</v>
      </c>
      <c r="BQ1353">
        <v>84</v>
      </c>
      <c r="BR1353">
        <v>0</v>
      </c>
      <c r="BS1353">
        <v>0</v>
      </c>
      <c r="BT1353">
        <v>120</v>
      </c>
      <c r="BU1353">
        <v>0</v>
      </c>
      <c r="BV1353" t="s">
        <v>83</v>
      </c>
      <c r="BW1353" t="s">
        <v>83</v>
      </c>
      <c r="BX1353" t="s">
        <v>83</v>
      </c>
      <c r="BY1353">
        <v>0</v>
      </c>
      <c r="BZ1353">
        <v>3</v>
      </c>
      <c r="CA1353">
        <v>2008</v>
      </c>
      <c r="CB1353" t="s">
        <v>110</v>
      </c>
      <c r="CC1353" t="s">
        <v>111</v>
      </c>
      <c r="CD1353">
        <v>171000</v>
      </c>
    </row>
    <row r="1354" spans="1:82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 s="13" t="str">
        <f t="shared" si="21"/>
        <v>pre 2000</v>
      </c>
      <c r="V1354">
        <v>2000</v>
      </c>
      <c r="W1354" t="s">
        <v>93</v>
      </c>
      <c r="X1354" t="s">
        <v>94</v>
      </c>
      <c r="Y1354" t="s">
        <v>116</v>
      </c>
      <c r="Z1354" t="s">
        <v>116</v>
      </c>
      <c r="AA1354" t="s">
        <v>117</v>
      </c>
      <c r="AB1354">
        <v>0</v>
      </c>
      <c r="AC1354" t="s">
        <v>97</v>
      </c>
      <c r="AD1354" t="s">
        <v>98</v>
      </c>
      <c r="AE1354" t="s">
        <v>126</v>
      </c>
      <c r="AF1354" t="s">
        <v>98</v>
      </c>
      <c r="AG1354" t="s">
        <v>98</v>
      </c>
      <c r="AH1354" t="s">
        <v>100</v>
      </c>
      <c r="AI1354" t="s">
        <v>102</v>
      </c>
      <c r="AJ1354">
        <v>0</v>
      </c>
      <c r="AK1354" t="s">
        <v>102</v>
      </c>
      <c r="AL1354">
        <v>0</v>
      </c>
      <c r="AM1354">
        <v>698</v>
      </c>
      <c r="AN1354">
        <v>698</v>
      </c>
      <c r="AO1354" t="s">
        <v>103</v>
      </c>
      <c r="AP1354" t="s">
        <v>98</v>
      </c>
      <c r="AQ1354" t="s">
        <v>105</v>
      </c>
      <c r="AR1354" t="s">
        <v>106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>
        <v>2</v>
      </c>
      <c r="BB1354">
        <v>1</v>
      </c>
      <c r="BC1354" t="s">
        <v>98</v>
      </c>
      <c r="BD1354">
        <v>4</v>
      </c>
      <c r="BE1354" t="s">
        <v>107</v>
      </c>
      <c r="BF1354">
        <v>0</v>
      </c>
      <c r="BG1354" t="s">
        <v>83</v>
      </c>
      <c r="BH1354" t="s">
        <v>127</v>
      </c>
      <c r="BI1354">
        <v>1999</v>
      </c>
      <c r="BJ1354" t="s">
        <v>102</v>
      </c>
      <c r="BK1354">
        <v>2</v>
      </c>
      <c r="BL1354">
        <v>624</v>
      </c>
      <c r="BM1354" t="s">
        <v>98</v>
      </c>
      <c r="BN1354" t="s">
        <v>98</v>
      </c>
      <c r="BO1354" t="s">
        <v>177</v>
      </c>
      <c r="BP1354">
        <v>210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83</v>
      </c>
      <c r="BW1354" t="s">
        <v>83</v>
      </c>
      <c r="BX1354" t="s">
        <v>83</v>
      </c>
      <c r="BY1354">
        <v>0</v>
      </c>
      <c r="BZ1354">
        <v>7</v>
      </c>
      <c r="CA1354">
        <v>2009</v>
      </c>
      <c r="CB1354" t="s">
        <v>110</v>
      </c>
      <c r="CC1354" t="s">
        <v>111</v>
      </c>
      <c r="CD1354">
        <v>134900</v>
      </c>
    </row>
    <row r="1355" spans="1:82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 s="13" t="str">
        <f t="shared" si="21"/>
        <v>pre 2000</v>
      </c>
      <c r="V1355">
        <v>1996</v>
      </c>
      <c r="W1355" t="s">
        <v>152</v>
      </c>
      <c r="X1355" t="s">
        <v>94</v>
      </c>
      <c r="Y1355" t="s">
        <v>95</v>
      </c>
      <c r="Z1355" t="s">
        <v>95</v>
      </c>
      <c r="AA1355" t="s">
        <v>96</v>
      </c>
      <c r="AB1355">
        <v>579</v>
      </c>
      <c r="AC1355" t="s">
        <v>97</v>
      </c>
      <c r="AD1355" t="s">
        <v>98</v>
      </c>
      <c r="AE1355" t="s">
        <v>99</v>
      </c>
      <c r="AF1355" t="s">
        <v>97</v>
      </c>
      <c r="AG1355" t="s">
        <v>98</v>
      </c>
      <c r="AH1355" t="s">
        <v>130</v>
      </c>
      <c r="AI1355" t="s">
        <v>101</v>
      </c>
      <c r="AJ1355">
        <v>816</v>
      </c>
      <c r="AK1355" t="s">
        <v>102</v>
      </c>
      <c r="AL1355">
        <v>0</v>
      </c>
      <c r="AM1355">
        <v>1217</v>
      </c>
      <c r="AN1355">
        <v>2033</v>
      </c>
      <c r="AO1355" t="s">
        <v>103</v>
      </c>
      <c r="AP1355" t="s">
        <v>104</v>
      </c>
      <c r="AQ1355" t="s">
        <v>105</v>
      </c>
      <c r="AR1355" t="s">
        <v>106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>
        <v>4</v>
      </c>
      <c r="BB1355">
        <v>1</v>
      </c>
      <c r="BC1355" t="s">
        <v>97</v>
      </c>
      <c r="BD1355">
        <v>9</v>
      </c>
      <c r="BE1355" t="s">
        <v>107</v>
      </c>
      <c r="BF1355">
        <v>1</v>
      </c>
      <c r="BG1355" t="s">
        <v>104</v>
      </c>
      <c r="BH1355" t="s">
        <v>108</v>
      </c>
      <c r="BI1355">
        <v>1996</v>
      </c>
      <c r="BJ1355" t="s">
        <v>157</v>
      </c>
      <c r="BK1355">
        <v>3</v>
      </c>
      <c r="BL1355">
        <v>666</v>
      </c>
      <c r="BM1355" t="s">
        <v>98</v>
      </c>
      <c r="BN1355" t="s">
        <v>98</v>
      </c>
      <c r="BO1355" t="s">
        <v>105</v>
      </c>
      <c r="BP1355">
        <v>283</v>
      </c>
      <c r="BQ1355">
        <v>86</v>
      </c>
      <c r="BR1355">
        <v>0</v>
      </c>
      <c r="BS1355">
        <v>0</v>
      </c>
      <c r="BT1355">
        <v>0</v>
      </c>
      <c r="BU1355">
        <v>0</v>
      </c>
      <c r="BV1355" t="s">
        <v>83</v>
      </c>
      <c r="BW1355" t="s">
        <v>83</v>
      </c>
      <c r="BX1355" t="s">
        <v>83</v>
      </c>
      <c r="BY1355">
        <v>0</v>
      </c>
      <c r="BZ1355">
        <v>3</v>
      </c>
      <c r="CA1355">
        <v>2010</v>
      </c>
      <c r="CB1355" t="s">
        <v>110</v>
      </c>
      <c r="CC1355" t="s">
        <v>111</v>
      </c>
      <c r="CD1355">
        <v>410000</v>
      </c>
    </row>
    <row r="1356" spans="1:82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 s="13" t="str">
        <f t="shared" si="21"/>
        <v>post 2000</v>
      </c>
      <c r="V1356">
        <v>2000</v>
      </c>
      <c r="W1356" t="s">
        <v>93</v>
      </c>
      <c r="X1356" t="s">
        <v>94</v>
      </c>
      <c r="Y1356" t="s">
        <v>95</v>
      </c>
      <c r="Z1356" t="s">
        <v>95</v>
      </c>
      <c r="AA1356" t="s">
        <v>117</v>
      </c>
      <c r="AB1356">
        <v>0</v>
      </c>
      <c r="AC1356" t="s">
        <v>97</v>
      </c>
      <c r="AD1356" t="s">
        <v>98</v>
      </c>
      <c r="AE1356" t="s">
        <v>99</v>
      </c>
      <c r="AF1356" t="s">
        <v>97</v>
      </c>
      <c r="AG1356" t="s">
        <v>98</v>
      </c>
      <c r="AH1356" t="s">
        <v>100</v>
      </c>
      <c r="AI1356" t="s">
        <v>101</v>
      </c>
      <c r="AJ1356">
        <v>735</v>
      </c>
      <c r="AK1356" t="s">
        <v>102</v>
      </c>
      <c r="AL1356">
        <v>0</v>
      </c>
      <c r="AM1356">
        <v>257</v>
      </c>
      <c r="AN1356">
        <v>992</v>
      </c>
      <c r="AO1356" t="s">
        <v>103</v>
      </c>
      <c r="AP1356" t="s">
        <v>104</v>
      </c>
      <c r="AQ1356" t="s">
        <v>105</v>
      </c>
      <c r="AR1356" t="s">
        <v>106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>
        <v>3</v>
      </c>
      <c r="BB1356">
        <v>1</v>
      </c>
      <c r="BC1356" t="s">
        <v>97</v>
      </c>
      <c r="BD1356">
        <v>7</v>
      </c>
      <c r="BE1356" t="s">
        <v>107</v>
      </c>
      <c r="BF1356">
        <v>1</v>
      </c>
      <c r="BG1356" t="s">
        <v>98</v>
      </c>
      <c r="BH1356" t="s">
        <v>108</v>
      </c>
      <c r="BI1356">
        <v>2000</v>
      </c>
      <c r="BJ1356" t="s">
        <v>109</v>
      </c>
      <c r="BK1356">
        <v>3</v>
      </c>
      <c r="BL1356">
        <v>839</v>
      </c>
      <c r="BM1356" t="s">
        <v>98</v>
      </c>
      <c r="BN1356" t="s">
        <v>98</v>
      </c>
      <c r="BO1356" t="s">
        <v>105</v>
      </c>
      <c r="BP1356">
        <v>0</v>
      </c>
      <c r="BQ1356">
        <v>184</v>
      </c>
      <c r="BR1356">
        <v>0</v>
      </c>
      <c r="BS1356">
        <v>0</v>
      </c>
      <c r="BT1356">
        <v>0</v>
      </c>
      <c r="BU1356">
        <v>0</v>
      </c>
      <c r="BV1356" t="s">
        <v>83</v>
      </c>
      <c r="BW1356" t="s">
        <v>83</v>
      </c>
      <c r="BX1356" t="s">
        <v>83</v>
      </c>
      <c r="BY1356">
        <v>0</v>
      </c>
      <c r="BZ1356">
        <v>6</v>
      </c>
      <c r="CA1356">
        <v>2008</v>
      </c>
      <c r="CB1356" t="s">
        <v>110</v>
      </c>
      <c r="CC1356" t="s">
        <v>111</v>
      </c>
      <c r="CD1356">
        <v>235000</v>
      </c>
    </row>
    <row r="1357" spans="1:82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 s="13" t="str">
        <f t="shared" si="21"/>
        <v>pre 2000</v>
      </c>
      <c r="V1357">
        <v>1992</v>
      </c>
      <c r="W1357" t="s">
        <v>93</v>
      </c>
      <c r="X1357" t="s">
        <v>94</v>
      </c>
      <c r="Y1357" t="s">
        <v>116</v>
      </c>
      <c r="Z1357" t="s">
        <v>116</v>
      </c>
      <c r="AA1357" t="s">
        <v>96</v>
      </c>
      <c r="AB1357">
        <v>143</v>
      </c>
      <c r="AC1357" t="s">
        <v>98</v>
      </c>
      <c r="AD1357" t="s">
        <v>98</v>
      </c>
      <c r="AE1357" t="s">
        <v>118</v>
      </c>
      <c r="AF1357" t="s">
        <v>98</v>
      </c>
      <c r="AG1357" t="s">
        <v>98</v>
      </c>
      <c r="AH1357" t="s">
        <v>100</v>
      </c>
      <c r="AI1357" t="s">
        <v>102</v>
      </c>
      <c r="AJ1357">
        <v>0</v>
      </c>
      <c r="AK1357" t="s">
        <v>102</v>
      </c>
      <c r="AL1357">
        <v>0</v>
      </c>
      <c r="AM1357">
        <v>570</v>
      </c>
      <c r="AN1357">
        <v>570</v>
      </c>
      <c r="AO1357" t="s">
        <v>103</v>
      </c>
      <c r="AP1357" t="s">
        <v>97</v>
      </c>
      <c r="AQ1357" t="s">
        <v>105</v>
      </c>
      <c r="AR1357" t="s">
        <v>106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>
        <v>4</v>
      </c>
      <c r="BB1357">
        <v>1</v>
      </c>
      <c r="BC1357" t="s">
        <v>97</v>
      </c>
      <c r="BD1357">
        <v>8</v>
      </c>
      <c r="BE1357" t="s">
        <v>107</v>
      </c>
      <c r="BF1357">
        <v>1</v>
      </c>
      <c r="BG1357" t="s">
        <v>98</v>
      </c>
      <c r="BH1357" t="s">
        <v>108</v>
      </c>
      <c r="BI1357">
        <v>1968</v>
      </c>
      <c r="BJ1357" t="s">
        <v>109</v>
      </c>
      <c r="BK1357">
        <v>2</v>
      </c>
      <c r="BL1357">
        <v>487</v>
      </c>
      <c r="BM1357" t="s">
        <v>98</v>
      </c>
      <c r="BN1357" t="s">
        <v>98</v>
      </c>
      <c r="BO1357" t="s">
        <v>105</v>
      </c>
      <c r="BP1357">
        <v>0</v>
      </c>
      <c r="BQ1357">
        <v>98</v>
      </c>
      <c r="BR1357">
        <v>0</v>
      </c>
      <c r="BS1357">
        <v>0</v>
      </c>
      <c r="BT1357">
        <v>0</v>
      </c>
      <c r="BU1357">
        <v>0</v>
      </c>
      <c r="BV1357" t="s">
        <v>83</v>
      </c>
      <c r="BW1357" t="s">
        <v>165</v>
      </c>
      <c r="BX1357" t="s">
        <v>83</v>
      </c>
      <c r="BY1357">
        <v>0</v>
      </c>
      <c r="BZ1357">
        <v>9</v>
      </c>
      <c r="CA1357">
        <v>2006</v>
      </c>
      <c r="CB1357" t="s">
        <v>110</v>
      </c>
      <c r="CC1357" t="s">
        <v>111</v>
      </c>
      <c r="CD1357">
        <v>170000</v>
      </c>
    </row>
    <row r="1358" spans="1:82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 s="13" t="str">
        <f t="shared" si="21"/>
        <v>pre 2000</v>
      </c>
      <c r="V1358">
        <v>1966</v>
      </c>
      <c r="W1358" t="s">
        <v>93</v>
      </c>
      <c r="X1358" t="s">
        <v>94</v>
      </c>
      <c r="Y1358" t="s">
        <v>140</v>
      </c>
      <c r="Z1358" t="s">
        <v>140</v>
      </c>
      <c r="AA1358" t="s">
        <v>96</v>
      </c>
      <c r="AB1358">
        <v>65</v>
      </c>
      <c r="AC1358" t="s">
        <v>98</v>
      </c>
      <c r="AD1358" t="s">
        <v>98</v>
      </c>
      <c r="AE1358" t="s">
        <v>118</v>
      </c>
      <c r="AF1358" t="s">
        <v>98</v>
      </c>
      <c r="AG1358" t="s">
        <v>98</v>
      </c>
      <c r="AH1358" t="s">
        <v>100</v>
      </c>
      <c r="AI1358" t="s">
        <v>153</v>
      </c>
      <c r="AJ1358">
        <v>340</v>
      </c>
      <c r="AK1358" t="s">
        <v>102</v>
      </c>
      <c r="AL1358">
        <v>0</v>
      </c>
      <c r="AM1358">
        <v>524</v>
      </c>
      <c r="AN1358">
        <v>864</v>
      </c>
      <c r="AO1358" t="s">
        <v>103</v>
      </c>
      <c r="AP1358" t="s">
        <v>98</v>
      </c>
      <c r="AQ1358" t="s">
        <v>105</v>
      </c>
      <c r="AR1358" t="s">
        <v>106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>
        <v>3</v>
      </c>
      <c r="BB1358">
        <v>1</v>
      </c>
      <c r="BC1358" t="s">
        <v>98</v>
      </c>
      <c r="BD1358">
        <v>5</v>
      </c>
      <c r="BE1358" t="s">
        <v>107</v>
      </c>
      <c r="BF1358">
        <v>0</v>
      </c>
      <c r="BG1358" t="s">
        <v>83</v>
      </c>
      <c r="BH1358" t="s">
        <v>108</v>
      </c>
      <c r="BI1358">
        <v>1966</v>
      </c>
      <c r="BJ1358" t="s">
        <v>109</v>
      </c>
      <c r="BK1358">
        <v>1</v>
      </c>
      <c r="BL1358">
        <v>264</v>
      </c>
      <c r="BM1358" t="s">
        <v>98</v>
      </c>
      <c r="BN1358" t="s">
        <v>98</v>
      </c>
      <c r="BO1358" t="s">
        <v>105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 t="s">
        <v>83</v>
      </c>
      <c r="BW1358" t="s">
        <v>163</v>
      </c>
      <c r="BX1358" t="s">
        <v>83</v>
      </c>
      <c r="BY1358">
        <v>0</v>
      </c>
      <c r="BZ1358">
        <v>10</v>
      </c>
      <c r="CA1358">
        <v>2008</v>
      </c>
      <c r="CB1358" t="s">
        <v>110</v>
      </c>
      <c r="CC1358" t="s">
        <v>111</v>
      </c>
      <c r="CD1358">
        <v>110000</v>
      </c>
    </row>
    <row r="1359" spans="1:82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 s="13" t="str">
        <f t="shared" si="21"/>
        <v>pre 2000</v>
      </c>
      <c r="V1359">
        <v>2008</v>
      </c>
      <c r="W1359" t="s">
        <v>93</v>
      </c>
      <c r="X1359" t="s">
        <v>94</v>
      </c>
      <c r="Y1359" t="s">
        <v>95</v>
      </c>
      <c r="Z1359" t="s">
        <v>95</v>
      </c>
      <c r="AA1359" t="s">
        <v>117</v>
      </c>
      <c r="AB1359">
        <v>0</v>
      </c>
      <c r="AC1359" t="s">
        <v>98</v>
      </c>
      <c r="AD1359" t="s">
        <v>98</v>
      </c>
      <c r="AE1359" t="s">
        <v>118</v>
      </c>
      <c r="AF1359" t="s">
        <v>98</v>
      </c>
      <c r="AG1359" t="s">
        <v>98</v>
      </c>
      <c r="AH1359" t="s">
        <v>100</v>
      </c>
      <c r="AI1359" t="s">
        <v>101</v>
      </c>
      <c r="AJ1359">
        <v>734</v>
      </c>
      <c r="AK1359" t="s">
        <v>102</v>
      </c>
      <c r="AL1359">
        <v>0</v>
      </c>
      <c r="AM1359">
        <v>344</v>
      </c>
      <c r="AN1359">
        <v>1078</v>
      </c>
      <c r="AO1359" t="s">
        <v>103</v>
      </c>
      <c r="AP1359" t="s">
        <v>104</v>
      </c>
      <c r="AQ1359" t="s">
        <v>105</v>
      </c>
      <c r="AR1359" t="s">
        <v>106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>
        <v>3</v>
      </c>
      <c r="BB1359">
        <v>1</v>
      </c>
      <c r="BC1359" t="s">
        <v>98</v>
      </c>
      <c r="BD1359">
        <v>6</v>
      </c>
      <c r="BE1359" t="s">
        <v>107</v>
      </c>
      <c r="BF1359">
        <v>1</v>
      </c>
      <c r="BG1359" t="s">
        <v>147</v>
      </c>
      <c r="BH1359" t="s">
        <v>108</v>
      </c>
      <c r="BI1359">
        <v>1971</v>
      </c>
      <c r="BJ1359" t="s">
        <v>157</v>
      </c>
      <c r="BK1359">
        <v>2</v>
      </c>
      <c r="BL1359">
        <v>500</v>
      </c>
      <c r="BM1359" t="s">
        <v>98</v>
      </c>
      <c r="BN1359" t="s">
        <v>98</v>
      </c>
      <c r="BO1359" t="s">
        <v>105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 t="s">
        <v>83</v>
      </c>
      <c r="BW1359" t="s">
        <v>83</v>
      </c>
      <c r="BX1359" t="s">
        <v>83</v>
      </c>
      <c r="BY1359">
        <v>0</v>
      </c>
      <c r="BZ1359">
        <v>4</v>
      </c>
      <c r="CA1359">
        <v>2010</v>
      </c>
      <c r="CB1359" t="s">
        <v>110</v>
      </c>
      <c r="CC1359" t="s">
        <v>111</v>
      </c>
      <c r="CD1359">
        <v>149900</v>
      </c>
    </row>
    <row r="1360" spans="1:82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 s="13" t="str">
        <f t="shared" si="21"/>
        <v>post 2000</v>
      </c>
      <c r="V1360">
        <v>2000</v>
      </c>
      <c r="W1360" t="s">
        <v>93</v>
      </c>
      <c r="X1360" t="s">
        <v>94</v>
      </c>
      <c r="Y1360" t="s">
        <v>116</v>
      </c>
      <c r="Z1360" t="s">
        <v>116</v>
      </c>
      <c r="AA1360" t="s">
        <v>96</v>
      </c>
      <c r="AB1360">
        <v>216</v>
      </c>
      <c r="AC1360" t="s">
        <v>97</v>
      </c>
      <c r="AD1360" t="s">
        <v>98</v>
      </c>
      <c r="AE1360" t="s">
        <v>99</v>
      </c>
      <c r="AF1360" t="s">
        <v>97</v>
      </c>
      <c r="AG1360" t="s">
        <v>98</v>
      </c>
      <c r="AH1360" t="s">
        <v>100</v>
      </c>
      <c r="AI1360" t="s">
        <v>101</v>
      </c>
      <c r="AJ1360">
        <v>378</v>
      </c>
      <c r="AK1360" t="s">
        <v>102</v>
      </c>
      <c r="AL1360">
        <v>0</v>
      </c>
      <c r="AM1360">
        <v>378</v>
      </c>
      <c r="AN1360">
        <v>756</v>
      </c>
      <c r="AO1360" t="s">
        <v>103</v>
      </c>
      <c r="AP1360" t="s">
        <v>104</v>
      </c>
      <c r="AQ1360" t="s">
        <v>105</v>
      </c>
      <c r="AR1360" t="s">
        <v>106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>
        <v>3</v>
      </c>
      <c r="BB1360">
        <v>1</v>
      </c>
      <c r="BC1360" t="s">
        <v>97</v>
      </c>
      <c r="BD1360">
        <v>5</v>
      </c>
      <c r="BE1360" t="s">
        <v>107</v>
      </c>
      <c r="BF1360">
        <v>0</v>
      </c>
      <c r="BG1360" t="s">
        <v>83</v>
      </c>
      <c r="BH1360" t="s">
        <v>127</v>
      </c>
      <c r="BI1360">
        <v>2000</v>
      </c>
      <c r="BJ1360" t="s">
        <v>102</v>
      </c>
      <c r="BK1360">
        <v>2</v>
      </c>
      <c r="BL1360">
        <v>440</v>
      </c>
      <c r="BM1360" t="s">
        <v>98</v>
      </c>
      <c r="BN1360" t="s">
        <v>98</v>
      </c>
      <c r="BO1360" t="s">
        <v>105</v>
      </c>
      <c r="BP1360">
        <v>0</v>
      </c>
      <c r="BQ1360">
        <v>32</v>
      </c>
      <c r="BR1360">
        <v>0</v>
      </c>
      <c r="BS1360">
        <v>0</v>
      </c>
      <c r="BT1360">
        <v>0</v>
      </c>
      <c r="BU1360">
        <v>0</v>
      </c>
      <c r="BV1360" t="s">
        <v>83</v>
      </c>
      <c r="BW1360" t="s">
        <v>83</v>
      </c>
      <c r="BX1360" t="s">
        <v>83</v>
      </c>
      <c r="BY1360">
        <v>0</v>
      </c>
      <c r="BZ1360">
        <v>6</v>
      </c>
      <c r="CA1360">
        <v>2010</v>
      </c>
      <c r="CB1360" t="s">
        <v>110</v>
      </c>
      <c r="CC1360" t="s">
        <v>111</v>
      </c>
      <c r="CD1360">
        <v>177500</v>
      </c>
    </row>
    <row r="1361" spans="1:82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 s="13" t="str">
        <f t="shared" si="21"/>
        <v>post 2000</v>
      </c>
      <c r="V1361">
        <v>2005</v>
      </c>
      <c r="W1361" t="s">
        <v>152</v>
      </c>
      <c r="X1361" t="s">
        <v>94</v>
      </c>
      <c r="Y1361" t="s">
        <v>95</v>
      </c>
      <c r="Z1361" t="s">
        <v>95</v>
      </c>
      <c r="AA1361" t="s">
        <v>96</v>
      </c>
      <c r="AB1361">
        <v>66</v>
      </c>
      <c r="AC1361" t="s">
        <v>97</v>
      </c>
      <c r="AD1361" t="s">
        <v>98</v>
      </c>
      <c r="AE1361" t="s">
        <v>99</v>
      </c>
      <c r="AF1361" t="s">
        <v>104</v>
      </c>
      <c r="AG1361" t="s">
        <v>98</v>
      </c>
      <c r="AH1361" t="s">
        <v>130</v>
      </c>
      <c r="AI1361" t="s">
        <v>101</v>
      </c>
      <c r="AJ1361">
        <v>1447</v>
      </c>
      <c r="AK1361" t="s">
        <v>102</v>
      </c>
      <c r="AL1361">
        <v>0</v>
      </c>
      <c r="AM1361">
        <v>533</v>
      </c>
      <c r="AN1361">
        <v>1980</v>
      </c>
      <c r="AO1361" t="s">
        <v>103</v>
      </c>
      <c r="AP1361" t="s">
        <v>104</v>
      </c>
      <c r="AQ1361" t="s">
        <v>105</v>
      </c>
      <c r="AR1361" t="s">
        <v>106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>
        <v>3</v>
      </c>
      <c r="BB1361">
        <v>1</v>
      </c>
      <c r="BC1361" t="s">
        <v>104</v>
      </c>
      <c r="BD1361">
        <v>8</v>
      </c>
      <c r="BE1361" t="s">
        <v>107</v>
      </c>
      <c r="BF1361">
        <v>1</v>
      </c>
      <c r="BG1361" t="s">
        <v>97</v>
      </c>
      <c r="BH1361" t="s">
        <v>108</v>
      </c>
      <c r="BI1361">
        <v>2004</v>
      </c>
      <c r="BJ1361" t="s">
        <v>157</v>
      </c>
      <c r="BK1361">
        <v>3</v>
      </c>
      <c r="BL1361">
        <v>770</v>
      </c>
      <c r="BM1361" t="s">
        <v>98</v>
      </c>
      <c r="BN1361" t="s">
        <v>98</v>
      </c>
      <c r="BO1361" t="s">
        <v>105</v>
      </c>
      <c r="BP1361">
        <v>194</v>
      </c>
      <c r="BQ1361">
        <v>45</v>
      </c>
      <c r="BR1361">
        <v>0</v>
      </c>
      <c r="BS1361">
        <v>0</v>
      </c>
      <c r="BT1361">
        <v>0</v>
      </c>
      <c r="BU1361">
        <v>0</v>
      </c>
      <c r="BV1361" t="s">
        <v>83</v>
      </c>
      <c r="BW1361" t="s">
        <v>83</v>
      </c>
      <c r="BX1361" t="s">
        <v>83</v>
      </c>
      <c r="BY1361">
        <v>0</v>
      </c>
      <c r="BZ1361">
        <v>9</v>
      </c>
      <c r="CA1361">
        <v>2006</v>
      </c>
      <c r="CB1361" t="s">
        <v>110</v>
      </c>
      <c r="CC1361" t="s">
        <v>111</v>
      </c>
      <c r="CD1361">
        <v>315000</v>
      </c>
    </row>
    <row r="1362" spans="1:82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 s="13" t="str">
        <f t="shared" si="21"/>
        <v>pre 2000</v>
      </c>
      <c r="V1362">
        <v>1998</v>
      </c>
      <c r="W1362" t="s">
        <v>93</v>
      </c>
      <c r="X1362" t="s">
        <v>94</v>
      </c>
      <c r="Y1362" t="s">
        <v>116</v>
      </c>
      <c r="Z1362" t="s">
        <v>124</v>
      </c>
      <c r="AA1362" t="s">
        <v>117</v>
      </c>
      <c r="AB1362">
        <v>0</v>
      </c>
      <c r="AC1362" t="s">
        <v>98</v>
      </c>
      <c r="AD1362" t="s">
        <v>98</v>
      </c>
      <c r="AE1362" t="s">
        <v>126</v>
      </c>
      <c r="AF1362" t="s">
        <v>98</v>
      </c>
      <c r="AG1362" t="s">
        <v>147</v>
      </c>
      <c r="AH1362" t="s">
        <v>100</v>
      </c>
      <c r="AI1362" t="s">
        <v>102</v>
      </c>
      <c r="AJ1362">
        <v>0</v>
      </c>
      <c r="AK1362" t="s">
        <v>102</v>
      </c>
      <c r="AL1362">
        <v>0</v>
      </c>
      <c r="AM1362">
        <v>612</v>
      </c>
      <c r="AN1362">
        <v>612</v>
      </c>
      <c r="AO1362" t="s">
        <v>103</v>
      </c>
      <c r="AP1362" t="s">
        <v>104</v>
      </c>
      <c r="AQ1362" t="s">
        <v>105</v>
      </c>
      <c r="AR1362" t="s">
        <v>106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>
        <v>4</v>
      </c>
      <c r="BB1362">
        <v>1</v>
      </c>
      <c r="BC1362" t="s">
        <v>98</v>
      </c>
      <c r="BD1362">
        <v>8</v>
      </c>
      <c r="BE1362" t="s">
        <v>107</v>
      </c>
      <c r="BF1362">
        <v>0</v>
      </c>
      <c r="BG1362" t="s">
        <v>83</v>
      </c>
      <c r="BH1362" t="s">
        <v>156</v>
      </c>
      <c r="BI1362">
        <v>1998</v>
      </c>
      <c r="BJ1362" t="s">
        <v>109</v>
      </c>
      <c r="BK1362">
        <v>2</v>
      </c>
      <c r="BL1362">
        <v>621</v>
      </c>
      <c r="BM1362" t="s">
        <v>98</v>
      </c>
      <c r="BN1362" t="s">
        <v>98</v>
      </c>
      <c r="BO1362" t="s">
        <v>105</v>
      </c>
      <c r="BP1362">
        <v>183</v>
      </c>
      <c r="BQ1362">
        <v>0</v>
      </c>
      <c r="BR1362">
        <v>301</v>
      </c>
      <c r="BS1362">
        <v>0</v>
      </c>
      <c r="BT1362">
        <v>0</v>
      </c>
      <c r="BU1362">
        <v>0</v>
      </c>
      <c r="BV1362" t="s">
        <v>83</v>
      </c>
      <c r="BW1362" t="s">
        <v>83</v>
      </c>
      <c r="BX1362" t="s">
        <v>83</v>
      </c>
      <c r="BY1362">
        <v>0</v>
      </c>
      <c r="BZ1362">
        <v>5</v>
      </c>
      <c r="CA1362">
        <v>2008</v>
      </c>
      <c r="CB1362" t="s">
        <v>110</v>
      </c>
      <c r="CC1362" t="s">
        <v>111</v>
      </c>
      <c r="CD1362">
        <v>189000</v>
      </c>
    </row>
    <row r="1363" spans="1:82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 s="13" t="str">
        <f t="shared" si="21"/>
        <v>post 2000</v>
      </c>
      <c r="V1363">
        <v>2005</v>
      </c>
      <c r="W1363" t="s">
        <v>152</v>
      </c>
      <c r="X1363" t="s">
        <v>94</v>
      </c>
      <c r="Y1363" t="s">
        <v>95</v>
      </c>
      <c r="Z1363" t="s">
        <v>95</v>
      </c>
      <c r="AA1363" t="s">
        <v>137</v>
      </c>
      <c r="AB1363">
        <v>16</v>
      </c>
      <c r="AC1363" t="s">
        <v>97</v>
      </c>
      <c r="AD1363" t="s">
        <v>98</v>
      </c>
      <c r="AE1363" t="s">
        <v>99</v>
      </c>
      <c r="AF1363" t="s">
        <v>104</v>
      </c>
      <c r="AG1363" t="s">
        <v>98</v>
      </c>
      <c r="AH1363" t="s">
        <v>130</v>
      </c>
      <c r="AI1363" t="s">
        <v>119</v>
      </c>
      <c r="AJ1363">
        <v>1274</v>
      </c>
      <c r="AK1363" t="s">
        <v>102</v>
      </c>
      <c r="AL1363">
        <v>0</v>
      </c>
      <c r="AM1363">
        <v>256</v>
      </c>
      <c r="AN1363">
        <v>1530</v>
      </c>
      <c r="AO1363" t="s">
        <v>103</v>
      </c>
      <c r="AP1363" t="s">
        <v>104</v>
      </c>
      <c r="AQ1363" t="s">
        <v>105</v>
      </c>
      <c r="AR1363" t="s">
        <v>106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>
        <v>3</v>
      </c>
      <c r="BB1363">
        <v>1</v>
      </c>
      <c r="BC1363" t="s">
        <v>97</v>
      </c>
      <c r="BD1363">
        <v>7</v>
      </c>
      <c r="BE1363" t="s">
        <v>107</v>
      </c>
      <c r="BF1363">
        <v>1</v>
      </c>
      <c r="BG1363" t="s">
        <v>97</v>
      </c>
      <c r="BH1363" t="s">
        <v>108</v>
      </c>
      <c r="BI1363">
        <v>2005</v>
      </c>
      <c r="BJ1363" t="s">
        <v>157</v>
      </c>
      <c r="BK1363">
        <v>2</v>
      </c>
      <c r="BL1363">
        <v>430</v>
      </c>
      <c r="BM1363" t="s">
        <v>98</v>
      </c>
      <c r="BN1363" t="s">
        <v>98</v>
      </c>
      <c r="BO1363" t="s">
        <v>105</v>
      </c>
      <c r="BP1363">
        <v>168</v>
      </c>
      <c r="BQ1363">
        <v>36</v>
      </c>
      <c r="BR1363">
        <v>0</v>
      </c>
      <c r="BS1363">
        <v>0</v>
      </c>
      <c r="BT1363">
        <v>0</v>
      </c>
      <c r="BU1363">
        <v>0</v>
      </c>
      <c r="BV1363" t="s">
        <v>83</v>
      </c>
      <c r="BW1363" t="s">
        <v>83</v>
      </c>
      <c r="BX1363" t="s">
        <v>83</v>
      </c>
      <c r="BY1363">
        <v>0</v>
      </c>
      <c r="BZ1363">
        <v>6</v>
      </c>
      <c r="CA1363">
        <v>2009</v>
      </c>
      <c r="CB1363" t="s">
        <v>110</v>
      </c>
      <c r="CC1363" t="s">
        <v>111</v>
      </c>
      <c r="CD1363">
        <v>260000</v>
      </c>
    </row>
    <row r="1364" spans="1:82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 s="13" t="str">
        <f t="shared" si="21"/>
        <v>pre 2000</v>
      </c>
      <c r="V1364">
        <v>2007</v>
      </c>
      <c r="W1364" t="s">
        <v>93</v>
      </c>
      <c r="X1364" t="s">
        <v>94</v>
      </c>
      <c r="Y1364" t="s">
        <v>95</v>
      </c>
      <c r="Z1364" t="s">
        <v>95</v>
      </c>
      <c r="AA1364" t="s">
        <v>117</v>
      </c>
      <c r="AB1364">
        <v>0</v>
      </c>
      <c r="AC1364" t="s">
        <v>98</v>
      </c>
      <c r="AD1364" t="s">
        <v>97</v>
      </c>
      <c r="AE1364" t="s">
        <v>126</v>
      </c>
      <c r="AF1364" t="s">
        <v>98</v>
      </c>
      <c r="AG1364" t="s">
        <v>147</v>
      </c>
      <c r="AH1364" t="s">
        <v>100</v>
      </c>
      <c r="AI1364" t="s">
        <v>102</v>
      </c>
      <c r="AJ1364">
        <v>0</v>
      </c>
      <c r="AK1364" t="s">
        <v>102</v>
      </c>
      <c r="AL1364">
        <v>0</v>
      </c>
      <c r="AM1364">
        <v>715</v>
      </c>
      <c r="AN1364">
        <v>715</v>
      </c>
      <c r="AO1364" t="s">
        <v>103</v>
      </c>
      <c r="AP1364" t="s">
        <v>97</v>
      </c>
      <c r="AQ1364" t="s">
        <v>105</v>
      </c>
      <c r="AR1364" t="s">
        <v>106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>
        <v>4</v>
      </c>
      <c r="BB1364">
        <v>1</v>
      </c>
      <c r="BC1364" t="s">
        <v>98</v>
      </c>
      <c r="BD1364">
        <v>7</v>
      </c>
      <c r="BE1364" t="s">
        <v>107</v>
      </c>
      <c r="BF1364">
        <v>1</v>
      </c>
      <c r="BG1364" t="s">
        <v>97</v>
      </c>
      <c r="BH1364" t="s">
        <v>108</v>
      </c>
      <c r="BI1364">
        <v>1920</v>
      </c>
      <c r="BJ1364" t="s">
        <v>102</v>
      </c>
      <c r="BK1364">
        <v>1</v>
      </c>
      <c r="BL1364">
        <v>368</v>
      </c>
      <c r="BM1364" t="s">
        <v>98</v>
      </c>
      <c r="BN1364" t="s">
        <v>98</v>
      </c>
      <c r="BO1364" t="s">
        <v>105</v>
      </c>
      <c r="BP1364">
        <v>55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 t="s">
        <v>83</v>
      </c>
      <c r="BW1364" t="s">
        <v>83</v>
      </c>
      <c r="BX1364" t="s">
        <v>83</v>
      </c>
      <c r="BY1364">
        <v>0</v>
      </c>
      <c r="BZ1364">
        <v>6</v>
      </c>
      <c r="CA1364">
        <v>2009</v>
      </c>
      <c r="CB1364" t="s">
        <v>110</v>
      </c>
      <c r="CC1364" t="s">
        <v>111</v>
      </c>
      <c r="CD1364">
        <v>104900</v>
      </c>
    </row>
    <row r="1365" spans="1:82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 s="13" t="str">
        <f t="shared" si="21"/>
        <v>post 2000</v>
      </c>
      <c r="V1365">
        <v>2007</v>
      </c>
      <c r="W1365" t="s">
        <v>93</v>
      </c>
      <c r="X1365" t="s">
        <v>94</v>
      </c>
      <c r="Y1365" t="s">
        <v>95</v>
      </c>
      <c r="Z1365" t="s">
        <v>95</v>
      </c>
      <c r="AA1365" t="s">
        <v>117</v>
      </c>
      <c r="AB1365">
        <v>0</v>
      </c>
      <c r="AC1365" t="s">
        <v>98</v>
      </c>
      <c r="AD1365" t="s">
        <v>98</v>
      </c>
      <c r="AE1365" t="s">
        <v>99</v>
      </c>
      <c r="AF1365" t="s">
        <v>97</v>
      </c>
      <c r="AG1365" t="s">
        <v>98</v>
      </c>
      <c r="AH1365" t="s">
        <v>100</v>
      </c>
      <c r="AI1365" t="s">
        <v>102</v>
      </c>
      <c r="AJ1365">
        <v>0</v>
      </c>
      <c r="AK1365" t="s">
        <v>102</v>
      </c>
      <c r="AL1365">
        <v>0</v>
      </c>
      <c r="AM1365">
        <v>616</v>
      </c>
      <c r="AN1365">
        <v>616</v>
      </c>
      <c r="AO1365" t="s">
        <v>103</v>
      </c>
      <c r="AP1365" t="s">
        <v>104</v>
      </c>
      <c r="AQ1365" t="s">
        <v>105</v>
      </c>
      <c r="AR1365" t="s">
        <v>106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>
        <v>3</v>
      </c>
      <c r="BB1365">
        <v>1</v>
      </c>
      <c r="BC1365" t="s">
        <v>97</v>
      </c>
      <c r="BD1365">
        <v>6</v>
      </c>
      <c r="BE1365" t="s">
        <v>107</v>
      </c>
      <c r="BF1365">
        <v>1</v>
      </c>
      <c r="BG1365" t="s">
        <v>97</v>
      </c>
      <c r="BH1365" t="s">
        <v>156</v>
      </c>
      <c r="BI1365">
        <v>2007</v>
      </c>
      <c r="BJ1365" t="s">
        <v>157</v>
      </c>
      <c r="BK1365">
        <v>2</v>
      </c>
      <c r="BL1365">
        <v>432</v>
      </c>
      <c r="BM1365" t="s">
        <v>98</v>
      </c>
      <c r="BN1365" t="s">
        <v>98</v>
      </c>
      <c r="BO1365" t="s">
        <v>105</v>
      </c>
      <c r="BP1365">
        <v>0</v>
      </c>
      <c r="BQ1365">
        <v>36</v>
      </c>
      <c r="BR1365">
        <v>0</v>
      </c>
      <c r="BS1365">
        <v>0</v>
      </c>
      <c r="BT1365">
        <v>0</v>
      </c>
      <c r="BU1365">
        <v>0</v>
      </c>
      <c r="BV1365" t="s">
        <v>83</v>
      </c>
      <c r="BW1365" t="s">
        <v>83</v>
      </c>
      <c r="BX1365" t="s">
        <v>83</v>
      </c>
      <c r="BY1365">
        <v>0</v>
      </c>
      <c r="BZ1365">
        <v>3</v>
      </c>
      <c r="CA1365">
        <v>2007</v>
      </c>
      <c r="CB1365" t="s">
        <v>158</v>
      </c>
      <c r="CC1365" t="s">
        <v>159</v>
      </c>
      <c r="CD1365">
        <v>156932</v>
      </c>
    </row>
    <row r="1366" spans="1:82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 s="13" t="str">
        <f t="shared" si="21"/>
        <v>post 2000</v>
      </c>
      <c r="V1366">
        <v>2005</v>
      </c>
      <c r="W1366" t="s">
        <v>93</v>
      </c>
      <c r="X1366" t="s">
        <v>94</v>
      </c>
      <c r="Y1366" t="s">
        <v>116</v>
      </c>
      <c r="Z1366" t="s">
        <v>116</v>
      </c>
      <c r="AA1366" t="s">
        <v>117</v>
      </c>
      <c r="AB1366">
        <v>0</v>
      </c>
      <c r="AC1366" t="s">
        <v>97</v>
      </c>
      <c r="AD1366" t="s">
        <v>98</v>
      </c>
      <c r="AE1366" t="s">
        <v>99</v>
      </c>
      <c r="AF1366" t="s">
        <v>97</v>
      </c>
      <c r="AG1366" t="s">
        <v>98</v>
      </c>
      <c r="AH1366" t="s">
        <v>100</v>
      </c>
      <c r="AI1366" t="s">
        <v>102</v>
      </c>
      <c r="AJ1366">
        <v>0</v>
      </c>
      <c r="AK1366" t="s">
        <v>102</v>
      </c>
      <c r="AL1366">
        <v>0</v>
      </c>
      <c r="AM1366">
        <v>600</v>
      </c>
      <c r="AN1366">
        <v>600</v>
      </c>
      <c r="AO1366" t="s">
        <v>103</v>
      </c>
      <c r="AP1366" t="s">
        <v>104</v>
      </c>
      <c r="AQ1366" t="s">
        <v>105</v>
      </c>
      <c r="AR1366" t="s">
        <v>106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>
        <v>2</v>
      </c>
      <c r="BB1366">
        <v>1</v>
      </c>
      <c r="BC1366" t="s">
        <v>97</v>
      </c>
      <c r="BD1366">
        <v>4</v>
      </c>
      <c r="BE1366" t="s">
        <v>107</v>
      </c>
      <c r="BF1366">
        <v>0</v>
      </c>
      <c r="BG1366" t="s">
        <v>83</v>
      </c>
      <c r="BH1366" t="s">
        <v>127</v>
      </c>
      <c r="BI1366">
        <v>2005</v>
      </c>
      <c r="BJ1366" t="s">
        <v>109</v>
      </c>
      <c r="BK1366">
        <v>2</v>
      </c>
      <c r="BL1366">
        <v>480</v>
      </c>
      <c r="BM1366" t="s">
        <v>98</v>
      </c>
      <c r="BN1366" t="s">
        <v>98</v>
      </c>
      <c r="BO1366" t="s">
        <v>105</v>
      </c>
      <c r="BP1366">
        <v>0</v>
      </c>
      <c r="BQ1366">
        <v>166</v>
      </c>
      <c r="BR1366">
        <v>0</v>
      </c>
      <c r="BS1366">
        <v>0</v>
      </c>
      <c r="BT1366">
        <v>0</v>
      </c>
      <c r="BU1366">
        <v>0</v>
      </c>
      <c r="BV1366" t="s">
        <v>83</v>
      </c>
      <c r="BW1366" t="s">
        <v>83</v>
      </c>
      <c r="BX1366" t="s">
        <v>83</v>
      </c>
      <c r="BY1366">
        <v>0</v>
      </c>
      <c r="BZ1366">
        <v>4</v>
      </c>
      <c r="CA1366">
        <v>2006</v>
      </c>
      <c r="CB1366" t="s">
        <v>110</v>
      </c>
      <c r="CC1366" t="s">
        <v>128</v>
      </c>
      <c r="CD1366">
        <v>144152</v>
      </c>
    </row>
    <row r="1367" spans="1:82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 s="13" t="str">
        <f t="shared" si="21"/>
        <v>post 2000</v>
      </c>
      <c r="V1367">
        <v>2000</v>
      </c>
      <c r="W1367" t="s">
        <v>93</v>
      </c>
      <c r="X1367" t="s">
        <v>94</v>
      </c>
      <c r="Y1367" t="s">
        <v>95</v>
      </c>
      <c r="Z1367" t="s">
        <v>95</v>
      </c>
      <c r="AA1367" t="s">
        <v>117</v>
      </c>
      <c r="AB1367">
        <v>0</v>
      </c>
      <c r="AC1367" t="s">
        <v>97</v>
      </c>
      <c r="AD1367" t="s">
        <v>98</v>
      </c>
      <c r="AE1367" t="s">
        <v>99</v>
      </c>
      <c r="AF1367" t="s">
        <v>97</v>
      </c>
      <c r="AG1367" t="s">
        <v>98</v>
      </c>
      <c r="AH1367" t="s">
        <v>100</v>
      </c>
      <c r="AI1367" t="s">
        <v>101</v>
      </c>
      <c r="AJ1367">
        <v>533</v>
      </c>
      <c r="AK1367" t="s">
        <v>102</v>
      </c>
      <c r="AL1367">
        <v>0</v>
      </c>
      <c r="AM1367">
        <v>281</v>
      </c>
      <c r="AN1367">
        <v>814</v>
      </c>
      <c r="AO1367" t="s">
        <v>103</v>
      </c>
      <c r="AP1367" t="s">
        <v>104</v>
      </c>
      <c r="AQ1367" t="s">
        <v>105</v>
      </c>
      <c r="AR1367" t="s">
        <v>106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>
        <v>3</v>
      </c>
      <c r="BB1367">
        <v>1</v>
      </c>
      <c r="BC1367" t="s">
        <v>97</v>
      </c>
      <c r="BD1367">
        <v>7</v>
      </c>
      <c r="BE1367" t="s">
        <v>107</v>
      </c>
      <c r="BF1367">
        <v>0</v>
      </c>
      <c r="BG1367" t="s">
        <v>83</v>
      </c>
      <c r="BH1367" t="s">
        <v>108</v>
      </c>
      <c r="BI1367">
        <v>2000</v>
      </c>
      <c r="BJ1367" t="s">
        <v>109</v>
      </c>
      <c r="BK1367">
        <v>2</v>
      </c>
      <c r="BL1367">
        <v>663</v>
      </c>
      <c r="BM1367" t="s">
        <v>98</v>
      </c>
      <c r="BN1367" t="s">
        <v>98</v>
      </c>
      <c r="BO1367" t="s">
        <v>105</v>
      </c>
      <c r="BP1367">
        <v>0</v>
      </c>
      <c r="BQ1367">
        <v>96</v>
      </c>
      <c r="BR1367">
        <v>0</v>
      </c>
      <c r="BS1367">
        <v>0</v>
      </c>
      <c r="BT1367">
        <v>0</v>
      </c>
      <c r="BU1367">
        <v>0</v>
      </c>
      <c r="BV1367" t="s">
        <v>83</v>
      </c>
      <c r="BW1367" t="s">
        <v>83</v>
      </c>
      <c r="BX1367" t="s">
        <v>83</v>
      </c>
      <c r="BY1367">
        <v>0</v>
      </c>
      <c r="BZ1367">
        <v>1</v>
      </c>
      <c r="CA1367">
        <v>2010</v>
      </c>
      <c r="CB1367" t="s">
        <v>110</v>
      </c>
      <c r="CC1367" t="s">
        <v>111</v>
      </c>
      <c r="CD1367">
        <v>216000</v>
      </c>
    </row>
    <row r="1368" spans="1:82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 s="13" t="str">
        <f t="shared" si="21"/>
        <v>pre 2000</v>
      </c>
      <c r="V1368">
        <v>1999</v>
      </c>
      <c r="W1368" t="s">
        <v>93</v>
      </c>
      <c r="X1368" t="s">
        <v>94</v>
      </c>
      <c r="Y1368" t="s">
        <v>95</v>
      </c>
      <c r="Z1368" t="s">
        <v>95</v>
      </c>
      <c r="AA1368" t="s">
        <v>96</v>
      </c>
      <c r="AB1368">
        <v>158</v>
      </c>
      <c r="AC1368" t="s">
        <v>97</v>
      </c>
      <c r="AD1368" t="s">
        <v>98</v>
      </c>
      <c r="AE1368" t="s">
        <v>99</v>
      </c>
      <c r="AF1368" t="s">
        <v>97</v>
      </c>
      <c r="AG1368" t="s">
        <v>98</v>
      </c>
      <c r="AH1368" t="s">
        <v>100</v>
      </c>
      <c r="AI1368" t="s">
        <v>101</v>
      </c>
      <c r="AJ1368">
        <v>633</v>
      </c>
      <c r="AK1368" t="s">
        <v>102</v>
      </c>
      <c r="AL1368">
        <v>0</v>
      </c>
      <c r="AM1368">
        <v>240</v>
      </c>
      <c r="AN1368">
        <v>873</v>
      </c>
      <c r="AO1368" t="s">
        <v>103</v>
      </c>
      <c r="AP1368" t="s">
        <v>104</v>
      </c>
      <c r="AQ1368" t="s">
        <v>105</v>
      </c>
      <c r="AR1368" t="s">
        <v>106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>
        <v>3</v>
      </c>
      <c r="BB1368">
        <v>1</v>
      </c>
      <c r="BC1368" t="s">
        <v>97</v>
      </c>
      <c r="BD1368">
        <v>7</v>
      </c>
      <c r="BE1368" t="s">
        <v>107</v>
      </c>
      <c r="BF1368">
        <v>0</v>
      </c>
      <c r="BG1368" t="s">
        <v>83</v>
      </c>
      <c r="BH1368" t="s">
        <v>108</v>
      </c>
      <c r="BI1368">
        <v>1999</v>
      </c>
      <c r="BJ1368" t="s">
        <v>109</v>
      </c>
      <c r="BK1368">
        <v>2</v>
      </c>
      <c r="BL1368">
        <v>588</v>
      </c>
      <c r="BM1368" t="s">
        <v>98</v>
      </c>
      <c r="BN1368" t="s">
        <v>98</v>
      </c>
      <c r="BO1368" t="s">
        <v>105</v>
      </c>
      <c r="BP1368">
        <v>0</v>
      </c>
      <c r="BQ1368">
        <v>88</v>
      </c>
      <c r="BR1368">
        <v>0</v>
      </c>
      <c r="BS1368">
        <v>0</v>
      </c>
      <c r="BT1368">
        <v>0</v>
      </c>
      <c r="BU1368">
        <v>0</v>
      </c>
      <c r="BV1368" t="s">
        <v>83</v>
      </c>
      <c r="BW1368" t="s">
        <v>83</v>
      </c>
      <c r="BX1368" t="s">
        <v>83</v>
      </c>
      <c r="BY1368">
        <v>0</v>
      </c>
      <c r="BZ1368">
        <v>6</v>
      </c>
      <c r="CA1368">
        <v>2008</v>
      </c>
      <c r="CB1368" t="s">
        <v>110</v>
      </c>
      <c r="CC1368" t="s">
        <v>128</v>
      </c>
      <c r="CD1368">
        <v>193000</v>
      </c>
    </row>
    <row r="1369" spans="1:82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 s="13" t="str">
        <f t="shared" si="21"/>
        <v>pre 2000</v>
      </c>
      <c r="V1369">
        <v>1977</v>
      </c>
      <c r="W1369" t="s">
        <v>93</v>
      </c>
      <c r="X1369" t="s">
        <v>94</v>
      </c>
      <c r="Y1369" t="s">
        <v>180</v>
      </c>
      <c r="Z1369" t="s">
        <v>181</v>
      </c>
      <c r="AA1369" t="s">
        <v>117</v>
      </c>
      <c r="AB1369">
        <v>0</v>
      </c>
      <c r="AC1369" t="s">
        <v>98</v>
      </c>
      <c r="AD1369" t="s">
        <v>98</v>
      </c>
      <c r="AE1369" t="s">
        <v>99</v>
      </c>
      <c r="AF1369" t="s">
        <v>98</v>
      </c>
      <c r="AG1369" t="s">
        <v>98</v>
      </c>
      <c r="AH1369" t="s">
        <v>100</v>
      </c>
      <c r="AI1369" t="s">
        <v>119</v>
      </c>
      <c r="AJ1369">
        <v>548</v>
      </c>
      <c r="AK1369" t="s">
        <v>153</v>
      </c>
      <c r="AL1369">
        <v>173</v>
      </c>
      <c r="AM1369">
        <v>36</v>
      </c>
      <c r="AN1369">
        <v>757</v>
      </c>
      <c r="AO1369" t="s">
        <v>103</v>
      </c>
      <c r="AP1369" t="s">
        <v>104</v>
      </c>
      <c r="AQ1369" t="s">
        <v>105</v>
      </c>
      <c r="AR1369" t="s">
        <v>106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>
        <v>4</v>
      </c>
      <c r="BB1369">
        <v>1</v>
      </c>
      <c r="BC1369" t="s">
        <v>98</v>
      </c>
      <c r="BD1369">
        <v>6</v>
      </c>
      <c r="BE1369" t="s">
        <v>107</v>
      </c>
      <c r="BF1369">
        <v>1</v>
      </c>
      <c r="BG1369" t="s">
        <v>98</v>
      </c>
      <c r="BH1369" t="s">
        <v>108</v>
      </c>
      <c r="BI1369">
        <v>1977</v>
      </c>
      <c r="BJ1369" t="s">
        <v>109</v>
      </c>
      <c r="BK1369">
        <v>1</v>
      </c>
      <c r="BL1369">
        <v>336</v>
      </c>
      <c r="BM1369" t="s">
        <v>98</v>
      </c>
      <c r="BN1369" t="s">
        <v>98</v>
      </c>
      <c r="BO1369" t="s">
        <v>105</v>
      </c>
      <c r="BP1369">
        <v>104</v>
      </c>
      <c r="BQ1369">
        <v>26</v>
      </c>
      <c r="BR1369">
        <v>0</v>
      </c>
      <c r="BS1369">
        <v>0</v>
      </c>
      <c r="BT1369">
        <v>0</v>
      </c>
      <c r="BU1369">
        <v>0</v>
      </c>
      <c r="BV1369" t="s">
        <v>83</v>
      </c>
      <c r="BW1369" t="s">
        <v>83</v>
      </c>
      <c r="BX1369" t="s">
        <v>83</v>
      </c>
      <c r="BY1369">
        <v>0</v>
      </c>
      <c r="BZ1369">
        <v>7</v>
      </c>
      <c r="CA1369">
        <v>2006</v>
      </c>
      <c r="CB1369" t="s">
        <v>110</v>
      </c>
      <c r="CC1369" t="s">
        <v>111</v>
      </c>
      <c r="CD1369">
        <v>127000</v>
      </c>
    </row>
    <row r="1370" spans="1:82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 s="13" t="str">
        <f t="shared" si="21"/>
        <v>post 2000</v>
      </c>
      <c r="V1370">
        <v>2004</v>
      </c>
      <c r="W1370" t="s">
        <v>93</v>
      </c>
      <c r="X1370" t="s">
        <v>94</v>
      </c>
      <c r="Y1370" t="s">
        <v>95</v>
      </c>
      <c r="Z1370" t="s">
        <v>95</v>
      </c>
      <c r="AA1370" t="s">
        <v>96</v>
      </c>
      <c r="AB1370">
        <v>170</v>
      </c>
      <c r="AC1370" t="s">
        <v>97</v>
      </c>
      <c r="AD1370" t="s">
        <v>98</v>
      </c>
      <c r="AE1370" t="s">
        <v>99</v>
      </c>
      <c r="AF1370" t="s">
        <v>97</v>
      </c>
      <c r="AG1370" t="s">
        <v>98</v>
      </c>
      <c r="AH1370" t="s">
        <v>130</v>
      </c>
      <c r="AI1370" t="s">
        <v>101</v>
      </c>
      <c r="AJ1370">
        <v>685</v>
      </c>
      <c r="AK1370" t="s">
        <v>102</v>
      </c>
      <c r="AL1370">
        <v>0</v>
      </c>
      <c r="AM1370">
        <v>163</v>
      </c>
      <c r="AN1370">
        <v>848</v>
      </c>
      <c r="AO1370" t="s">
        <v>103</v>
      </c>
      <c r="AP1370" t="s">
        <v>104</v>
      </c>
      <c r="AQ1370" t="s">
        <v>105</v>
      </c>
      <c r="AR1370" t="s">
        <v>106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>
        <v>1</v>
      </c>
      <c r="BB1370">
        <v>1</v>
      </c>
      <c r="BC1370" t="s">
        <v>97</v>
      </c>
      <c r="BD1370">
        <v>4</v>
      </c>
      <c r="BE1370" t="s">
        <v>107</v>
      </c>
      <c r="BF1370">
        <v>0</v>
      </c>
      <c r="BG1370" t="s">
        <v>83</v>
      </c>
      <c r="BH1370" t="s">
        <v>108</v>
      </c>
      <c r="BI1370">
        <v>2003</v>
      </c>
      <c r="BJ1370" t="s">
        <v>157</v>
      </c>
      <c r="BK1370">
        <v>2</v>
      </c>
      <c r="BL1370">
        <v>420</v>
      </c>
      <c r="BM1370" t="s">
        <v>98</v>
      </c>
      <c r="BN1370" t="s">
        <v>98</v>
      </c>
      <c r="BO1370" t="s">
        <v>105</v>
      </c>
      <c r="BP1370">
        <v>140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 t="s">
        <v>83</v>
      </c>
      <c r="BW1370" t="s">
        <v>83</v>
      </c>
      <c r="BX1370" t="s">
        <v>83</v>
      </c>
      <c r="BY1370">
        <v>0</v>
      </c>
      <c r="BZ1370">
        <v>6</v>
      </c>
      <c r="CA1370">
        <v>2009</v>
      </c>
      <c r="CB1370" t="s">
        <v>110</v>
      </c>
      <c r="CC1370" t="s">
        <v>111</v>
      </c>
      <c r="CD1370">
        <v>144000</v>
      </c>
    </row>
    <row r="1371" spans="1:82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 s="13" t="str">
        <f t="shared" si="21"/>
        <v>post 2000</v>
      </c>
      <c r="V1371">
        <v>2003</v>
      </c>
      <c r="W1371" t="s">
        <v>152</v>
      </c>
      <c r="X1371" t="s">
        <v>94</v>
      </c>
      <c r="Y1371" t="s">
        <v>95</v>
      </c>
      <c r="Z1371" t="s">
        <v>95</v>
      </c>
      <c r="AA1371" t="s">
        <v>96</v>
      </c>
      <c r="AB1371">
        <v>171</v>
      </c>
      <c r="AC1371" t="s">
        <v>97</v>
      </c>
      <c r="AD1371" t="s">
        <v>98</v>
      </c>
      <c r="AE1371" t="s">
        <v>99</v>
      </c>
      <c r="AF1371" t="s">
        <v>97</v>
      </c>
      <c r="AG1371" t="s">
        <v>98</v>
      </c>
      <c r="AH1371" t="s">
        <v>130</v>
      </c>
      <c r="AI1371" t="s">
        <v>141</v>
      </c>
      <c r="AJ1371">
        <v>370</v>
      </c>
      <c r="AK1371" t="s">
        <v>101</v>
      </c>
      <c r="AL1371">
        <v>972</v>
      </c>
      <c r="AM1371">
        <v>315</v>
      </c>
      <c r="AN1371">
        <v>1657</v>
      </c>
      <c r="AO1371" t="s">
        <v>103</v>
      </c>
      <c r="AP1371" t="s">
        <v>104</v>
      </c>
      <c r="AQ1371" t="s">
        <v>105</v>
      </c>
      <c r="AR1371" t="s">
        <v>106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>
        <v>3</v>
      </c>
      <c r="BB1371">
        <v>1</v>
      </c>
      <c r="BC1371" t="s">
        <v>97</v>
      </c>
      <c r="BD1371">
        <v>8</v>
      </c>
      <c r="BE1371" t="s">
        <v>107</v>
      </c>
      <c r="BF1371">
        <v>1</v>
      </c>
      <c r="BG1371" t="s">
        <v>98</v>
      </c>
      <c r="BH1371" t="s">
        <v>108</v>
      </c>
      <c r="BI1371">
        <v>2003</v>
      </c>
      <c r="BJ1371" t="s">
        <v>157</v>
      </c>
      <c r="BK1371">
        <v>2</v>
      </c>
      <c r="BL1371">
        <v>502</v>
      </c>
      <c r="BM1371" t="s">
        <v>98</v>
      </c>
      <c r="BN1371" t="s">
        <v>98</v>
      </c>
      <c r="BO1371" t="s">
        <v>105</v>
      </c>
      <c r="BP1371">
        <v>0</v>
      </c>
      <c r="BQ1371">
        <v>262</v>
      </c>
      <c r="BR1371">
        <v>0</v>
      </c>
      <c r="BS1371">
        <v>0</v>
      </c>
      <c r="BT1371">
        <v>0</v>
      </c>
      <c r="BU1371">
        <v>0</v>
      </c>
      <c r="BV1371" t="s">
        <v>83</v>
      </c>
      <c r="BW1371" t="s">
        <v>83</v>
      </c>
      <c r="BX1371" t="s">
        <v>83</v>
      </c>
      <c r="BY1371">
        <v>0</v>
      </c>
      <c r="BZ1371">
        <v>5</v>
      </c>
      <c r="CA1371">
        <v>2010</v>
      </c>
      <c r="CB1371" t="s">
        <v>110</v>
      </c>
      <c r="CC1371" t="s">
        <v>111</v>
      </c>
      <c r="CD1371">
        <v>232000</v>
      </c>
    </row>
    <row r="1372" spans="1:82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 s="13" t="str">
        <f t="shared" si="21"/>
        <v>pre 2000</v>
      </c>
      <c r="V1372">
        <v>1950</v>
      </c>
      <c r="W1372" t="s">
        <v>93</v>
      </c>
      <c r="X1372" t="s">
        <v>94</v>
      </c>
      <c r="Y1372" t="s">
        <v>118</v>
      </c>
      <c r="Z1372" t="s">
        <v>118</v>
      </c>
      <c r="AA1372" t="s">
        <v>117</v>
      </c>
      <c r="AB1372">
        <v>0</v>
      </c>
      <c r="AC1372" t="s">
        <v>147</v>
      </c>
      <c r="AD1372" t="s">
        <v>98</v>
      </c>
      <c r="AE1372" t="s">
        <v>99</v>
      </c>
      <c r="AF1372" t="s">
        <v>98</v>
      </c>
      <c r="AG1372" t="s">
        <v>98</v>
      </c>
      <c r="AH1372" t="s">
        <v>100</v>
      </c>
      <c r="AI1372" t="s">
        <v>119</v>
      </c>
      <c r="AJ1372">
        <v>315</v>
      </c>
      <c r="AK1372" t="s">
        <v>153</v>
      </c>
      <c r="AL1372">
        <v>105</v>
      </c>
      <c r="AM1372">
        <v>420</v>
      </c>
      <c r="AN1372">
        <v>840</v>
      </c>
      <c r="AO1372" t="s">
        <v>103</v>
      </c>
      <c r="AP1372" t="s">
        <v>104</v>
      </c>
      <c r="AQ1372" t="s">
        <v>105</v>
      </c>
      <c r="AR1372" t="s">
        <v>106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>
        <v>2</v>
      </c>
      <c r="BB1372">
        <v>1</v>
      </c>
      <c r="BC1372" t="s">
        <v>98</v>
      </c>
      <c r="BD1372">
        <v>6</v>
      </c>
      <c r="BE1372" t="s">
        <v>107</v>
      </c>
      <c r="BF1372">
        <v>0</v>
      </c>
      <c r="BG1372" t="s">
        <v>83</v>
      </c>
      <c r="BH1372" t="s">
        <v>127</v>
      </c>
      <c r="BI1372">
        <v>1967</v>
      </c>
      <c r="BJ1372" t="s">
        <v>157</v>
      </c>
      <c r="BK1372">
        <v>1</v>
      </c>
      <c r="BL1372">
        <v>338</v>
      </c>
      <c r="BM1372" t="s">
        <v>98</v>
      </c>
      <c r="BN1372" t="s">
        <v>98</v>
      </c>
      <c r="BO1372" t="s">
        <v>105</v>
      </c>
      <c r="BP1372">
        <v>0</v>
      </c>
      <c r="BQ1372">
        <v>0</v>
      </c>
      <c r="BR1372">
        <v>198</v>
      </c>
      <c r="BS1372">
        <v>0</v>
      </c>
      <c r="BT1372">
        <v>0</v>
      </c>
      <c r="BU1372">
        <v>0</v>
      </c>
      <c r="BV1372" t="s">
        <v>83</v>
      </c>
      <c r="BW1372" t="s">
        <v>83</v>
      </c>
      <c r="BX1372" t="s">
        <v>83</v>
      </c>
      <c r="BY1372">
        <v>0</v>
      </c>
      <c r="BZ1372">
        <v>10</v>
      </c>
      <c r="CA1372">
        <v>2009</v>
      </c>
      <c r="CB1372" t="s">
        <v>110</v>
      </c>
      <c r="CC1372" t="s">
        <v>111</v>
      </c>
      <c r="CD1372">
        <v>105000</v>
      </c>
    </row>
    <row r="1373" spans="1:82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 s="13" t="str">
        <f t="shared" si="21"/>
        <v>pre 2000</v>
      </c>
      <c r="V1373">
        <v>1996</v>
      </c>
      <c r="W1373" t="s">
        <v>152</v>
      </c>
      <c r="X1373" t="s">
        <v>94</v>
      </c>
      <c r="Y1373" t="s">
        <v>186</v>
      </c>
      <c r="Z1373" t="s">
        <v>186</v>
      </c>
      <c r="AA1373" t="s">
        <v>117</v>
      </c>
      <c r="AB1373">
        <v>0</v>
      </c>
      <c r="AC1373" t="s">
        <v>98</v>
      </c>
      <c r="AD1373" t="s">
        <v>98</v>
      </c>
      <c r="AE1373" t="s">
        <v>118</v>
      </c>
      <c r="AF1373" t="s">
        <v>98</v>
      </c>
      <c r="AG1373" t="s">
        <v>98</v>
      </c>
      <c r="AH1373" t="s">
        <v>130</v>
      </c>
      <c r="AI1373" t="s">
        <v>141</v>
      </c>
      <c r="AJ1373">
        <v>831</v>
      </c>
      <c r="AK1373" t="s">
        <v>102</v>
      </c>
      <c r="AL1373">
        <v>0</v>
      </c>
      <c r="AM1373">
        <v>161</v>
      </c>
      <c r="AN1373">
        <v>992</v>
      </c>
      <c r="AO1373" t="s">
        <v>103</v>
      </c>
      <c r="AP1373" t="s">
        <v>97</v>
      </c>
      <c r="AQ1373" t="s">
        <v>105</v>
      </c>
      <c r="AR1373" t="s">
        <v>106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>
        <v>3</v>
      </c>
      <c r="BB1373">
        <v>1</v>
      </c>
      <c r="BC1373" t="s">
        <v>97</v>
      </c>
      <c r="BD1373">
        <v>8</v>
      </c>
      <c r="BE1373" t="s">
        <v>107</v>
      </c>
      <c r="BF1373">
        <v>1</v>
      </c>
      <c r="BG1373" t="s">
        <v>98</v>
      </c>
      <c r="BH1373" t="s">
        <v>156</v>
      </c>
      <c r="BI1373">
        <v>1955</v>
      </c>
      <c r="BJ1373" t="s">
        <v>109</v>
      </c>
      <c r="BK1373">
        <v>1</v>
      </c>
      <c r="BL1373">
        <v>377</v>
      </c>
      <c r="BM1373" t="s">
        <v>98</v>
      </c>
      <c r="BN1373" t="s">
        <v>98</v>
      </c>
      <c r="BO1373" t="s">
        <v>105</v>
      </c>
      <c r="BP1373">
        <v>0</v>
      </c>
      <c r="BQ1373">
        <v>28</v>
      </c>
      <c r="BR1373">
        <v>0</v>
      </c>
      <c r="BS1373">
        <v>0</v>
      </c>
      <c r="BT1373">
        <v>178</v>
      </c>
      <c r="BU1373">
        <v>0</v>
      </c>
      <c r="BV1373" t="s">
        <v>83</v>
      </c>
      <c r="BW1373" t="s">
        <v>134</v>
      </c>
      <c r="BX1373" t="s">
        <v>83</v>
      </c>
      <c r="BY1373">
        <v>0</v>
      </c>
      <c r="BZ1373">
        <v>10</v>
      </c>
      <c r="CA1373">
        <v>2008</v>
      </c>
      <c r="CB1373" t="s">
        <v>110</v>
      </c>
      <c r="CC1373" t="s">
        <v>111</v>
      </c>
      <c r="CD1373">
        <v>165500</v>
      </c>
    </row>
    <row r="1374" spans="1:82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 s="13" t="str">
        <f t="shared" si="21"/>
        <v>pre 2000</v>
      </c>
      <c r="V1374">
        <v>1998</v>
      </c>
      <c r="W1374" t="s">
        <v>93</v>
      </c>
      <c r="X1374" t="s">
        <v>94</v>
      </c>
      <c r="Y1374" t="s">
        <v>95</v>
      </c>
      <c r="Z1374" t="s">
        <v>95</v>
      </c>
      <c r="AA1374" t="s">
        <v>117</v>
      </c>
      <c r="AB1374">
        <v>0</v>
      </c>
      <c r="AC1374" t="s">
        <v>98</v>
      </c>
      <c r="AD1374" t="s">
        <v>98</v>
      </c>
      <c r="AE1374" t="s">
        <v>99</v>
      </c>
      <c r="AF1374" t="s">
        <v>97</v>
      </c>
      <c r="AG1374" t="s">
        <v>98</v>
      </c>
      <c r="AH1374" t="s">
        <v>130</v>
      </c>
      <c r="AI1374" t="s">
        <v>101</v>
      </c>
      <c r="AJ1374">
        <v>975</v>
      </c>
      <c r="AK1374" t="s">
        <v>102</v>
      </c>
      <c r="AL1374">
        <v>0</v>
      </c>
      <c r="AM1374">
        <v>133</v>
      </c>
      <c r="AN1374">
        <v>1108</v>
      </c>
      <c r="AO1374" t="s">
        <v>103</v>
      </c>
      <c r="AP1374" t="s">
        <v>104</v>
      </c>
      <c r="AQ1374" t="s">
        <v>105</v>
      </c>
      <c r="AR1374" t="s">
        <v>106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>
        <v>3</v>
      </c>
      <c r="BB1374">
        <v>1</v>
      </c>
      <c r="BC1374" t="s">
        <v>97</v>
      </c>
      <c r="BD1374">
        <v>8</v>
      </c>
      <c r="BE1374" t="s">
        <v>107</v>
      </c>
      <c r="BF1374">
        <v>1</v>
      </c>
      <c r="BG1374" t="s">
        <v>98</v>
      </c>
      <c r="BH1374" t="s">
        <v>127</v>
      </c>
      <c r="BI1374">
        <v>1998</v>
      </c>
      <c r="BJ1374" t="s">
        <v>109</v>
      </c>
      <c r="BK1374">
        <v>2</v>
      </c>
      <c r="BL1374">
        <v>583</v>
      </c>
      <c r="BM1374" t="s">
        <v>98</v>
      </c>
      <c r="BN1374" t="s">
        <v>98</v>
      </c>
      <c r="BO1374" t="s">
        <v>105</v>
      </c>
      <c r="BP1374">
        <v>253</v>
      </c>
      <c r="BQ1374">
        <v>170</v>
      </c>
      <c r="BR1374">
        <v>0</v>
      </c>
      <c r="BS1374">
        <v>0</v>
      </c>
      <c r="BT1374">
        <v>0</v>
      </c>
      <c r="BU1374">
        <v>0</v>
      </c>
      <c r="BV1374" t="s">
        <v>83</v>
      </c>
      <c r="BW1374" t="s">
        <v>83</v>
      </c>
      <c r="BX1374" t="s">
        <v>83</v>
      </c>
      <c r="BY1374">
        <v>0</v>
      </c>
      <c r="BZ1374">
        <v>6</v>
      </c>
      <c r="CA1374">
        <v>2006</v>
      </c>
      <c r="CB1374" t="s">
        <v>110</v>
      </c>
      <c r="CC1374" t="s">
        <v>111</v>
      </c>
      <c r="CD1374">
        <v>274300</v>
      </c>
    </row>
    <row r="1375" spans="1:82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 s="13" t="str">
        <f t="shared" si="21"/>
        <v>post 2000</v>
      </c>
      <c r="V1375">
        <v>2002</v>
      </c>
      <c r="W1375" t="s">
        <v>152</v>
      </c>
      <c r="X1375" t="s">
        <v>94</v>
      </c>
      <c r="Y1375" t="s">
        <v>95</v>
      </c>
      <c r="Z1375" t="s">
        <v>95</v>
      </c>
      <c r="AA1375" t="s">
        <v>96</v>
      </c>
      <c r="AB1375">
        <v>705</v>
      </c>
      <c r="AC1375" t="s">
        <v>104</v>
      </c>
      <c r="AD1375" t="s">
        <v>98</v>
      </c>
      <c r="AE1375" t="s">
        <v>99</v>
      </c>
      <c r="AF1375" t="s">
        <v>104</v>
      </c>
      <c r="AG1375" t="s">
        <v>98</v>
      </c>
      <c r="AH1375" t="s">
        <v>97</v>
      </c>
      <c r="AI1375" t="s">
        <v>101</v>
      </c>
      <c r="AJ1375">
        <v>1282</v>
      </c>
      <c r="AK1375" t="s">
        <v>102</v>
      </c>
      <c r="AL1375">
        <v>0</v>
      </c>
      <c r="AM1375">
        <v>1351</v>
      </c>
      <c r="AN1375">
        <v>2633</v>
      </c>
      <c r="AO1375" t="s">
        <v>103</v>
      </c>
      <c r="AP1375" t="s">
        <v>104</v>
      </c>
      <c r="AQ1375" t="s">
        <v>105</v>
      </c>
      <c r="AR1375" t="s">
        <v>106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>
        <v>2</v>
      </c>
      <c r="BB1375">
        <v>1</v>
      </c>
      <c r="BC1375" t="s">
        <v>104</v>
      </c>
      <c r="BD1375">
        <v>8</v>
      </c>
      <c r="BE1375" t="s">
        <v>107</v>
      </c>
      <c r="BF1375">
        <v>2</v>
      </c>
      <c r="BG1375" t="s">
        <v>97</v>
      </c>
      <c r="BH1375" t="s">
        <v>108</v>
      </c>
      <c r="BI1375">
        <v>2001</v>
      </c>
      <c r="BJ1375" t="s">
        <v>109</v>
      </c>
      <c r="BK1375">
        <v>3</v>
      </c>
      <c r="BL1375">
        <v>804</v>
      </c>
      <c r="BM1375" t="s">
        <v>98</v>
      </c>
      <c r="BN1375" t="s">
        <v>98</v>
      </c>
      <c r="BO1375" t="s">
        <v>105</v>
      </c>
      <c r="BP1375">
        <v>314</v>
      </c>
      <c r="BQ1375">
        <v>140</v>
      </c>
      <c r="BR1375">
        <v>0</v>
      </c>
      <c r="BS1375">
        <v>0</v>
      </c>
      <c r="BT1375">
        <v>0</v>
      </c>
      <c r="BU1375">
        <v>0</v>
      </c>
      <c r="BV1375" t="s">
        <v>83</v>
      </c>
      <c r="BW1375" t="s">
        <v>83</v>
      </c>
      <c r="BX1375" t="s">
        <v>83</v>
      </c>
      <c r="BY1375">
        <v>0</v>
      </c>
      <c r="BZ1375">
        <v>3</v>
      </c>
      <c r="CA1375">
        <v>2007</v>
      </c>
      <c r="CB1375" t="s">
        <v>110</v>
      </c>
      <c r="CC1375" t="s">
        <v>111</v>
      </c>
      <c r="CD1375">
        <v>466500</v>
      </c>
    </row>
    <row r="1376" spans="1:82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 s="13" t="str">
        <f t="shared" si="21"/>
        <v>post 2000</v>
      </c>
      <c r="V1376">
        <v>2005</v>
      </c>
      <c r="W1376" t="s">
        <v>93</v>
      </c>
      <c r="X1376" t="s">
        <v>94</v>
      </c>
      <c r="Y1376" t="s">
        <v>180</v>
      </c>
      <c r="Z1376" t="s">
        <v>181</v>
      </c>
      <c r="AA1376" t="s">
        <v>117</v>
      </c>
      <c r="AB1376">
        <v>0</v>
      </c>
      <c r="AC1376" t="s">
        <v>97</v>
      </c>
      <c r="AD1376" t="s">
        <v>98</v>
      </c>
      <c r="AE1376" t="s">
        <v>99</v>
      </c>
      <c r="AF1376" t="s">
        <v>97</v>
      </c>
      <c r="AG1376" t="s">
        <v>98</v>
      </c>
      <c r="AH1376" t="s">
        <v>100</v>
      </c>
      <c r="AI1376" t="s">
        <v>102</v>
      </c>
      <c r="AJ1376">
        <v>0</v>
      </c>
      <c r="AK1376" t="s">
        <v>102</v>
      </c>
      <c r="AL1376">
        <v>0</v>
      </c>
      <c r="AM1376">
        <v>1026</v>
      </c>
      <c r="AN1376">
        <v>1026</v>
      </c>
      <c r="AO1376" t="s">
        <v>103</v>
      </c>
      <c r="AP1376" t="s">
        <v>104</v>
      </c>
      <c r="AQ1376" t="s">
        <v>105</v>
      </c>
      <c r="AR1376" t="s">
        <v>106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>
        <v>3</v>
      </c>
      <c r="BB1376">
        <v>1</v>
      </c>
      <c r="BC1376" t="s">
        <v>97</v>
      </c>
      <c r="BD1376">
        <v>9</v>
      </c>
      <c r="BE1376" t="s">
        <v>107</v>
      </c>
      <c r="BF1376">
        <v>1</v>
      </c>
      <c r="BG1376" t="s">
        <v>97</v>
      </c>
      <c r="BH1376" t="s">
        <v>108</v>
      </c>
      <c r="BI1376">
        <v>2005</v>
      </c>
      <c r="BJ1376" t="s">
        <v>157</v>
      </c>
      <c r="BK1376">
        <v>3</v>
      </c>
      <c r="BL1376">
        <v>936</v>
      </c>
      <c r="BM1376" t="s">
        <v>98</v>
      </c>
      <c r="BN1376" t="s">
        <v>98</v>
      </c>
      <c r="BO1376" t="s">
        <v>105</v>
      </c>
      <c r="BP1376">
        <v>154</v>
      </c>
      <c r="BQ1376">
        <v>210</v>
      </c>
      <c r="BR1376">
        <v>0</v>
      </c>
      <c r="BS1376">
        <v>0</v>
      </c>
      <c r="BT1376">
        <v>0</v>
      </c>
      <c r="BU1376">
        <v>0</v>
      </c>
      <c r="BV1376" t="s">
        <v>83</v>
      </c>
      <c r="BW1376" t="s">
        <v>83</v>
      </c>
      <c r="BX1376" t="s">
        <v>83</v>
      </c>
      <c r="BY1376">
        <v>0</v>
      </c>
      <c r="BZ1376">
        <v>7</v>
      </c>
      <c r="CA1376">
        <v>2008</v>
      </c>
      <c r="CB1376" t="s">
        <v>110</v>
      </c>
      <c r="CC1376" t="s">
        <v>111</v>
      </c>
      <c r="CD1376">
        <v>250000</v>
      </c>
    </row>
    <row r="1377" spans="1:82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 s="13" t="str">
        <f t="shared" si="21"/>
        <v>post 2000</v>
      </c>
      <c r="V1377">
        <v>2007</v>
      </c>
      <c r="W1377" t="s">
        <v>93</v>
      </c>
      <c r="X1377" t="s">
        <v>94</v>
      </c>
      <c r="Y1377" t="s">
        <v>95</v>
      </c>
      <c r="Z1377" t="s">
        <v>95</v>
      </c>
      <c r="AA1377" t="s">
        <v>96</v>
      </c>
      <c r="AB1377">
        <v>80</v>
      </c>
      <c r="AC1377" t="s">
        <v>97</v>
      </c>
      <c r="AD1377" t="s">
        <v>98</v>
      </c>
      <c r="AE1377" t="s">
        <v>99</v>
      </c>
      <c r="AF1377" t="s">
        <v>97</v>
      </c>
      <c r="AG1377" t="s">
        <v>98</v>
      </c>
      <c r="AH1377" t="s">
        <v>97</v>
      </c>
      <c r="AI1377" t="s">
        <v>102</v>
      </c>
      <c r="AJ1377">
        <v>0</v>
      </c>
      <c r="AK1377" t="s">
        <v>102</v>
      </c>
      <c r="AL1377">
        <v>0</v>
      </c>
      <c r="AM1377">
        <v>1571</v>
      </c>
      <c r="AN1377">
        <v>1571</v>
      </c>
      <c r="AO1377" t="s">
        <v>103</v>
      </c>
      <c r="AP1377" t="s">
        <v>104</v>
      </c>
      <c r="AQ1377" t="s">
        <v>105</v>
      </c>
      <c r="AR1377" t="s">
        <v>106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>
        <v>3</v>
      </c>
      <c r="BB1377">
        <v>1</v>
      </c>
      <c r="BC1377" t="s">
        <v>97</v>
      </c>
      <c r="BD1377">
        <v>7</v>
      </c>
      <c r="BE1377" t="s">
        <v>107</v>
      </c>
      <c r="BF1377">
        <v>1</v>
      </c>
      <c r="BG1377" t="s">
        <v>97</v>
      </c>
      <c r="BH1377" t="s">
        <v>108</v>
      </c>
      <c r="BI1377">
        <v>2007</v>
      </c>
      <c r="BJ1377" t="s">
        <v>157</v>
      </c>
      <c r="BK1377">
        <v>3</v>
      </c>
      <c r="BL1377">
        <v>722</v>
      </c>
      <c r="BM1377" t="s">
        <v>98</v>
      </c>
      <c r="BN1377" t="s">
        <v>98</v>
      </c>
      <c r="BO1377" t="s">
        <v>105</v>
      </c>
      <c r="BP1377">
        <v>100</v>
      </c>
      <c r="BQ1377">
        <v>36</v>
      </c>
      <c r="BR1377">
        <v>0</v>
      </c>
      <c r="BS1377">
        <v>0</v>
      </c>
      <c r="BT1377">
        <v>0</v>
      </c>
      <c r="BU1377">
        <v>0</v>
      </c>
      <c r="BV1377" t="s">
        <v>83</v>
      </c>
      <c r="BW1377" t="s">
        <v>83</v>
      </c>
      <c r="BX1377" t="s">
        <v>83</v>
      </c>
      <c r="BY1377">
        <v>0</v>
      </c>
      <c r="BZ1377">
        <v>12</v>
      </c>
      <c r="CA1377">
        <v>2007</v>
      </c>
      <c r="CB1377" t="s">
        <v>158</v>
      </c>
      <c r="CC1377" t="s">
        <v>159</v>
      </c>
      <c r="CD1377">
        <v>239000</v>
      </c>
    </row>
    <row r="1378" spans="1:82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 s="13" t="str">
        <f t="shared" si="21"/>
        <v>pre 2000</v>
      </c>
      <c r="V1378">
        <v>1950</v>
      </c>
      <c r="W1378" t="s">
        <v>93</v>
      </c>
      <c r="X1378" t="s">
        <v>94</v>
      </c>
      <c r="Y1378" t="s">
        <v>124</v>
      </c>
      <c r="Z1378" t="s">
        <v>124</v>
      </c>
      <c r="AA1378" t="s">
        <v>117</v>
      </c>
      <c r="AB1378">
        <v>0</v>
      </c>
      <c r="AC1378" t="s">
        <v>98</v>
      </c>
      <c r="AD1378" t="s">
        <v>98</v>
      </c>
      <c r="AE1378" t="s">
        <v>126</v>
      </c>
      <c r="AF1378" t="s">
        <v>97</v>
      </c>
      <c r="AG1378" t="s">
        <v>98</v>
      </c>
      <c r="AH1378" t="s">
        <v>121</v>
      </c>
      <c r="AI1378" t="s">
        <v>153</v>
      </c>
      <c r="AJ1378">
        <v>384</v>
      </c>
      <c r="AK1378" t="s">
        <v>102</v>
      </c>
      <c r="AL1378">
        <v>0</v>
      </c>
      <c r="AM1378">
        <v>384</v>
      </c>
      <c r="AN1378">
        <v>768</v>
      </c>
      <c r="AO1378" t="s">
        <v>103</v>
      </c>
      <c r="AP1378" t="s">
        <v>98</v>
      </c>
      <c r="AQ1378" t="s">
        <v>177</v>
      </c>
      <c r="AR1378" t="s">
        <v>106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>
        <v>2</v>
      </c>
      <c r="BB1378">
        <v>1</v>
      </c>
      <c r="BC1378" t="s">
        <v>98</v>
      </c>
      <c r="BD1378">
        <v>4</v>
      </c>
      <c r="BE1378" t="s">
        <v>107</v>
      </c>
      <c r="BF1378">
        <v>0</v>
      </c>
      <c r="BG1378" t="s">
        <v>83</v>
      </c>
      <c r="BH1378" t="s">
        <v>127</v>
      </c>
      <c r="BI1378">
        <v>1925</v>
      </c>
      <c r="BJ1378" t="s">
        <v>102</v>
      </c>
      <c r="BK1378">
        <v>1</v>
      </c>
      <c r="BL1378">
        <v>160</v>
      </c>
      <c r="BM1378" t="s">
        <v>147</v>
      </c>
      <c r="BN1378" t="s">
        <v>98</v>
      </c>
      <c r="BO1378" t="s">
        <v>105</v>
      </c>
      <c r="BP1378">
        <v>0</v>
      </c>
      <c r="BQ1378">
        <v>141</v>
      </c>
      <c r="BR1378">
        <v>0</v>
      </c>
      <c r="BS1378">
        <v>0</v>
      </c>
      <c r="BT1378">
        <v>0</v>
      </c>
      <c r="BU1378">
        <v>0</v>
      </c>
      <c r="BV1378" t="s">
        <v>83</v>
      </c>
      <c r="BW1378" t="s">
        <v>83</v>
      </c>
      <c r="BX1378" t="s">
        <v>83</v>
      </c>
      <c r="BY1378">
        <v>0</v>
      </c>
      <c r="BZ1378">
        <v>4</v>
      </c>
      <c r="CA1378">
        <v>2008</v>
      </c>
      <c r="CB1378" t="s">
        <v>110</v>
      </c>
      <c r="CC1378" t="s">
        <v>111</v>
      </c>
      <c r="CD1378">
        <v>91000</v>
      </c>
    </row>
    <row r="1379" spans="1:82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 s="13" t="str">
        <f t="shared" si="21"/>
        <v>pre 2000</v>
      </c>
      <c r="V1379">
        <v>1960</v>
      </c>
      <c r="W1379" t="s">
        <v>93</v>
      </c>
      <c r="X1379" t="s">
        <v>94</v>
      </c>
      <c r="Y1379" t="s">
        <v>124</v>
      </c>
      <c r="Z1379" t="s">
        <v>124</v>
      </c>
      <c r="AA1379" t="s">
        <v>117</v>
      </c>
      <c r="AB1379">
        <v>0</v>
      </c>
      <c r="AC1379" t="s">
        <v>98</v>
      </c>
      <c r="AD1379" t="s">
        <v>98</v>
      </c>
      <c r="AE1379" t="s">
        <v>118</v>
      </c>
      <c r="AF1379" t="s">
        <v>98</v>
      </c>
      <c r="AG1379" t="s">
        <v>98</v>
      </c>
      <c r="AH1379" t="s">
        <v>100</v>
      </c>
      <c r="AI1379" t="s">
        <v>172</v>
      </c>
      <c r="AJ1379">
        <v>408</v>
      </c>
      <c r="AK1379" t="s">
        <v>141</v>
      </c>
      <c r="AL1379">
        <v>420</v>
      </c>
      <c r="AM1379">
        <v>156</v>
      </c>
      <c r="AN1379">
        <v>984</v>
      </c>
      <c r="AO1379" t="s">
        <v>103</v>
      </c>
      <c r="AP1379" t="s">
        <v>104</v>
      </c>
      <c r="AQ1379" t="s">
        <v>105</v>
      </c>
      <c r="AR1379" t="s">
        <v>106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>
        <v>3</v>
      </c>
      <c r="BB1379">
        <v>1</v>
      </c>
      <c r="BC1379" t="s">
        <v>98</v>
      </c>
      <c r="BD1379">
        <v>6</v>
      </c>
      <c r="BE1379" t="s">
        <v>224</v>
      </c>
      <c r="BF1379">
        <v>0</v>
      </c>
      <c r="BG1379" t="s">
        <v>83</v>
      </c>
      <c r="BH1379" t="s">
        <v>127</v>
      </c>
      <c r="BI1379">
        <v>1977</v>
      </c>
      <c r="BJ1379" t="s">
        <v>102</v>
      </c>
      <c r="BK1379">
        <v>2</v>
      </c>
      <c r="BL1379">
        <v>660</v>
      </c>
      <c r="BM1379" t="s">
        <v>98</v>
      </c>
      <c r="BN1379" t="s">
        <v>98</v>
      </c>
      <c r="BO1379" t="s">
        <v>105</v>
      </c>
      <c r="BP1379">
        <v>0</v>
      </c>
      <c r="BQ1379">
        <v>68</v>
      </c>
      <c r="BR1379">
        <v>0</v>
      </c>
      <c r="BS1379">
        <v>0</v>
      </c>
      <c r="BT1379">
        <v>0</v>
      </c>
      <c r="BU1379">
        <v>0</v>
      </c>
      <c r="BV1379" t="s">
        <v>83</v>
      </c>
      <c r="BW1379" t="s">
        <v>83</v>
      </c>
      <c r="BX1379" t="s">
        <v>83</v>
      </c>
      <c r="BY1379">
        <v>0</v>
      </c>
      <c r="BZ1379">
        <v>7</v>
      </c>
      <c r="CA1379">
        <v>2009</v>
      </c>
      <c r="CB1379" t="s">
        <v>110</v>
      </c>
      <c r="CC1379" t="s">
        <v>111</v>
      </c>
      <c r="CD1379">
        <v>117000</v>
      </c>
    </row>
    <row r="1380" spans="1:82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 s="13" t="str">
        <f t="shared" si="21"/>
        <v>pre 2000</v>
      </c>
      <c r="V1380">
        <v>1973</v>
      </c>
      <c r="W1380" t="s">
        <v>93</v>
      </c>
      <c r="X1380" t="s">
        <v>94</v>
      </c>
      <c r="Y1380" t="s">
        <v>140</v>
      </c>
      <c r="Z1380" t="s">
        <v>140</v>
      </c>
      <c r="AA1380" t="s">
        <v>96</v>
      </c>
      <c r="AB1380">
        <v>408</v>
      </c>
      <c r="AC1380" t="s">
        <v>98</v>
      </c>
      <c r="AD1380" t="s">
        <v>98</v>
      </c>
      <c r="AE1380" t="s">
        <v>118</v>
      </c>
      <c r="AF1380" t="s">
        <v>98</v>
      </c>
      <c r="AG1380" t="s">
        <v>147</v>
      </c>
      <c r="AH1380" t="s">
        <v>100</v>
      </c>
      <c r="AI1380" t="s">
        <v>141</v>
      </c>
      <c r="AJ1380">
        <v>309</v>
      </c>
      <c r="AK1380" t="s">
        <v>102</v>
      </c>
      <c r="AL1380">
        <v>0</v>
      </c>
      <c r="AM1380">
        <v>174</v>
      </c>
      <c r="AN1380">
        <v>483</v>
      </c>
      <c r="AO1380" t="s">
        <v>103</v>
      </c>
      <c r="AP1380" t="s">
        <v>98</v>
      </c>
      <c r="AQ1380" t="s">
        <v>105</v>
      </c>
      <c r="AR1380" t="s">
        <v>106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>
        <v>2</v>
      </c>
      <c r="BB1380">
        <v>1</v>
      </c>
      <c r="BC1380" t="s">
        <v>98</v>
      </c>
      <c r="BD1380">
        <v>5</v>
      </c>
      <c r="BE1380" t="s">
        <v>107</v>
      </c>
      <c r="BF1380">
        <v>0</v>
      </c>
      <c r="BG1380" t="s">
        <v>83</v>
      </c>
      <c r="BH1380" t="s">
        <v>127</v>
      </c>
      <c r="BI1380">
        <v>1973</v>
      </c>
      <c r="BJ1380" t="s">
        <v>102</v>
      </c>
      <c r="BK1380">
        <v>1</v>
      </c>
      <c r="BL1380">
        <v>264</v>
      </c>
      <c r="BM1380" t="s">
        <v>98</v>
      </c>
      <c r="BN1380" t="s">
        <v>98</v>
      </c>
      <c r="BO1380" t="s">
        <v>105</v>
      </c>
      <c r="BP1380">
        <v>72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 t="s">
        <v>83</v>
      </c>
      <c r="BW1380" t="s">
        <v>83</v>
      </c>
      <c r="BX1380" t="s">
        <v>83</v>
      </c>
      <c r="BY1380">
        <v>0</v>
      </c>
      <c r="BZ1380">
        <v>6</v>
      </c>
      <c r="CA1380">
        <v>2006</v>
      </c>
      <c r="CB1380" t="s">
        <v>110</v>
      </c>
      <c r="CC1380" t="s">
        <v>111</v>
      </c>
      <c r="CD1380">
        <v>83000</v>
      </c>
    </row>
    <row r="1381" spans="1:82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 s="13" t="str">
        <f t="shared" si="21"/>
        <v>post 2000</v>
      </c>
      <c r="V1381">
        <v>2007</v>
      </c>
      <c r="W1381" t="s">
        <v>93</v>
      </c>
      <c r="X1381" t="s">
        <v>94</v>
      </c>
      <c r="Y1381" t="s">
        <v>95</v>
      </c>
      <c r="Z1381" t="s">
        <v>95</v>
      </c>
      <c r="AA1381" t="s">
        <v>117</v>
      </c>
      <c r="AB1381">
        <v>0</v>
      </c>
      <c r="AC1381" t="s">
        <v>98</v>
      </c>
      <c r="AD1381" t="s">
        <v>98</v>
      </c>
      <c r="AE1381" t="s">
        <v>99</v>
      </c>
      <c r="AF1381" t="s">
        <v>97</v>
      </c>
      <c r="AG1381" t="s">
        <v>98</v>
      </c>
      <c r="AH1381" t="s">
        <v>100</v>
      </c>
      <c r="AI1381" t="s">
        <v>102</v>
      </c>
      <c r="AJ1381">
        <v>0</v>
      </c>
      <c r="AK1381" t="s">
        <v>102</v>
      </c>
      <c r="AL1381">
        <v>0</v>
      </c>
      <c r="AM1381">
        <v>384</v>
      </c>
      <c r="AN1381">
        <v>384</v>
      </c>
      <c r="AO1381" t="s">
        <v>103</v>
      </c>
      <c r="AP1381" t="s">
        <v>97</v>
      </c>
      <c r="AQ1381" t="s">
        <v>105</v>
      </c>
      <c r="AR1381" t="s">
        <v>83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>
        <v>3</v>
      </c>
      <c r="BB1381">
        <v>1</v>
      </c>
      <c r="BC1381" t="s">
        <v>97</v>
      </c>
      <c r="BD1381">
        <v>7</v>
      </c>
      <c r="BE1381" t="s">
        <v>107</v>
      </c>
      <c r="BF1381">
        <v>0</v>
      </c>
      <c r="BG1381" t="s">
        <v>83</v>
      </c>
      <c r="BH1381" t="s">
        <v>156</v>
      </c>
      <c r="BI1381">
        <v>2007</v>
      </c>
      <c r="BJ1381" t="s">
        <v>157</v>
      </c>
      <c r="BK1381">
        <v>2</v>
      </c>
      <c r="BL1381">
        <v>400</v>
      </c>
      <c r="BM1381" t="s">
        <v>98</v>
      </c>
      <c r="BN1381" t="s">
        <v>98</v>
      </c>
      <c r="BO1381" t="s">
        <v>105</v>
      </c>
      <c r="BP1381">
        <v>100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 t="s">
        <v>83</v>
      </c>
      <c r="BW1381" t="s">
        <v>83</v>
      </c>
      <c r="BX1381" t="s">
        <v>83</v>
      </c>
      <c r="BY1381">
        <v>0</v>
      </c>
      <c r="BZ1381">
        <v>5</v>
      </c>
      <c r="CA1381">
        <v>2008</v>
      </c>
      <c r="CB1381" t="s">
        <v>110</v>
      </c>
      <c r="CC1381" t="s">
        <v>111</v>
      </c>
      <c r="CD1381">
        <v>167500</v>
      </c>
    </row>
    <row r="1382" spans="1:82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 s="13" t="str">
        <f t="shared" si="21"/>
        <v>pre 2000</v>
      </c>
      <c r="V1382">
        <v>1950</v>
      </c>
      <c r="W1382" t="s">
        <v>93</v>
      </c>
      <c r="X1382" t="s">
        <v>94</v>
      </c>
      <c r="Y1382" t="s">
        <v>203</v>
      </c>
      <c r="Z1382" t="s">
        <v>203</v>
      </c>
      <c r="AA1382" t="s">
        <v>117</v>
      </c>
      <c r="AB1382">
        <v>0</v>
      </c>
      <c r="AC1382" t="s">
        <v>98</v>
      </c>
      <c r="AD1382" t="s">
        <v>147</v>
      </c>
      <c r="AE1382" t="s">
        <v>126</v>
      </c>
      <c r="AF1382" t="s">
        <v>98</v>
      </c>
      <c r="AG1382" t="s">
        <v>147</v>
      </c>
      <c r="AH1382" t="s">
        <v>100</v>
      </c>
      <c r="AI1382" t="s">
        <v>153</v>
      </c>
      <c r="AJ1382">
        <v>203</v>
      </c>
      <c r="AK1382" t="s">
        <v>102</v>
      </c>
      <c r="AL1382">
        <v>0</v>
      </c>
      <c r="AM1382">
        <v>661</v>
      </c>
      <c r="AN1382">
        <v>864</v>
      </c>
      <c r="AO1382" t="s">
        <v>103</v>
      </c>
      <c r="AP1382" t="s">
        <v>98</v>
      </c>
      <c r="AQ1382" t="s">
        <v>177</v>
      </c>
      <c r="AR1382" t="s">
        <v>145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>
        <v>2</v>
      </c>
      <c r="BB1382">
        <v>1</v>
      </c>
      <c r="BC1382" t="s">
        <v>98</v>
      </c>
      <c r="BD1382">
        <v>5</v>
      </c>
      <c r="BE1382" t="s">
        <v>107</v>
      </c>
      <c r="BF1382">
        <v>0</v>
      </c>
      <c r="BG1382" t="s">
        <v>83</v>
      </c>
      <c r="BH1382" t="s">
        <v>127</v>
      </c>
      <c r="BI1382">
        <v>1938</v>
      </c>
      <c r="BJ1382" t="s">
        <v>102</v>
      </c>
      <c r="BK1382">
        <v>1</v>
      </c>
      <c r="BL1382">
        <v>200</v>
      </c>
      <c r="BM1382" t="s">
        <v>98</v>
      </c>
      <c r="BN1382" t="s">
        <v>147</v>
      </c>
      <c r="BO1382" t="s">
        <v>105</v>
      </c>
      <c r="BP1382">
        <v>0</v>
      </c>
      <c r="BQ1382">
        <v>0</v>
      </c>
      <c r="BR1382">
        <v>96</v>
      </c>
      <c r="BS1382">
        <v>0</v>
      </c>
      <c r="BT1382">
        <v>0</v>
      </c>
      <c r="BU1382">
        <v>0</v>
      </c>
      <c r="BV1382" t="s">
        <v>83</v>
      </c>
      <c r="BW1382" t="s">
        <v>83</v>
      </c>
      <c r="BX1382" t="s">
        <v>83</v>
      </c>
      <c r="BY1382">
        <v>0</v>
      </c>
      <c r="BZ1382">
        <v>6</v>
      </c>
      <c r="CA1382">
        <v>2010</v>
      </c>
      <c r="CB1382" t="s">
        <v>110</v>
      </c>
      <c r="CC1382" t="s">
        <v>111</v>
      </c>
      <c r="CD1382">
        <v>58500</v>
      </c>
    </row>
    <row r="1383" spans="1:82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 s="13" t="str">
        <f t="shared" si="21"/>
        <v>pre 2000</v>
      </c>
      <c r="V1383">
        <v>1970</v>
      </c>
      <c r="W1383" t="s">
        <v>93</v>
      </c>
      <c r="X1383" t="s">
        <v>94</v>
      </c>
      <c r="Y1383" t="s">
        <v>96</v>
      </c>
      <c r="Z1383" t="s">
        <v>161</v>
      </c>
      <c r="AA1383" t="s">
        <v>117</v>
      </c>
      <c r="AB1383">
        <v>0</v>
      </c>
      <c r="AC1383" t="s">
        <v>98</v>
      </c>
      <c r="AD1383" t="s">
        <v>98</v>
      </c>
      <c r="AE1383" t="s">
        <v>118</v>
      </c>
      <c r="AF1383" t="s">
        <v>98</v>
      </c>
      <c r="AG1383" t="s">
        <v>98</v>
      </c>
      <c r="AH1383" t="s">
        <v>121</v>
      </c>
      <c r="AI1383" t="s">
        <v>141</v>
      </c>
      <c r="AJ1383">
        <v>865</v>
      </c>
      <c r="AK1383" t="s">
        <v>102</v>
      </c>
      <c r="AL1383">
        <v>0</v>
      </c>
      <c r="AM1383">
        <v>340</v>
      </c>
      <c r="AN1383">
        <v>1205</v>
      </c>
      <c r="AO1383" t="s">
        <v>103</v>
      </c>
      <c r="AP1383" t="s">
        <v>104</v>
      </c>
      <c r="AQ1383" t="s">
        <v>105</v>
      </c>
      <c r="AR1383" t="s">
        <v>106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>
        <v>4</v>
      </c>
      <c r="BB1383">
        <v>1</v>
      </c>
      <c r="BC1383" t="s">
        <v>98</v>
      </c>
      <c r="BD1383">
        <v>7</v>
      </c>
      <c r="BE1383" t="s">
        <v>107</v>
      </c>
      <c r="BF1383">
        <v>2</v>
      </c>
      <c r="BG1383" t="s">
        <v>97</v>
      </c>
      <c r="BH1383" t="s">
        <v>108</v>
      </c>
      <c r="BI1383">
        <v>1970</v>
      </c>
      <c r="BJ1383" t="s">
        <v>157</v>
      </c>
      <c r="BK1383">
        <v>2</v>
      </c>
      <c r="BL1383">
        <v>550</v>
      </c>
      <c r="BM1383" t="s">
        <v>98</v>
      </c>
      <c r="BN1383" t="s">
        <v>98</v>
      </c>
      <c r="BO1383" t="s">
        <v>105</v>
      </c>
      <c r="BP1383">
        <v>0</v>
      </c>
      <c r="BQ1383">
        <v>42</v>
      </c>
      <c r="BR1383">
        <v>0</v>
      </c>
      <c r="BS1383">
        <v>0</v>
      </c>
      <c r="BT1383">
        <v>0</v>
      </c>
      <c r="BU1383">
        <v>0</v>
      </c>
      <c r="BV1383" t="s">
        <v>83</v>
      </c>
      <c r="BW1383" t="s">
        <v>83</v>
      </c>
      <c r="BX1383" t="s">
        <v>83</v>
      </c>
      <c r="BY1383">
        <v>0</v>
      </c>
      <c r="BZ1383">
        <v>5</v>
      </c>
      <c r="CA1383">
        <v>2008</v>
      </c>
      <c r="CB1383" t="s">
        <v>110</v>
      </c>
      <c r="CC1383" t="s">
        <v>111</v>
      </c>
      <c r="CD1383">
        <v>237500</v>
      </c>
    </row>
    <row r="1384" spans="1:82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 s="13" t="str">
        <f t="shared" si="21"/>
        <v>pre 2000</v>
      </c>
      <c r="V1384">
        <v>1950</v>
      </c>
      <c r="W1384" t="s">
        <v>152</v>
      </c>
      <c r="X1384" t="s">
        <v>94</v>
      </c>
      <c r="Y1384" t="s">
        <v>124</v>
      </c>
      <c r="Z1384" t="s">
        <v>124</v>
      </c>
      <c r="AA1384" t="s">
        <v>117</v>
      </c>
      <c r="AB1384">
        <v>0</v>
      </c>
      <c r="AC1384" t="s">
        <v>98</v>
      </c>
      <c r="AD1384" t="s">
        <v>98</v>
      </c>
      <c r="AE1384" t="s">
        <v>126</v>
      </c>
      <c r="AF1384" t="s">
        <v>147</v>
      </c>
      <c r="AG1384" t="s">
        <v>98</v>
      </c>
      <c r="AH1384" t="s">
        <v>100</v>
      </c>
      <c r="AI1384" t="s">
        <v>102</v>
      </c>
      <c r="AJ1384">
        <v>0</v>
      </c>
      <c r="AK1384" t="s">
        <v>102</v>
      </c>
      <c r="AL1384">
        <v>0</v>
      </c>
      <c r="AM1384">
        <v>596</v>
      </c>
      <c r="AN1384">
        <v>596</v>
      </c>
      <c r="AO1384" t="s">
        <v>103</v>
      </c>
      <c r="AP1384" t="s">
        <v>104</v>
      </c>
      <c r="AQ1384" t="s">
        <v>105</v>
      </c>
      <c r="AR1384" t="s">
        <v>106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>
        <v>4</v>
      </c>
      <c r="BB1384">
        <v>1</v>
      </c>
      <c r="BC1384" t="s">
        <v>97</v>
      </c>
      <c r="BD1384">
        <v>8</v>
      </c>
      <c r="BE1384" t="s">
        <v>107</v>
      </c>
      <c r="BF1384">
        <v>0</v>
      </c>
      <c r="BG1384" t="s">
        <v>83</v>
      </c>
      <c r="BH1384" t="s">
        <v>127</v>
      </c>
      <c r="BI1384">
        <v>1989</v>
      </c>
      <c r="BJ1384" t="s">
        <v>102</v>
      </c>
      <c r="BK1384">
        <v>2</v>
      </c>
      <c r="BL1384">
        <v>576</v>
      </c>
      <c r="BM1384" t="s">
        <v>98</v>
      </c>
      <c r="BN1384" t="s">
        <v>98</v>
      </c>
      <c r="BO1384" t="s">
        <v>177</v>
      </c>
      <c r="BP1384">
        <v>36</v>
      </c>
      <c r="BQ1384">
        <v>0</v>
      </c>
      <c r="BR1384">
        <v>221</v>
      </c>
      <c r="BS1384">
        <v>0</v>
      </c>
      <c r="BT1384">
        <v>0</v>
      </c>
      <c r="BU1384">
        <v>0</v>
      </c>
      <c r="BV1384" t="s">
        <v>83</v>
      </c>
      <c r="BW1384" t="s">
        <v>83</v>
      </c>
      <c r="BX1384" t="s">
        <v>83</v>
      </c>
      <c r="BY1384">
        <v>0</v>
      </c>
      <c r="BZ1384">
        <v>10</v>
      </c>
      <c r="CA1384">
        <v>2006</v>
      </c>
      <c r="CB1384" t="s">
        <v>110</v>
      </c>
      <c r="CC1384" t="s">
        <v>111</v>
      </c>
      <c r="CD1384">
        <v>157000</v>
      </c>
    </row>
    <row r="1385" spans="1:82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 s="13" t="str">
        <f t="shared" si="21"/>
        <v>pre 2000</v>
      </c>
      <c r="V1385">
        <v>2007</v>
      </c>
      <c r="W1385" t="s">
        <v>93</v>
      </c>
      <c r="X1385" t="s">
        <v>94</v>
      </c>
      <c r="Y1385" t="s">
        <v>124</v>
      </c>
      <c r="Z1385" t="s">
        <v>124</v>
      </c>
      <c r="AA1385" t="s">
        <v>117</v>
      </c>
      <c r="AB1385">
        <v>0</v>
      </c>
      <c r="AC1385" t="s">
        <v>98</v>
      </c>
      <c r="AD1385" t="s">
        <v>97</v>
      </c>
      <c r="AE1385" t="s">
        <v>126</v>
      </c>
      <c r="AF1385" t="s">
        <v>98</v>
      </c>
      <c r="AG1385" t="s">
        <v>98</v>
      </c>
      <c r="AH1385" t="s">
        <v>100</v>
      </c>
      <c r="AI1385" t="s">
        <v>102</v>
      </c>
      <c r="AJ1385">
        <v>0</v>
      </c>
      <c r="AK1385" t="s">
        <v>102</v>
      </c>
      <c r="AL1385">
        <v>0</v>
      </c>
      <c r="AM1385">
        <v>816</v>
      </c>
      <c r="AN1385">
        <v>816</v>
      </c>
      <c r="AO1385" t="s">
        <v>103</v>
      </c>
      <c r="AP1385" t="s">
        <v>104</v>
      </c>
      <c r="AQ1385" t="s">
        <v>105</v>
      </c>
      <c r="AR1385" t="s">
        <v>106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>
        <v>3</v>
      </c>
      <c r="BB1385">
        <v>1</v>
      </c>
      <c r="BC1385" t="s">
        <v>97</v>
      </c>
      <c r="BD1385">
        <v>7</v>
      </c>
      <c r="BE1385" t="s">
        <v>107</v>
      </c>
      <c r="BF1385">
        <v>0</v>
      </c>
      <c r="BG1385" t="s">
        <v>83</v>
      </c>
      <c r="BH1385" t="s">
        <v>108</v>
      </c>
      <c r="BI1385">
        <v>2007</v>
      </c>
      <c r="BJ1385" t="s">
        <v>102</v>
      </c>
      <c r="BK1385">
        <v>2</v>
      </c>
      <c r="BL1385">
        <v>576</v>
      </c>
      <c r="BM1385" t="s">
        <v>98</v>
      </c>
      <c r="BN1385" t="s">
        <v>98</v>
      </c>
      <c r="BO1385" t="s">
        <v>177</v>
      </c>
      <c r="BP1385">
        <v>0</v>
      </c>
      <c r="BQ1385">
        <v>0</v>
      </c>
      <c r="BR1385">
        <v>112</v>
      </c>
      <c r="BS1385">
        <v>0</v>
      </c>
      <c r="BT1385">
        <v>0</v>
      </c>
      <c r="BU1385">
        <v>0</v>
      </c>
      <c r="BV1385" t="s">
        <v>83</v>
      </c>
      <c r="BW1385" t="s">
        <v>83</v>
      </c>
      <c r="BX1385" t="s">
        <v>83</v>
      </c>
      <c r="BY1385">
        <v>0</v>
      </c>
      <c r="BZ1385">
        <v>8</v>
      </c>
      <c r="CA1385">
        <v>2007</v>
      </c>
      <c r="CB1385" t="s">
        <v>110</v>
      </c>
      <c r="CC1385" t="s">
        <v>111</v>
      </c>
      <c r="CD1385">
        <v>112000</v>
      </c>
    </row>
    <row r="1386" spans="1:82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 s="13" t="str">
        <f t="shared" si="21"/>
        <v>pre 2000</v>
      </c>
      <c r="V1386">
        <v>1950</v>
      </c>
      <c r="W1386" t="s">
        <v>93</v>
      </c>
      <c r="X1386" t="s">
        <v>94</v>
      </c>
      <c r="Y1386" t="s">
        <v>155</v>
      </c>
      <c r="Z1386" t="s">
        <v>125</v>
      </c>
      <c r="AA1386" t="s">
        <v>117</v>
      </c>
      <c r="AB1386">
        <v>0</v>
      </c>
      <c r="AC1386" t="s">
        <v>98</v>
      </c>
      <c r="AD1386" t="s">
        <v>98</v>
      </c>
      <c r="AE1386" t="s">
        <v>126</v>
      </c>
      <c r="AF1386" t="s">
        <v>98</v>
      </c>
      <c r="AG1386" t="s">
        <v>98</v>
      </c>
      <c r="AH1386" t="s">
        <v>121</v>
      </c>
      <c r="AI1386" t="s">
        <v>153</v>
      </c>
      <c r="AJ1386">
        <v>204</v>
      </c>
      <c r="AK1386" t="s">
        <v>102</v>
      </c>
      <c r="AL1386">
        <v>0</v>
      </c>
      <c r="AM1386">
        <v>356</v>
      </c>
      <c r="AN1386">
        <v>560</v>
      </c>
      <c r="AO1386" t="s">
        <v>103</v>
      </c>
      <c r="AP1386" t="s">
        <v>98</v>
      </c>
      <c r="AQ1386" t="s">
        <v>105</v>
      </c>
      <c r="AR1386" t="s">
        <v>106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>
        <v>2</v>
      </c>
      <c r="BB1386">
        <v>1</v>
      </c>
      <c r="BC1386" t="s">
        <v>98</v>
      </c>
      <c r="BD1386">
        <v>6</v>
      </c>
      <c r="BE1386" t="s">
        <v>107</v>
      </c>
      <c r="BF1386">
        <v>0</v>
      </c>
      <c r="BG1386" t="s">
        <v>83</v>
      </c>
      <c r="BH1386" t="s">
        <v>127</v>
      </c>
      <c r="BI1386">
        <v>1939</v>
      </c>
      <c r="BJ1386" t="s">
        <v>102</v>
      </c>
      <c r="BK1386">
        <v>1</v>
      </c>
      <c r="BL1386">
        <v>280</v>
      </c>
      <c r="BM1386" t="s">
        <v>98</v>
      </c>
      <c r="BN1386" t="s">
        <v>98</v>
      </c>
      <c r="BO1386" t="s">
        <v>190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 t="s">
        <v>83</v>
      </c>
      <c r="BW1386" t="s">
        <v>134</v>
      </c>
      <c r="BX1386" t="s">
        <v>83</v>
      </c>
      <c r="BY1386">
        <v>0</v>
      </c>
      <c r="BZ1386">
        <v>10</v>
      </c>
      <c r="CA1386">
        <v>2009</v>
      </c>
      <c r="CB1386" t="s">
        <v>110</v>
      </c>
      <c r="CC1386" t="s">
        <v>111</v>
      </c>
      <c r="CD1386">
        <v>105000</v>
      </c>
    </row>
    <row r="1387" spans="1:82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 s="13" t="str">
        <f t="shared" si="21"/>
        <v>pre 2000</v>
      </c>
      <c r="V1387">
        <v>2007</v>
      </c>
      <c r="W1387" t="s">
        <v>93</v>
      </c>
      <c r="X1387" t="s">
        <v>94</v>
      </c>
      <c r="Y1387" t="s">
        <v>95</v>
      </c>
      <c r="Z1387" t="s">
        <v>95</v>
      </c>
      <c r="AA1387" t="s">
        <v>117</v>
      </c>
      <c r="AB1387">
        <v>0</v>
      </c>
      <c r="AC1387" t="s">
        <v>98</v>
      </c>
      <c r="AD1387" t="s">
        <v>97</v>
      </c>
      <c r="AE1387" t="s">
        <v>126</v>
      </c>
      <c r="AF1387" t="s">
        <v>98</v>
      </c>
      <c r="AG1387" t="s">
        <v>98</v>
      </c>
      <c r="AH1387" t="s">
        <v>100</v>
      </c>
      <c r="AI1387" t="s">
        <v>141</v>
      </c>
      <c r="AJ1387">
        <v>735</v>
      </c>
      <c r="AK1387" t="s">
        <v>102</v>
      </c>
      <c r="AL1387">
        <v>0</v>
      </c>
      <c r="AM1387">
        <v>61</v>
      </c>
      <c r="AN1387">
        <v>796</v>
      </c>
      <c r="AO1387" t="s">
        <v>103</v>
      </c>
      <c r="AP1387" t="s">
        <v>97</v>
      </c>
      <c r="AQ1387" t="s">
        <v>105</v>
      </c>
      <c r="AR1387" t="s">
        <v>106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>
        <v>3</v>
      </c>
      <c r="BB1387">
        <v>1</v>
      </c>
      <c r="BC1387" t="s">
        <v>97</v>
      </c>
      <c r="BD1387">
        <v>7</v>
      </c>
      <c r="BE1387" t="s">
        <v>107</v>
      </c>
      <c r="BF1387">
        <v>0</v>
      </c>
      <c r="BG1387" t="s">
        <v>83</v>
      </c>
      <c r="BH1387" t="s">
        <v>127</v>
      </c>
      <c r="BI1387">
        <v>1922</v>
      </c>
      <c r="BJ1387" t="s">
        <v>102</v>
      </c>
      <c r="BK1387">
        <v>1</v>
      </c>
      <c r="BL1387">
        <v>240</v>
      </c>
      <c r="BM1387" t="s">
        <v>98</v>
      </c>
      <c r="BN1387" t="s">
        <v>98</v>
      </c>
      <c r="BO1387" t="s">
        <v>177</v>
      </c>
      <c r="BP1387">
        <v>0</v>
      </c>
      <c r="BQ1387">
        <v>96</v>
      </c>
      <c r="BR1387">
        <v>0</v>
      </c>
      <c r="BS1387">
        <v>0</v>
      </c>
      <c r="BT1387">
        <v>0</v>
      </c>
      <c r="BU1387">
        <v>0</v>
      </c>
      <c r="BV1387" t="s">
        <v>83</v>
      </c>
      <c r="BW1387" t="s">
        <v>134</v>
      </c>
      <c r="BX1387" t="s">
        <v>83</v>
      </c>
      <c r="BY1387">
        <v>0</v>
      </c>
      <c r="BZ1387">
        <v>5</v>
      </c>
      <c r="CA1387">
        <v>2010</v>
      </c>
      <c r="CB1387" t="s">
        <v>110</v>
      </c>
      <c r="CC1387" t="s">
        <v>111</v>
      </c>
      <c r="CD1387">
        <v>125500</v>
      </c>
    </row>
    <row r="1388" spans="1:82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 s="13" t="str">
        <f t="shared" si="21"/>
        <v>pre 2000</v>
      </c>
      <c r="V1388">
        <v>1978</v>
      </c>
      <c r="W1388" t="s">
        <v>93</v>
      </c>
      <c r="X1388" t="s">
        <v>94</v>
      </c>
      <c r="Y1388" t="s">
        <v>161</v>
      </c>
      <c r="Z1388" t="s">
        <v>161</v>
      </c>
      <c r="AA1388" t="s">
        <v>96</v>
      </c>
      <c r="AB1388">
        <v>184</v>
      </c>
      <c r="AC1388" t="s">
        <v>98</v>
      </c>
      <c r="AD1388" t="s">
        <v>98</v>
      </c>
      <c r="AE1388" t="s">
        <v>118</v>
      </c>
      <c r="AF1388" t="s">
        <v>97</v>
      </c>
      <c r="AG1388" t="s">
        <v>98</v>
      </c>
      <c r="AH1388" t="s">
        <v>100</v>
      </c>
      <c r="AI1388" t="s">
        <v>141</v>
      </c>
      <c r="AJ1388">
        <v>790</v>
      </c>
      <c r="AK1388" t="s">
        <v>172</v>
      </c>
      <c r="AL1388">
        <v>469</v>
      </c>
      <c r="AM1388">
        <v>133</v>
      </c>
      <c r="AN1388">
        <v>1392</v>
      </c>
      <c r="AO1388" t="s">
        <v>103</v>
      </c>
      <c r="AP1388" t="s">
        <v>98</v>
      </c>
      <c r="AQ1388" t="s">
        <v>105</v>
      </c>
      <c r="AR1388" t="s">
        <v>106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>
        <v>5</v>
      </c>
      <c r="BB1388">
        <v>1</v>
      </c>
      <c r="BC1388" t="s">
        <v>97</v>
      </c>
      <c r="BD1388">
        <v>12</v>
      </c>
      <c r="BE1388" t="s">
        <v>107</v>
      </c>
      <c r="BF1388">
        <v>2</v>
      </c>
      <c r="BG1388" t="s">
        <v>98</v>
      </c>
      <c r="BH1388" t="s">
        <v>108</v>
      </c>
      <c r="BI1388">
        <v>1978</v>
      </c>
      <c r="BJ1388" t="s">
        <v>109</v>
      </c>
      <c r="BK1388">
        <v>2</v>
      </c>
      <c r="BL1388">
        <v>564</v>
      </c>
      <c r="BM1388" t="s">
        <v>98</v>
      </c>
      <c r="BN1388" t="s">
        <v>98</v>
      </c>
      <c r="BO1388" t="s">
        <v>105</v>
      </c>
      <c r="BP1388">
        <v>0</v>
      </c>
      <c r="BQ1388">
        <v>112</v>
      </c>
      <c r="BR1388">
        <v>0</v>
      </c>
      <c r="BS1388">
        <v>0</v>
      </c>
      <c r="BT1388">
        <v>440</v>
      </c>
      <c r="BU1388">
        <v>519</v>
      </c>
      <c r="BV1388" t="s">
        <v>147</v>
      </c>
      <c r="BW1388" t="s">
        <v>134</v>
      </c>
      <c r="BX1388" t="s">
        <v>255</v>
      </c>
      <c r="BY1388">
        <v>2000</v>
      </c>
      <c r="BZ1388">
        <v>7</v>
      </c>
      <c r="CA1388">
        <v>2006</v>
      </c>
      <c r="CB1388" t="s">
        <v>110</v>
      </c>
      <c r="CC1388" t="s">
        <v>111</v>
      </c>
      <c r="CD1388">
        <v>250000</v>
      </c>
    </row>
    <row r="1389" spans="1:82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 s="13" t="str">
        <f t="shared" si="21"/>
        <v>pre 2000</v>
      </c>
      <c r="V1389">
        <v>1950</v>
      </c>
      <c r="W1389" t="s">
        <v>93</v>
      </c>
      <c r="X1389" t="s">
        <v>94</v>
      </c>
      <c r="Y1389" t="s">
        <v>203</v>
      </c>
      <c r="Z1389" t="s">
        <v>203</v>
      </c>
      <c r="AA1389" t="s">
        <v>117</v>
      </c>
      <c r="AB1389">
        <v>0</v>
      </c>
      <c r="AC1389" t="s">
        <v>98</v>
      </c>
      <c r="AD1389" t="s">
        <v>97</v>
      </c>
      <c r="AE1389" t="s">
        <v>126</v>
      </c>
      <c r="AF1389" t="s">
        <v>98</v>
      </c>
      <c r="AG1389" t="s">
        <v>98</v>
      </c>
      <c r="AH1389" t="s">
        <v>100</v>
      </c>
      <c r="AI1389" t="s">
        <v>153</v>
      </c>
      <c r="AJ1389">
        <v>168</v>
      </c>
      <c r="AK1389" t="s">
        <v>172</v>
      </c>
      <c r="AL1389">
        <v>546</v>
      </c>
      <c r="AM1389">
        <v>0</v>
      </c>
      <c r="AN1389">
        <v>714</v>
      </c>
      <c r="AO1389" t="s">
        <v>206</v>
      </c>
      <c r="AP1389" t="s">
        <v>98</v>
      </c>
      <c r="AQ1389" t="s">
        <v>177</v>
      </c>
      <c r="AR1389" t="s">
        <v>106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>
        <v>5</v>
      </c>
      <c r="BB1389">
        <v>1</v>
      </c>
      <c r="BC1389" t="s">
        <v>97</v>
      </c>
      <c r="BD1389">
        <v>10</v>
      </c>
      <c r="BE1389" t="s">
        <v>107</v>
      </c>
      <c r="BF1389">
        <v>1</v>
      </c>
      <c r="BG1389" t="s">
        <v>97</v>
      </c>
      <c r="BH1389" t="s">
        <v>127</v>
      </c>
      <c r="BI1389">
        <v>1916</v>
      </c>
      <c r="BJ1389" t="s">
        <v>102</v>
      </c>
      <c r="BK1389">
        <v>1</v>
      </c>
      <c r="BL1389">
        <v>216</v>
      </c>
      <c r="BM1389" t="s">
        <v>98</v>
      </c>
      <c r="BN1389" t="s">
        <v>98</v>
      </c>
      <c r="BO1389" t="s">
        <v>105</v>
      </c>
      <c r="BP1389">
        <v>88</v>
      </c>
      <c r="BQ1389">
        <v>15</v>
      </c>
      <c r="BR1389">
        <v>0</v>
      </c>
      <c r="BS1389">
        <v>0</v>
      </c>
      <c r="BT1389">
        <v>0</v>
      </c>
      <c r="BU1389">
        <v>0</v>
      </c>
      <c r="BV1389" t="s">
        <v>83</v>
      </c>
      <c r="BW1389" t="s">
        <v>163</v>
      </c>
      <c r="BX1389" t="s">
        <v>83</v>
      </c>
      <c r="BY1389">
        <v>0</v>
      </c>
      <c r="BZ1389">
        <v>8</v>
      </c>
      <c r="CA1389">
        <v>2007</v>
      </c>
      <c r="CB1389" t="s">
        <v>230</v>
      </c>
      <c r="CC1389" t="s">
        <v>219</v>
      </c>
      <c r="CD1389">
        <v>136000</v>
      </c>
    </row>
    <row r="1390" spans="1:82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 s="13" t="str">
        <f t="shared" si="21"/>
        <v>post 2000</v>
      </c>
      <c r="V1390">
        <v>2007</v>
      </c>
      <c r="W1390" t="s">
        <v>93</v>
      </c>
      <c r="X1390" t="s">
        <v>94</v>
      </c>
      <c r="Y1390" t="s">
        <v>95</v>
      </c>
      <c r="Z1390" t="s">
        <v>95</v>
      </c>
      <c r="AA1390" t="s">
        <v>137</v>
      </c>
      <c r="AB1390">
        <v>160</v>
      </c>
      <c r="AC1390" t="s">
        <v>104</v>
      </c>
      <c r="AD1390" t="s">
        <v>98</v>
      </c>
      <c r="AE1390" t="s">
        <v>99</v>
      </c>
      <c r="AF1390" t="s">
        <v>104</v>
      </c>
      <c r="AG1390" t="s">
        <v>98</v>
      </c>
      <c r="AH1390" t="s">
        <v>97</v>
      </c>
      <c r="AI1390" t="s">
        <v>101</v>
      </c>
      <c r="AJ1390">
        <v>1320</v>
      </c>
      <c r="AK1390" t="s">
        <v>102</v>
      </c>
      <c r="AL1390">
        <v>0</v>
      </c>
      <c r="AM1390">
        <v>426</v>
      </c>
      <c r="AN1390">
        <v>1746</v>
      </c>
      <c r="AO1390" t="s">
        <v>103</v>
      </c>
      <c r="AP1390" t="s">
        <v>104</v>
      </c>
      <c r="AQ1390" t="s">
        <v>105</v>
      </c>
      <c r="AR1390" t="s">
        <v>106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>
        <v>3</v>
      </c>
      <c r="BB1390">
        <v>1</v>
      </c>
      <c r="BC1390" t="s">
        <v>104</v>
      </c>
      <c r="BD1390">
        <v>7</v>
      </c>
      <c r="BE1390" t="s">
        <v>107</v>
      </c>
      <c r="BF1390">
        <v>2</v>
      </c>
      <c r="BG1390" t="s">
        <v>97</v>
      </c>
      <c r="BH1390" t="s">
        <v>108</v>
      </c>
      <c r="BI1390">
        <v>2006</v>
      </c>
      <c r="BJ1390" t="s">
        <v>157</v>
      </c>
      <c r="BK1390">
        <v>3</v>
      </c>
      <c r="BL1390">
        <v>758</v>
      </c>
      <c r="BM1390" t="s">
        <v>98</v>
      </c>
      <c r="BN1390" t="s">
        <v>98</v>
      </c>
      <c r="BO1390" t="s">
        <v>105</v>
      </c>
      <c r="BP1390">
        <v>201</v>
      </c>
      <c r="BQ1390">
        <v>39</v>
      </c>
      <c r="BR1390">
        <v>0</v>
      </c>
      <c r="BS1390">
        <v>0</v>
      </c>
      <c r="BT1390">
        <v>0</v>
      </c>
      <c r="BU1390">
        <v>0</v>
      </c>
      <c r="BV1390" t="s">
        <v>83</v>
      </c>
      <c r="BW1390" t="s">
        <v>83</v>
      </c>
      <c r="BX1390" t="s">
        <v>83</v>
      </c>
      <c r="BY1390">
        <v>0</v>
      </c>
      <c r="BZ1390">
        <v>10</v>
      </c>
      <c r="CA1390">
        <v>2009</v>
      </c>
      <c r="CB1390" t="s">
        <v>110</v>
      </c>
      <c r="CC1390" t="s">
        <v>111</v>
      </c>
      <c r="CD1390">
        <v>377500</v>
      </c>
    </row>
    <row r="1391" spans="1:82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 s="13" t="str">
        <f t="shared" si="21"/>
        <v>pre 2000</v>
      </c>
      <c r="V1391">
        <v>1950</v>
      </c>
      <c r="W1391" t="s">
        <v>93</v>
      </c>
      <c r="X1391" t="s">
        <v>94</v>
      </c>
      <c r="Y1391" t="s">
        <v>124</v>
      </c>
      <c r="Z1391" t="s">
        <v>124</v>
      </c>
      <c r="AA1391" t="s">
        <v>117</v>
      </c>
      <c r="AB1391">
        <v>0</v>
      </c>
      <c r="AC1391" t="s">
        <v>98</v>
      </c>
      <c r="AD1391" t="s">
        <v>97</v>
      </c>
      <c r="AE1391" t="s">
        <v>126</v>
      </c>
      <c r="AF1391" t="s">
        <v>98</v>
      </c>
      <c r="AG1391" t="s">
        <v>97</v>
      </c>
      <c r="AH1391" t="s">
        <v>100</v>
      </c>
      <c r="AI1391" t="s">
        <v>119</v>
      </c>
      <c r="AJ1391">
        <v>375</v>
      </c>
      <c r="AK1391" t="s">
        <v>102</v>
      </c>
      <c r="AL1391">
        <v>0</v>
      </c>
      <c r="AM1391">
        <v>360</v>
      </c>
      <c r="AN1391">
        <v>735</v>
      </c>
      <c r="AO1391" t="s">
        <v>103</v>
      </c>
      <c r="AP1391" t="s">
        <v>104</v>
      </c>
      <c r="AQ1391" t="s">
        <v>105</v>
      </c>
      <c r="AR1391" t="s">
        <v>106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>
        <v>3</v>
      </c>
      <c r="BB1391">
        <v>1</v>
      </c>
      <c r="BC1391" t="s">
        <v>98</v>
      </c>
      <c r="BD1391">
        <v>6</v>
      </c>
      <c r="BE1391" t="s">
        <v>107</v>
      </c>
      <c r="BF1391">
        <v>1</v>
      </c>
      <c r="BG1391" t="s">
        <v>97</v>
      </c>
      <c r="BH1391" t="s">
        <v>127</v>
      </c>
      <c r="BI1391">
        <v>2003</v>
      </c>
      <c r="BJ1391" t="s">
        <v>102</v>
      </c>
      <c r="BK1391">
        <v>2</v>
      </c>
      <c r="BL1391">
        <v>440</v>
      </c>
      <c r="BM1391" t="s">
        <v>98</v>
      </c>
      <c r="BN1391" t="s">
        <v>98</v>
      </c>
      <c r="BO1391" t="s">
        <v>105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 t="s">
        <v>83</v>
      </c>
      <c r="BW1391" t="s">
        <v>83</v>
      </c>
      <c r="BX1391" t="s">
        <v>83</v>
      </c>
      <c r="BY1391">
        <v>0</v>
      </c>
      <c r="BZ1391">
        <v>3</v>
      </c>
      <c r="CA1391">
        <v>2007</v>
      </c>
      <c r="CB1391" t="s">
        <v>110</v>
      </c>
      <c r="CC1391" t="s">
        <v>111</v>
      </c>
      <c r="CD1391">
        <v>131000</v>
      </c>
    </row>
    <row r="1392" spans="1:82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 s="13" t="str">
        <f t="shared" si="21"/>
        <v>post 2000</v>
      </c>
      <c r="V1392">
        <v>2000</v>
      </c>
      <c r="W1392" t="s">
        <v>93</v>
      </c>
      <c r="X1392" t="s">
        <v>94</v>
      </c>
      <c r="Y1392" t="s">
        <v>95</v>
      </c>
      <c r="Z1392" t="s">
        <v>95</v>
      </c>
      <c r="AA1392" t="s">
        <v>96</v>
      </c>
      <c r="AB1392">
        <v>244</v>
      </c>
      <c r="AC1392" t="s">
        <v>97</v>
      </c>
      <c r="AD1392" t="s">
        <v>98</v>
      </c>
      <c r="AE1392" t="s">
        <v>99</v>
      </c>
      <c r="AF1392" t="s">
        <v>97</v>
      </c>
      <c r="AG1392" t="s">
        <v>98</v>
      </c>
      <c r="AH1392" t="s">
        <v>130</v>
      </c>
      <c r="AI1392" t="s">
        <v>101</v>
      </c>
      <c r="AJ1392">
        <v>1400</v>
      </c>
      <c r="AK1392" t="s">
        <v>102</v>
      </c>
      <c r="AL1392">
        <v>0</v>
      </c>
      <c r="AM1392">
        <v>125</v>
      </c>
      <c r="AN1392">
        <v>1525</v>
      </c>
      <c r="AO1392" t="s">
        <v>103</v>
      </c>
      <c r="AP1392" t="s">
        <v>104</v>
      </c>
      <c r="AQ1392" t="s">
        <v>105</v>
      </c>
      <c r="AR1392" t="s">
        <v>106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>
        <v>3</v>
      </c>
      <c r="BB1392">
        <v>1</v>
      </c>
      <c r="BC1392" t="s">
        <v>97</v>
      </c>
      <c r="BD1392">
        <v>6</v>
      </c>
      <c r="BE1392" t="s">
        <v>107</v>
      </c>
      <c r="BF1392">
        <v>0</v>
      </c>
      <c r="BG1392" t="s">
        <v>83</v>
      </c>
      <c r="BH1392" t="s">
        <v>108</v>
      </c>
      <c r="BI1392">
        <v>2000</v>
      </c>
      <c r="BJ1392" t="s">
        <v>109</v>
      </c>
      <c r="BK1392">
        <v>2</v>
      </c>
      <c r="BL1392">
        <v>541</v>
      </c>
      <c r="BM1392" t="s">
        <v>98</v>
      </c>
      <c r="BN1392" t="s">
        <v>98</v>
      </c>
      <c r="BO1392" t="s">
        <v>105</v>
      </c>
      <c r="BP1392">
        <v>219</v>
      </c>
      <c r="BQ1392">
        <v>36</v>
      </c>
      <c r="BR1392">
        <v>0</v>
      </c>
      <c r="BS1392">
        <v>0</v>
      </c>
      <c r="BT1392">
        <v>0</v>
      </c>
      <c r="BU1392">
        <v>0</v>
      </c>
      <c r="BV1392" t="s">
        <v>83</v>
      </c>
      <c r="BW1392" t="s">
        <v>83</v>
      </c>
      <c r="BX1392" t="s">
        <v>83</v>
      </c>
      <c r="BY1392">
        <v>0</v>
      </c>
      <c r="BZ1392">
        <v>9</v>
      </c>
      <c r="CA1392">
        <v>2006</v>
      </c>
      <c r="CB1392" t="s">
        <v>110</v>
      </c>
      <c r="CC1392" t="s">
        <v>111</v>
      </c>
      <c r="CD1392">
        <v>235000</v>
      </c>
    </row>
    <row r="1393" spans="1:82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 s="13" t="str">
        <f t="shared" si="21"/>
        <v>pre 2000</v>
      </c>
      <c r="V1393">
        <v>1967</v>
      </c>
      <c r="W1393" t="s">
        <v>93</v>
      </c>
      <c r="X1393" t="s">
        <v>94</v>
      </c>
      <c r="Y1393" t="s">
        <v>161</v>
      </c>
      <c r="Z1393" t="s">
        <v>161</v>
      </c>
      <c r="AA1393" t="s">
        <v>117</v>
      </c>
      <c r="AB1393">
        <v>0</v>
      </c>
      <c r="AC1393" t="s">
        <v>98</v>
      </c>
      <c r="AD1393" t="s">
        <v>98</v>
      </c>
      <c r="AE1393" t="s">
        <v>118</v>
      </c>
      <c r="AF1393" t="s">
        <v>98</v>
      </c>
      <c r="AG1393" t="s">
        <v>98</v>
      </c>
      <c r="AH1393" t="s">
        <v>100</v>
      </c>
      <c r="AI1393" t="s">
        <v>102</v>
      </c>
      <c r="AJ1393">
        <v>0</v>
      </c>
      <c r="AK1393" t="s">
        <v>102</v>
      </c>
      <c r="AL1393">
        <v>0</v>
      </c>
      <c r="AM1393">
        <v>1584</v>
      </c>
      <c r="AN1393">
        <v>1584</v>
      </c>
      <c r="AO1393" t="s">
        <v>103</v>
      </c>
      <c r="AP1393" t="s">
        <v>98</v>
      </c>
      <c r="AQ1393" t="s">
        <v>105</v>
      </c>
      <c r="AR1393" t="s">
        <v>106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>
        <v>4</v>
      </c>
      <c r="BB1393">
        <v>2</v>
      </c>
      <c r="BC1393" t="s">
        <v>98</v>
      </c>
      <c r="BD1393">
        <v>8</v>
      </c>
      <c r="BE1393" t="s">
        <v>194</v>
      </c>
      <c r="BF1393">
        <v>0</v>
      </c>
      <c r="BG1393" t="s">
        <v>83</v>
      </c>
      <c r="BH1393" t="s">
        <v>127</v>
      </c>
      <c r="BI1393">
        <v>1967</v>
      </c>
      <c r="BJ1393" t="s">
        <v>102</v>
      </c>
      <c r="BK1393">
        <v>3</v>
      </c>
      <c r="BL1393">
        <v>792</v>
      </c>
      <c r="BM1393" t="s">
        <v>98</v>
      </c>
      <c r="BN1393" t="s">
        <v>98</v>
      </c>
      <c r="BO1393" t="s">
        <v>105</v>
      </c>
      <c r="BP1393">
        <v>0</v>
      </c>
      <c r="BQ1393">
        <v>152</v>
      </c>
      <c r="BR1393">
        <v>0</v>
      </c>
      <c r="BS1393">
        <v>0</v>
      </c>
      <c r="BT1393">
        <v>0</v>
      </c>
      <c r="BU1393">
        <v>0</v>
      </c>
      <c r="BV1393" t="s">
        <v>83</v>
      </c>
      <c r="BW1393" t="s">
        <v>83</v>
      </c>
      <c r="BX1393" t="s">
        <v>83</v>
      </c>
      <c r="BY1393">
        <v>0</v>
      </c>
      <c r="BZ1393">
        <v>4</v>
      </c>
      <c r="CA1393">
        <v>2009</v>
      </c>
      <c r="CB1393" t="s">
        <v>110</v>
      </c>
      <c r="CC1393" t="s">
        <v>111</v>
      </c>
      <c r="CD1393">
        <v>124000</v>
      </c>
    </row>
    <row r="1394" spans="1:82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 s="13" t="str">
        <f t="shared" si="21"/>
        <v>pre 2000</v>
      </c>
      <c r="V1394">
        <v>1967</v>
      </c>
      <c r="W1394" t="s">
        <v>93</v>
      </c>
      <c r="X1394" t="s">
        <v>94</v>
      </c>
      <c r="Y1394" t="s">
        <v>140</v>
      </c>
      <c r="Z1394" t="s">
        <v>140</v>
      </c>
      <c r="AA1394" t="s">
        <v>117</v>
      </c>
      <c r="AB1394">
        <v>0</v>
      </c>
      <c r="AC1394" t="s">
        <v>98</v>
      </c>
      <c r="AD1394" t="s">
        <v>98</v>
      </c>
      <c r="AE1394" t="s">
        <v>118</v>
      </c>
      <c r="AF1394" t="s">
        <v>98</v>
      </c>
      <c r="AG1394" t="s">
        <v>98</v>
      </c>
      <c r="AH1394" t="s">
        <v>130</v>
      </c>
      <c r="AI1394" t="s">
        <v>119</v>
      </c>
      <c r="AJ1394">
        <v>769</v>
      </c>
      <c r="AK1394" t="s">
        <v>102</v>
      </c>
      <c r="AL1394">
        <v>0</v>
      </c>
      <c r="AM1394">
        <v>95</v>
      </c>
      <c r="AN1394">
        <v>864</v>
      </c>
      <c r="AO1394" t="s">
        <v>103</v>
      </c>
      <c r="AP1394" t="s">
        <v>98</v>
      </c>
      <c r="AQ1394" t="s">
        <v>105</v>
      </c>
      <c r="AR1394" t="s">
        <v>106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>
        <v>3</v>
      </c>
      <c r="BB1394">
        <v>1</v>
      </c>
      <c r="BC1394" t="s">
        <v>98</v>
      </c>
      <c r="BD1394">
        <v>6</v>
      </c>
      <c r="BE1394" t="s">
        <v>107</v>
      </c>
      <c r="BF1394">
        <v>1</v>
      </c>
      <c r="BG1394" t="s">
        <v>212</v>
      </c>
      <c r="BH1394" t="s">
        <v>108</v>
      </c>
      <c r="BI1394">
        <v>1967</v>
      </c>
      <c r="BJ1394" t="s">
        <v>109</v>
      </c>
      <c r="BK1394">
        <v>1</v>
      </c>
      <c r="BL1394">
        <v>288</v>
      </c>
      <c r="BM1394" t="s">
        <v>98</v>
      </c>
      <c r="BN1394" t="s">
        <v>98</v>
      </c>
      <c r="BO1394" t="s">
        <v>105</v>
      </c>
      <c r="BP1394">
        <v>175</v>
      </c>
      <c r="BQ1394">
        <v>144</v>
      </c>
      <c r="BR1394">
        <v>0</v>
      </c>
      <c r="BS1394">
        <v>0</v>
      </c>
      <c r="BT1394">
        <v>0</v>
      </c>
      <c r="BU1394">
        <v>0</v>
      </c>
      <c r="BV1394" t="s">
        <v>83</v>
      </c>
      <c r="BW1394" t="s">
        <v>218</v>
      </c>
      <c r="BX1394" t="s">
        <v>83</v>
      </c>
      <c r="BY1394">
        <v>0</v>
      </c>
      <c r="BZ1394">
        <v>12</v>
      </c>
      <c r="CA1394">
        <v>2006</v>
      </c>
      <c r="CB1394" t="s">
        <v>110</v>
      </c>
      <c r="CC1394" t="s">
        <v>111</v>
      </c>
      <c r="CD1394">
        <v>123000</v>
      </c>
    </row>
    <row r="1395" spans="1:82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 s="13" t="str">
        <f t="shared" si="21"/>
        <v>pre 2000</v>
      </c>
      <c r="V1395">
        <v>2000</v>
      </c>
      <c r="W1395" t="s">
        <v>93</v>
      </c>
      <c r="X1395" t="s">
        <v>94</v>
      </c>
      <c r="Y1395" t="s">
        <v>124</v>
      </c>
      <c r="Z1395" t="s">
        <v>124</v>
      </c>
      <c r="AA1395" t="s">
        <v>117</v>
      </c>
      <c r="AB1395">
        <v>0</v>
      </c>
      <c r="AC1395" t="s">
        <v>98</v>
      </c>
      <c r="AD1395" t="s">
        <v>98</v>
      </c>
      <c r="AE1395" t="s">
        <v>126</v>
      </c>
      <c r="AF1395" t="s">
        <v>147</v>
      </c>
      <c r="AG1395" t="s">
        <v>98</v>
      </c>
      <c r="AH1395" t="s">
        <v>100</v>
      </c>
      <c r="AI1395" t="s">
        <v>102</v>
      </c>
      <c r="AJ1395">
        <v>0</v>
      </c>
      <c r="AK1395" t="s">
        <v>102</v>
      </c>
      <c r="AL1395">
        <v>0</v>
      </c>
      <c r="AM1395">
        <v>482</v>
      </c>
      <c r="AN1395">
        <v>482</v>
      </c>
      <c r="AO1395" t="s">
        <v>103</v>
      </c>
      <c r="AP1395" t="s">
        <v>104</v>
      </c>
      <c r="AQ1395" t="s">
        <v>177</v>
      </c>
      <c r="AR1395" t="s">
        <v>106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>
        <v>3</v>
      </c>
      <c r="BB1395">
        <v>2</v>
      </c>
      <c r="BC1395" t="s">
        <v>98</v>
      </c>
      <c r="BD1395">
        <v>7</v>
      </c>
      <c r="BE1395" t="s">
        <v>107</v>
      </c>
      <c r="BF1395">
        <v>1</v>
      </c>
      <c r="BG1395" t="s">
        <v>98</v>
      </c>
      <c r="BH1395" t="s">
        <v>127</v>
      </c>
      <c r="BI1395">
        <v>2003</v>
      </c>
      <c r="BJ1395" t="s">
        <v>102</v>
      </c>
      <c r="BK1395">
        <v>2</v>
      </c>
      <c r="BL1395">
        <v>672</v>
      </c>
      <c r="BM1395" t="s">
        <v>97</v>
      </c>
      <c r="BN1395" t="s">
        <v>98</v>
      </c>
      <c r="BO1395" t="s">
        <v>105</v>
      </c>
      <c r="BP1395">
        <v>0</v>
      </c>
      <c r="BQ1395">
        <v>25</v>
      </c>
      <c r="BR1395">
        <v>212</v>
      </c>
      <c r="BS1395">
        <v>0</v>
      </c>
      <c r="BT1395">
        <v>0</v>
      </c>
      <c r="BU1395">
        <v>0</v>
      </c>
      <c r="BV1395" t="s">
        <v>83</v>
      </c>
      <c r="BW1395" t="s">
        <v>83</v>
      </c>
      <c r="BX1395" t="s">
        <v>83</v>
      </c>
      <c r="BY1395">
        <v>0</v>
      </c>
      <c r="BZ1395">
        <v>4</v>
      </c>
      <c r="CA1395">
        <v>2008</v>
      </c>
      <c r="CB1395" t="s">
        <v>110</v>
      </c>
      <c r="CC1395" t="s">
        <v>111</v>
      </c>
      <c r="CD1395">
        <v>163000</v>
      </c>
    </row>
    <row r="1396" spans="1:82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 s="13" t="str">
        <f t="shared" si="21"/>
        <v>post 2000</v>
      </c>
      <c r="V1396">
        <v>2006</v>
      </c>
      <c r="W1396" t="s">
        <v>152</v>
      </c>
      <c r="X1396" t="s">
        <v>94</v>
      </c>
      <c r="Y1396" t="s">
        <v>95</v>
      </c>
      <c r="Z1396" t="s">
        <v>95</v>
      </c>
      <c r="AA1396" t="s">
        <v>96</v>
      </c>
      <c r="AB1396">
        <v>45</v>
      </c>
      <c r="AC1396" t="s">
        <v>97</v>
      </c>
      <c r="AD1396" t="s">
        <v>98</v>
      </c>
      <c r="AE1396" t="s">
        <v>99</v>
      </c>
      <c r="AF1396" t="s">
        <v>97</v>
      </c>
      <c r="AG1396" t="s">
        <v>98</v>
      </c>
      <c r="AH1396" t="s">
        <v>130</v>
      </c>
      <c r="AI1396" t="s">
        <v>101</v>
      </c>
      <c r="AJ1396">
        <v>1070</v>
      </c>
      <c r="AK1396" t="s">
        <v>102</v>
      </c>
      <c r="AL1396">
        <v>0</v>
      </c>
      <c r="AM1396">
        <v>286</v>
      </c>
      <c r="AN1396">
        <v>1356</v>
      </c>
      <c r="AO1396" t="s">
        <v>103</v>
      </c>
      <c r="AP1396" t="s">
        <v>104</v>
      </c>
      <c r="AQ1396" t="s">
        <v>105</v>
      </c>
      <c r="AR1396" t="s">
        <v>106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>
        <v>2</v>
      </c>
      <c r="BB1396">
        <v>1</v>
      </c>
      <c r="BC1396" t="s">
        <v>97</v>
      </c>
      <c r="BD1396">
        <v>6</v>
      </c>
      <c r="BE1396" t="s">
        <v>107</v>
      </c>
      <c r="BF1396">
        <v>1</v>
      </c>
      <c r="BG1396" t="s">
        <v>97</v>
      </c>
      <c r="BH1396" t="s">
        <v>108</v>
      </c>
      <c r="BI1396">
        <v>2006</v>
      </c>
      <c r="BJ1396" t="s">
        <v>157</v>
      </c>
      <c r="BK1396">
        <v>3</v>
      </c>
      <c r="BL1396">
        <v>648</v>
      </c>
      <c r="BM1396" t="s">
        <v>98</v>
      </c>
      <c r="BN1396" t="s">
        <v>98</v>
      </c>
      <c r="BO1396" t="s">
        <v>105</v>
      </c>
      <c r="BP1396">
        <v>161</v>
      </c>
      <c r="BQ1396">
        <v>20</v>
      </c>
      <c r="BR1396">
        <v>0</v>
      </c>
      <c r="BS1396">
        <v>0</v>
      </c>
      <c r="BT1396">
        <v>0</v>
      </c>
      <c r="BU1396">
        <v>0</v>
      </c>
      <c r="BV1396" t="s">
        <v>83</v>
      </c>
      <c r="BW1396" t="s">
        <v>83</v>
      </c>
      <c r="BX1396" t="s">
        <v>83</v>
      </c>
      <c r="BY1396">
        <v>0</v>
      </c>
      <c r="BZ1396">
        <v>10</v>
      </c>
      <c r="CA1396">
        <v>2006</v>
      </c>
      <c r="CB1396" t="s">
        <v>158</v>
      </c>
      <c r="CC1396" t="s">
        <v>159</v>
      </c>
      <c r="CD1396">
        <v>246578</v>
      </c>
    </row>
    <row r="1397" spans="1:82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 s="13" t="str">
        <f t="shared" si="21"/>
        <v>post 2000</v>
      </c>
      <c r="V1397">
        <v>2006</v>
      </c>
      <c r="W1397" t="s">
        <v>152</v>
      </c>
      <c r="X1397" t="s">
        <v>94</v>
      </c>
      <c r="Y1397" t="s">
        <v>95</v>
      </c>
      <c r="Z1397" t="s">
        <v>95</v>
      </c>
      <c r="AA1397" t="s">
        <v>96</v>
      </c>
      <c r="AB1397">
        <v>245</v>
      </c>
      <c r="AC1397" t="s">
        <v>97</v>
      </c>
      <c r="AD1397" t="s">
        <v>98</v>
      </c>
      <c r="AE1397" t="s">
        <v>99</v>
      </c>
      <c r="AF1397" t="s">
        <v>97</v>
      </c>
      <c r="AG1397" t="s">
        <v>97</v>
      </c>
      <c r="AH1397" t="s">
        <v>97</v>
      </c>
      <c r="AI1397" t="s">
        <v>102</v>
      </c>
      <c r="AJ1397">
        <v>0</v>
      </c>
      <c r="AK1397" t="s">
        <v>102</v>
      </c>
      <c r="AL1397">
        <v>0</v>
      </c>
      <c r="AM1397">
        <v>1094</v>
      </c>
      <c r="AN1397">
        <v>1094</v>
      </c>
      <c r="AO1397" t="s">
        <v>103</v>
      </c>
      <c r="AP1397" t="s">
        <v>104</v>
      </c>
      <c r="AQ1397" t="s">
        <v>105</v>
      </c>
      <c r="AR1397" t="s">
        <v>106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>
        <v>4</v>
      </c>
      <c r="BB1397">
        <v>1</v>
      </c>
      <c r="BC1397" t="s">
        <v>97</v>
      </c>
      <c r="BD1397">
        <v>9</v>
      </c>
      <c r="BE1397" t="s">
        <v>107</v>
      </c>
      <c r="BF1397">
        <v>1</v>
      </c>
      <c r="BG1397" t="s">
        <v>97</v>
      </c>
      <c r="BH1397" t="s">
        <v>156</v>
      </c>
      <c r="BI1397">
        <v>2005</v>
      </c>
      <c r="BJ1397" t="s">
        <v>157</v>
      </c>
      <c r="BK1397">
        <v>3</v>
      </c>
      <c r="BL1397">
        <v>642</v>
      </c>
      <c r="BM1397" t="s">
        <v>98</v>
      </c>
      <c r="BN1397" t="s">
        <v>98</v>
      </c>
      <c r="BO1397" t="s">
        <v>105</v>
      </c>
      <c r="BP1397">
        <v>144</v>
      </c>
      <c r="BQ1397">
        <v>39</v>
      </c>
      <c r="BR1397">
        <v>0</v>
      </c>
      <c r="BS1397">
        <v>0</v>
      </c>
      <c r="BT1397">
        <v>0</v>
      </c>
      <c r="BU1397">
        <v>0</v>
      </c>
      <c r="BV1397" t="s">
        <v>83</v>
      </c>
      <c r="BW1397" t="s">
        <v>83</v>
      </c>
      <c r="BX1397" t="s">
        <v>83</v>
      </c>
      <c r="BY1397">
        <v>0</v>
      </c>
      <c r="BZ1397">
        <v>2</v>
      </c>
      <c r="CA1397">
        <v>2007</v>
      </c>
      <c r="CB1397" t="s">
        <v>110</v>
      </c>
      <c r="CC1397" t="s">
        <v>111</v>
      </c>
      <c r="CD1397">
        <v>281213</v>
      </c>
    </row>
    <row r="1398" spans="1:82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 s="13" t="str">
        <f t="shared" si="21"/>
        <v>pre 2000</v>
      </c>
      <c r="V1398">
        <v>1950</v>
      </c>
      <c r="W1398" t="s">
        <v>93</v>
      </c>
      <c r="X1398" t="s">
        <v>94</v>
      </c>
      <c r="Y1398" t="s">
        <v>124</v>
      </c>
      <c r="Z1398" t="s">
        <v>124</v>
      </c>
      <c r="AA1398" t="s">
        <v>117</v>
      </c>
      <c r="AB1398">
        <v>0</v>
      </c>
      <c r="AC1398" t="s">
        <v>98</v>
      </c>
      <c r="AD1398" t="s">
        <v>98</v>
      </c>
      <c r="AE1398" t="s">
        <v>118</v>
      </c>
      <c r="AF1398" t="s">
        <v>98</v>
      </c>
      <c r="AG1398" t="s">
        <v>98</v>
      </c>
      <c r="AH1398" t="s">
        <v>130</v>
      </c>
      <c r="AI1398" t="s">
        <v>141</v>
      </c>
      <c r="AJ1398">
        <v>353</v>
      </c>
      <c r="AK1398" t="s">
        <v>153</v>
      </c>
      <c r="AL1398">
        <v>334</v>
      </c>
      <c r="AM1398">
        <v>60</v>
      </c>
      <c r="AN1398">
        <v>747</v>
      </c>
      <c r="AO1398" t="s">
        <v>103</v>
      </c>
      <c r="AP1398" t="s">
        <v>98</v>
      </c>
      <c r="AQ1398" t="s">
        <v>105</v>
      </c>
      <c r="AR1398" t="s">
        <v>106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>
        <v>3</v>
      </c>
      <c r="BB1398">
        <v>1</v>
      </c>
      <c r="BC1398" t="s">
        <v>98</v>
      </c>
      <c r="BD1398">
        <v>7</v>
      </c>
      <c r="BE1398" t="s">
        <v>146</v>
      </c>
      <c r="BF1398">
        <v>2</v>
      </c>
      <c r="BG1398" t="s">
        <v>98</v>
      </c>
      <c r="BH1398" t="s">
        <v>127</v>
      </c>
      <c r="BI1398">
        <v>1966</v>
      </c>
      <c r="BJ1398" t="s">
        <v>102</v>
      </c>
      <c r="BK1398">
        <v>2</v>
      </c>
      <c r="BL1398">
        <v>572</v>
      </c>
      <c r="BM1398" t="s">
        <v>98</v>
      </c>
      <c r="BN1398" t="s">
        <v>98</v>
      </c>
      <c r="BO1398" t="s">
        <v>177</v>
      </c>
      <c r="BP1398">
        <v>0</v>
      </c>
      <c r="BQ1398">
        <v>0</v>
      </c>
      <c r="BR1398">
        <v>50</v>
      </c>
      <c r="BS1398">
        <v>0</v>
      </c>
      <c r="BT1398">
        <v>0</v>
      </c>
      <c r="BU1398">
        <v>0</v>
      </c>
      <c r="BV1398" t="s">
        <v>83</v>
      </c>
      <c r="BW1398" t="s">
        <v>83</v>
      </c>
      <c r="BX1398" t="s">
        <v>83</v>
      </c>
      <c r="BY1398">
        <v>0</v>
      </c>
      <c r="BZ1398">
        <v>6</v>
      </c>
      <c r="CA1398">
        <v>2010</v>
      </c>
      <c r="CB1398" t="s">
        <v>110</v>
      </c>
      <c r="CC1398" t="s">
        <v>111</v>
      </c>
      <c r="CD1398">
        <v>160000</v>
      </c>
    </row>
    <row r="1399" spans="1:82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 s="13" t="str">
        <f t="shared" si="21"/>
        <v>pre 2000</v>
      </c>
      <c r="V1399">
        <v>2004</v>
      </c>
      <c r="W1399" t="s">
        <v>93</v>
      </c>
      <c r="X1399" t="s">
        <v>94</v>
      </c>
      <c r="Y1399" t="s">
        <v>116</v>
      </c>
      <c r="Z1399" t="s">
        <v>116</v>
      </c>
      <c r="AA1399" t="s">
        <v>117</v>
      </c>
      <c r="AB1399">
        <v>0</v>
      </c>
      <c r="AC1399" t="s">
        <v>98</v>
      </c>
      <c r="AD1399" t="s">
        <v>98</v>
      </c>
      <c r="AE1399" t="s">
        <v>126</v>
      </c>
      <c r="AF1399" t="s">
        <v>98</v>
      </c>
      <c r="AG1399" t="s">
        <v>98</v>
      </c>
      <c r="AH1399" t="s">
        <v>121</v>
      </c>
      <c r="AI1399" t="s">
        <v>102</v>
      </c>
      <c r="AJ1399">
        <v>0</v>
      </c>
      <c r="AK1399" t="s">
        <v>102</v>
      </c>
      <c r="AL1399">
        <v>0</v>
      </c>
      <c r="AM1399">
        <v>939</v>
      </c>
      <c r="AN1399">
        <v>939</v>
      </c>
      <c r="AO1399" t="s">
        <v>103</v>
      </c>
      <c r="AP1399" t="s">
        <v>104</v>
      </c>
      <c r="AQ1399" t="s">
        <v>105</v>
      </c>
      <c r="AR1399" t="s">
        <v>106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>
        <v>4</v>
      </c>
      <c r="BB1399">
        <v>1</v>
      </c>
      <c r="BC1399" t="s">
        <v>98</v>
      </c>
      <c r="BD1399">
        <v>8</v>
      </c>
      <c r="BE1399" t="s">
        <v>107</v>
      </c>
      <c r="BF1399">
        <v>0</v>
      </c>
      <c r="BG1399" t="s">
        <v>83</v>
      </c>
      <c r="BH1399" t="s">
        <v>127</v>
      </c>
      <c r="BI1399">
        <v>1933</v>
      </c>
      <c r="BJ1399" t="s">
        <v>102</v>
      </c>
      <c r="BK1399">
        <v>1</v>
      </c>
      <c r="BL1399">
        <v>180</v>
      </c>
      <c r="BM1399" t="s">
        <v>147</v>
      </c>
      <c r="BN1399" t="s">
        <v>147</v>
      </c>
      <c r="BO1399" t="s">
        <v>177</v>
      </c>
      <c r="BP1399">
        <v>24</v>
      </c>
      <c r="BQ1399">
        <v>0</v>
      </c>
      <c r="BR1399">
        <v>150</v>
      </c>
      <c r="BS1399">
        <v>0</v>
      </c>
      <c r="BT1399">
        <v>0</v>
      </c>
      <c r="BU1399">
        <v>0</v>
      </c>
      <c r="BV1399" t="s">
        <v>83</v>
      </c>
      <c r="BW1399" t="s">
        <v>83</v>
      </c>
      <c r="BX1399" t="s">
        <v>83</v>
      </c>
      <c r="BY1399">
        <v>0</v>
      </c>
      <c r="BZ1399">
        <v>5</v>
      </c>
      <c r="CA1399">
        <v>2007</v>
      </c>
      <c r="CB1399" t="s">
        <v>110</v>
      </c>
      <c r="CC1399" t="s">
        <v>111</v>
      </c>
      <c r="CD1399">
        <v>137500</v>
      </c>
    </row>
    <row r="1400" spans="1:82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 s="13" t="str">
        <f t="shared" si="21"/>
        <v>pre 2000</v>
      </c>
      <c r="V1400">
        <v>1982</v>
      </c>
      <c r="W1400" t="s">
        <v>93</v>
      </c>
      <c r="X1400" t="s">
        <v>94</v>
      </c>
      <c r="Y1400" t="s">
        <v>95</v>
      </c>
      <c r="Z1400" t="s">
        <v>124</v>
      </c>
      <c r="AA1400" t="s">
        <v>117</v>
      </c>
      <c r="AB1400">
        <v>0</v>
      </c>
      <c r="AC1400" t="s">
        <v>98</v>
      </c>
      <c r="AD1400" t="s">
        <v>98</v>
      </c>
      <c r="AE1400" t="s">
        <v>118</v>
      </c>
      <c r="AF1400" t="s">
        <v>98</v>
      </c>
      <c r="AG1400" t="s">
        <v>98</v>
      </c>
      <c r="AH1400" t="s">
        <v>100</v>
      </c>
      <c r="AI1400" t="s">
        <v>153</v>
      </c>
      <c r="AJ1400">
        <v>180</v>
      </c>
      <c r="AK1400" t="s">
        <v>141</v>
      </c>
      <c r="AL1400">
        <v>352</v>
      </c>
      <c r="AM1400">
        <v>676</v>
      </c>
      <c r="AN1400">
        <v>1208</v>
      </c>
      <c r="AO1400" t="s">
        <v>103</v>
      </c>
      <c r="AP1400" t="s">
        <v>97</v>
      </c>
      <c r="AQ1400" t="s">
        <v>105</v>
      </c>
      <c r="AR1400" t="s">
        <v>164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>
        <v>3</v>
      </c>
      <c r="BB1400">
        <v>1</v>
      </c>
      <c r="BC1400" t="s">
        <v>98</v>
      </c>
      <c r="BD1400">
        <v>7</v>
      </c>
      <c r="BE1400" t="s">
        <v>146</v>
      </c>
      <c r="BF1400">
        <v>0</v>
      </c>
      <c r="BG1400" t="s">
        <v>83</v>
      </c>
      <c r="BH1400" t="s">
        <v>108</v>
      </c>
      <c r="BI1400">
        <v>1950</v>
      </c>
      <c r="BJ1400" t="s">
        <v>102</v>
      </c>
      <c r="BK1400">
        <v>1</v>
      </c>
      <c r="BL1400">
        <v>240</v>
      </c>
      <c r="BM1400" t="s">
        <v>98</v>
      </c>
      <c r="BN1400" t="s">
        <v>98</v>
      </c>
      <c r="BO1400" t="s">
        <v>105</v>
      </c>
      <c r="BP1400">
        <v>0</v>
      </c>
      <c r="BQ1400">
        <v>0</v>
      </c>
      <c r="BR1400">
        <v>168</v>
      </c>
      <c r="BS1400">
        <v>0</v>
      </c>
      <c r="BT1400">
        <v>0</v>
      </c>
      <c r="BU1400">
        <v>0</v>
      </c>
      <c r="BV1400" t="s">
        <v>83</v>
      </c>
      <c r="BW1400" t="s">
        <v>165</v>
      </c>
      <c r="BX1400" t="s">
        <v>83</v>
      </c>
      <c r="BY1400">
        <v>0</v>
      </c>
      <c r="BZ1400">
        <v>5</v>
      </c>
      <c r="CA1400">
        <v>2009</v>
      </c>
      <c r="CB1400" t="s">
        <v>110</v>
      </c>
      <c r="CC1400" t="s">
        <v>111</v>
      </c>
      <c r="CD1400">
        <v>138000</v>
      </c>
    </row>
    <row r="1401" spans="1:82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 s="13" t="str">
        <f t="shared" si="21"/>
        <v>pre 2000</v>
      </c>
      <c r="V1401">
        <v>1990</v>
      </c>
      <c r="W1401" t="s">
        <v>93</v>
      </c>
      <c r="X1401" t="s">
        <v>94</v>
      </c>
      <c r="Y1401" t="s">
        <v>155</v>
      </c>
      <c r="Z1401" t="s">
        <v>125</v>
      </c>
      <c r="AA1401" t="s">
        <v>117</v>
      </c>
      <c r="AB1401">
        <v>0</v>
      </c>
      <c r="AC1401" t="s">
        <v>98</v>
      </c>
      <c r="AD1401" t="s">
        <v>98</v>
      </c>
      <c r="AE1401" t="s">
        <v>126</v>
      </c>
      <c r="AF1401" t="s">
        <v>98</v>
      </c>
      <c r="AG1401" t="s">
        <v>98</v>
      </c>
      <c r="AH1401" t="s">
        <v>100</v>
      </c>
      <c r="AI1401" t="s">
        <v>141</v>
      </c>
      <c r="AJ1401">
        <v>264</v>
      </c>
      <c r="AK1401" t="s">
        <v>102</v>
      </c>
      <c r="AL1401">
        <v>0</v>
      </c>
      <c r="AM1401">
        <v>712</v>
      </c>
      <c r="AN1401">
        <v>976</v>
      </c>
      <c r="AO1401" t="s">
        <v>103</v>
      </c>
      <c r="AP1401" t="s">
        <v>104</v>
      </c>
      <c r="AQ1401" t="s">
        <v>105</v>
      </c>
      <c r="AR1401" t="s">
        <v>106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>
        <v>3</v>
      </c>
      <c r="BB1401">
        <v>1</v>
      </c>
      <c r="BC1401" t="s">
        <v>97</v>
      </c>
      <c r="BD1401">
        <v>7</v>
      </c>
      <c r="BE1401" t="s">
        <v>107</v>
      </c>
      <c r="BF1401">
        <v>1</v>
      </c>
      <c r="BG1401" t="s">
        <v>97</v>
      </c>
      <c r="BH1401" t="s">
        <v>127</v>
      </c>
      <c r="BI1401">
        <v>1925</v>
      </c>
      <c r="BJ1401" t="s">
        <v>102</v>
      </c>
      <c r="BK1401">
        <v>1</v>
      </c>
      <c r="BL1401">
        <v>216</v>
      </c>
      <c r="BM1401" t="s">
        <v>147</v>
      </c>
      <c r="BN1401" t="s">
        <v>98</v>
      </c>
      <c r="BO1401" t="s">
        <v>105</v>
      </c>
      <c r="BP1401">
        <v>147</v>
      </c>
      <c r="BQ1401">
        <v>16</v>
      </c>
      <c r="BR1401">
        <v>0</v>
      </c>
      <c r="BS1401">
        <v>0</v>
      </c>
      <c r="BT1401">
        <v>0</v>
      </c>
      <c r="BU1401">
        <v>0</v>
      </c>
      <c r="BV1401" t="s">
        <v>83</v>
      </c>
      <c r="BW1401" t="s">
        <v>134</v>
      </c>
      <c r="BX1401" t="s">
        <v>83</v>
      </c>
      <c r="BY1401">
        <v>0</v>
      </c>
      <c r="BZ1401">
        <v>10</v>
      </c>
      <c r="CA1401">
        <v>2009</v>
      </c>
      <c r="CB1401" t="s">
        <v>110</v>
      </c>
      <c r="CC1401" t="s">
        <v>111</v>
      </c>
      <c r="CD1401">
        <v>137450</v>
      </c>
    </row>
    <row r="1402" spans="1:82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 s="13" t="str">
        <f t="shared" si="21"/>
        <v>pre 2000</v>
      </c>
      <c r="V1402">
        <v>1950</v>
      </c>
      <c r="W1402" t="s">
        <v>93</v>
      </c>
      <c r="X1402" t="s">
        <v>94</v>
      </c>
      <c r="Y1402" t="s">
        <v>155</v>
      </c>
      <c r="Z1402" t="s">
        <v>125</v>
      </c>
      <c r="AA1402" t="s">
        <v>117</v>
      </c>
      <c r="AB1402">
        <v>0</v>
      </c>
      <c r="AC1402" t="s">
        <v>98</v>
      </c>
      <c r="AD1402" t="s">
        <v>98</v>
      </c>
      <c r="AE1402" t="s">
        <v>126</v>
      </c>
      <c r="AF1402" t="s">
        <v>98</v>
      </c>
      <c r="AG1402" t="s">
        <v>98</v>
      </c>
      <c r="AH1402" t="s">
        <v>100</v>
      </c>
      <c r="AI1402" t="s">
        <v>102</v>
      </c>
      <c r="AJ1402">
        <v>0</v>
      </c>
      <c r="AK1402" t="s">
        <v>102</v>
      </c>
      <c r="AL1402">
        <v>0</v>
      </c>
      <c r="AM1402">
        <v>862</v>
      </c>
      <c r="AN1402">
        <v>862</v>
      </c>
      <c r="AO1402" t="s">
        <v>103</v>
      </c>
      <c r="AP1402" t="s">
        <v>98</v>
      </c>
      <c r="AQ1402" t="s">
        <v>105</v>
      </c>
      <c r="AR1402" t="s">
        <v>106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>
        <v>3</v>
      </c>
      <c r="BB1402">
        <v>1</v>
      </c>
      <c r="BC1402" t="s">
        <v>98</v>
      </c>
      <c r="BD1402">
        <v>5</v>
      </c>
      <c r="BE1402" t="s">
        <v>107</v>
      </c>
      <c r="BF1402">
        <v>1</v>
      </c>
      <c r="BG1402" t="s">
        <v>97</v>
      </c>
      <c r="BH1402" t="s">
        <v>156</v>
      </c>
      <c r="BI1402">
        <v>1929</v>
      </c>
      <c r="BJ1402" t="s">
        <v>109</v>
      </c>
      <c r="BK1402">
        <v>1</v>
      </c>
      <c r="BL1402">
        <v>208</v>
      </c>
      <c r="BM1402" t="s">
        <v>98</v>
      </c>
      <c r="BN1402" t="s">
        <v>98</v>
      </c>
      <c r="BO1402" t="s">
        <v>105</v>
      </c>
      <c r="BP1402">
        <v>0</v>
      </c>
      <c r="BQ1402">
        <v>0</v>
      </c>
      <c r="BR1402">
        <v>112</v>
      </c>
      <c r="BS1402">
        <v>0</v>
      </c>
      <c r="BT1402">
        <v>0</v>
      </c>
      <c r="BU1402">
        <v>0</v>
      </c>
      <c r="BV1402" t="s">
        <v>83</v>
      </c>
      <c r="BW1402" t="s">
        <v>83</v>
      </c>
      <c r="BX1402" t="s">
        <v>83</v>
      </c>
      <c r="BY1402">
        <v>0</v>
      </c>
      <c r="BZ1402">
        <v>7</v>
      </c>
      <c r="CA1402">
        <v>2008</v>
      </c>
      <c r="CB1402" t="s">
        <v>110</v>
      </c>
      <c r="CC1402" t="s">
        <v>111</v>
      </c>
      <c r="CD1402">
        <v>120000</v>
      </c>
    </row>
    <row r="1403" spans="1:82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 s="13" t="str">
        <f t="shared" si="21"/>
        <v>post 2000</v>
      </c>
      <c r="V1403">
        <v>2004</v>
      </c>
      <c r="W1403" t="s">
        <v>93</v>
      </c>
      <c r="X1403" t="s">
        <v>94</v>
      </c>
      <c r="Y1403" t="s">
        <v>95</v>
      </c>
      <c r="Z1403" t="s">
        <v>95</v>
      </c>
      <c r="AA1403" t="s">
        <v>117</v>
      </c>
      <c r="AB1403">
        <v>0</v>
      </c>
      <c r="AC1403" t="s">
        <v>98</v>
      </c>
      <c r="AD1403" t="s">
        <v>98</v>
      </c>
      <c r="AE1403" t="s">
        <v>99</v>
      </c>
      <c r="AF1403" t="s">
        <v>98</v>
      </c>
      <c r="AG1403" t="s">
        <v>98</v>
      </c>
      <c r="AH1403" t="s">
        <v>100</v>
      </c>
      <c r="AI1403" t="s">
        <v>101</v>
      </c>
      <c r="AJ1403">
        <v>759</v>
      </c>
      <c r="AK1403" t="s">
        <v>102</v>
      </c>
      <c r="AL1403">
        <v>0</v>
      </c>
      <c r="AM1403">
        <v>80</v>
      </c>
      <c r="AN1403">
        <v>839</v>
      </c>
      <c r="AO1403" t="s">
        <v>103</v>
      </c>
      <c r="AP1403" t="s">
        <v>104</v>
      </c>
      <c r="AQ1403" t="s">
        <v>105</v>
      </c>
      <c r="AR1403" t="s">
        <v>106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>
        <v>3</v>
      </c>
      <c r="BB1403">
        <v>1</v>
      </c>
      <c r="BC1403" t="s">
        <v>98</v>
      </c>
      <c r="BD1403">
        <v>8</v>
      </c>
      <c r="BE1403" t="s">
        <v>107</v>
      </c>
      <c r="BF1403">
        <v>1</v>
      </c>
      <c r="BG1403" t="s">
        <v>98</v>
      </c>
      <c r="BH1403" t="s">
        <v>108</v>
      </c>
      <c r="BI1403">
        <v>2004</v>
      </c>
      <c r="BJ1403" t="s">
        <v>157</v>
      </c>
      <c r="BK1403">
        <v>2</v>
      </c>
      <c r="BL1403">
        <v>398</v>
      </c>
      <c r="BM1403" t="s">
        <v>98</v>
      </c>
      <c r="BN1403" t="s">
        <v>98</v>
      </c>
      <c r="BO1403" t="s">
        <v>105</v>
      </c>
      <c r="BP1403">
        <v>100</v>
      </c>
      <c r="BQ1403">
        <v>75</v>
      </c>
      <c r="BR1403">
        <v>0</v>
      </c>
      <c r="BS1403">
        <v>0</v>
      </c>
      <c r="BT1403">
        <v>0</v>
      </c>
      <c r="BU1403">
        <v>0</v>
      </c>
      <c r="BV1403" t="s">
        <v>83</v>
      </c>
      <c r="BW1403" t="s">
        <v>83</v>
      </c>
      <c r="BX1403" t="s">
        <v>83</v>
      </c>
      <c r="BY1403">
        <v>0</v>
      </c>
      <c r="BZ1403">
        <v>4</v>
      </c>
      <c r="CA1403">
        <v>2008</v>
      </c>
      <c r="CB1403" t="s">
        <v>110</v>
      </c>
      <c r="CC1403" t="s">
        <v>111</v>
      </c>
      <c r="CD1403">
        <v>193000</v>
      </c>
    </row>
    <row r="1404" spans="1:82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 s="13" t="str">
        <f t="shared" si="21"/>
        <v>post 2000</v>
      </c>
      <c r="V1404">
        <v>2006</v>
      </c>
      <c r="W1404" t="s">
        <v>93</v>
      </c>
      <c r="X1404" t="s">
        <v>94</v>
      </c>
      <c r="Y1404" t="s">
        <v>95</v>
      </c>
      <c r="Z1404" t="s">
        <v>95</v>
      </c>
      <c r="AA1404" t="s">
        <v>117</v>
      </c>
      <c r="AB1404">
        <v>0</v>
      </c>
      <c r="AC1404" t="s">
        <v>97</v>
      </c>
      <c r="AD1404" t="s">
        <v>98</v>
      </c>
      <c r="AE1404" t="s">
        <v>99</v>
      </c>
      <c r="AF1404" t="s">
        <v>97</v>
      </c>
      <c r="AG1404" t="s">
        <v>97</v>
      </c>
      <c r="AH1404" t="s">
        <v>130</v>
      </c>
      <c r="AI1404" t="s">
        <v>102</v>
      </c>
      <c r="AJ1404">
        <v>0</v>
      </c>
      <c r="AK1404" t="s">
        <v>102</v>
      </c>
      <c r="AL1404">
        <v>0</v>
      </c>
      <c r="AM1404">
        <v>1286</v>
      </c>
      <c r="AN1404">
        <v>1286</v>
      </c>
      <c r="AO1404" t="s">
        <v>103</v>
      </c>
      <c r="AP1404" t="s">
        <v>104</v>
      </c>
      <c r="AQ1404" t="s">
        <v>105</v>
      </c>
      <c r="AR1404" t="s">
        <v>106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>
        <v>2</v>
      </c>
      <c r="BB1404">
        <v>1</v>
      </c>
      <c r="BC1404" t="s">
        <v>97</v>
      </c>
      <c r="BD1404">
        <v>6</v>
      </c>
      <c r="BE1404" t="s">
        <v>107</v>
      </c>
      <c r="BF1404">
        <v>1</v>
      </c>
      <c r="BG1404" t="s">
        <v>97</v>
      </c>
      <c r="BH1404" t="s">
        <v>108</v>
      </c>
      <c r="BI1404">
        <v>2006</v>
      </c>
      <c r="BJ1404" t="s">
        <v>109</v>
      </c>
      <c r="BK1404">
        <v>2</v>
      </c>
      <c r="BL1404">
        <v>662</v>
      </c>
      <c r="BM1404" t="s">
        <v>98</v>
      </c>
      <c r="BN1404" t="s">
        <v>98</v>
      </c>
      <c r="BO1404" t="s">
        <v>105</v>
      </c>
      <c r="BP1404">
        <v>168</v>
      </c>
      <c r="BQ1404">
        <v>55</v>
      </c>
      <c r="BR1404">
        <v>0</v>
      </c>
      <c r="BS1404">
        <v>0</v>
      </c>
      <c r="BT1404">
        <v>0</v>
      </c>
      <c r="BU1404">
        <v>0</v>
      </c>
      <c r="BV1404" t="s">
        <v>83</v>
      </c>
      <c r="BW1404" t="s">
        <v>83</v>
      </c>
      <c r="BX1404" t="s">
        <v>83</v>
      </c>
      <c r="BY1404">
        <v>0</v>
      </c>
      <c r="BZ1404">
        <v>7</v>
      </c>
      <c r="CA1404">
        <v>2006</v>
      </c>
      <c r="CB1404" t="s">
        <v>158</v>
      </c>
      <c r="CC1404" t="s">
        <v>159</v>
      </c>
      <c r="CD1404">
        <v>193879</v>
      </c>
    </row>
    <row r="1405" spans="1:82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 s="13" t="str">
        <f t="shared" si="21"/>
        <v>post 2000</v>
      </c>
      <c r="V1405">
        <v>2007</v>
      </c>
      <c r="W1405" t="s">
        <v>93</v>
      </c>
      <c r="X1405" t="s">
        <v>94</v>
      </c>
      <c r="Y1405" t="s">
        <v>95</v>
      </c>
      <c r="Z1405" t="s">
        <v>95</v>
      </c>
      <c r="AA1405" t="s">
        <v>137</v>
      </c>
      <c r="AB1405">
        <v>84</v>
      </c>
      <c r="AC1405" t="s">
        <v>97</v>
      </c>
      <c r="AD1405" t="s">
        <v>98</v>
      </c>
      <c r="AE1405" t="s">
        <v>99</v>
      </c>
      <c r="AF1405" t="s">
        <v>97</v>
      </c>
      <c r="AG1405" t="s">
        <v>98</v>
      </c>
      <c r="AH1405" t="s">
        <v>97</v>
      </c>
      <c r="AI1405" t="s">
        <v>101</v>
      </c>
      <c r="AJ1405">
        <v>929</v>
      </c>
      <c r="AK1405" t="s">
        <v>102</v>
      </c>
      <c r="AL1405">
        <v>0</v>
      </c>
      <c r="AM1405">
        <v>556</v>
      </c>
      <c r="AN1405">
        <v>1485</v>
      </c>
      <c r="AO1405" t="s">
        <v>103</v>
      </c>
      <c r="AP1405" t="s">
        <v>104</v>
      </c>
      <c r="AQ1405" t="s">
        <v>105</v>
      </c>
      <c r="AR1405" t="s">
        <v>106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>
        <v>3</v>
      </c>
      <c r="BB1405">
        <v>1</v>
      </c>
      <c r="BC1405" t="s">
        <v>97</v>
      </c>
      <c r="BD1405">
        <v>6</v>
      </c>
      <c r="BE1405" t="s">
        <v>107</v>
      </c>
      <c r="BF1405">
        <v>0</v>
      </c>
      <c r="BG1405" t="s">
        <v>83</v>
      </c>
      <c r="BH1405" t="s">
        <v>108</v>
      </c>
      <c r="BI1405">
        <v>2007</v>
      </c>
      <c r="BJ1405" t="s">
        <v>102</v>
      </c>
      <c r="BK1405">
        <v>3</v>
      </c>
      <c r="BL1405">
        <v>754</v>
      </c>
      <c r="BM1405" t="s">
        <v>98</v>
      </c>
      <c r="BN1405" t="s">
        <v>98</v>
      </c>
      <c r="BO1405" t="s">
        <v>105</v>
      </c>
      <c r="BP1405">
        <v>168</v>
      </c>
      <c r="BQ1405">
        <v>160</v>
      </c>
      <c r="BR1405">
        <v>0</v>
      </c>
      <c r="BS1405">
        <v>0</v>
      </c>
      <c r="BT1405">
        <v>0</v>
      </c>
      <c r="BU1405">
        <v>0</v>
      </c>
      <c r="BV1405" t="s">
        <v>83</v>
      </c>
      <c r="BW1405" t="s">
        <v>83</v>
      </c>
      <c r="BX1405" t="s">
        <v>83</v>
      </c>
      <c r="BY1405">
        <v>0</v>
      </c>
      <c r="BZ1405">
        <v>8</v>
      </c>
      <c r="CA1405">
        <v>2007</v>
      </c>
      <c r="CB1405" t="s">
        <v>110</v>
      </c>
      <c r="CC1405" t="s">
        <v>111</v>
      </c>
      <c r="CD1405">
        <v>282922</v>
      </c>
    </row>
    <row r="1406" spans="1:82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 s="13" t="str">
        <f t="shared" si="21"/>
        <v>pre 2000</v>
      </c>
      <c r="V1406">
        <v>1950</v>
      </c>
      <c r="W1406" t="s">
        <v>93</v>
      </c>
      <c r="X1406" t="s">
        <v>94</v>
      </c>
      <c r="Y1406" t="s">
        <v>124</v>
      </c>
      <c r="Z1406" t="s">
        <v>124</v>
      </c>
      <c r="AA1406" t="s">
        <v>117</v>
      </c>
      <c r="AB1406">
        <v>0</v>
      </c>
      <c r="AC1406" t="s">
        <v>98</v>
      </c>
      <c r="AD1406" t="s">
        <v>98</v>
      </c>
      <c r="AE1406" t="s">
        <v>99</v>
      </c>
      <c r="AF1406" t="s">
        <v>98</v>
      </c>
      <c r="AG1406" t="s">
        <v>98</v>
      </c>
      <c r="AH1406" t="s">
        <v>100</v>
      </c>
      <c r="AI1406" t="s">
        <v>102</v>
      </c>
      <c r="AJ1406">
        <v>0</v>
      </c>
      <c r="AK1406" t="s">
        <v>102</v>
      </c>
      <c r="AL1406">
        <v>0</v>
      </c>
      <c r="AM1406">
        <v>672</v>
      </c>
      <c r="AN1406">
        <v>672</v>
      </c>
      <c r="AO1406" t="s">
        <v>103</v>
      </c>
      <c r="AP1406" t="s">
        <v>98</v>
      </c>
      <c r="AQ1406" t="s">
        <v>105</v>
      </c>
      <c r="AR1406" t="s">
        <v>106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>
        <v>3</v>
      </c>
      <c r="BB1406">
        <v>1</v>
      </c>
      <c r="BC1406" t="s">
        <v>98</v>
      </c>
      <c r="BD1406">
        <v>6</v>
      </c>
      <c r="BE1406" t="s">
        <v>107</v>
      </c>
      <c r="BF1406">
        <v>0</v>
      </c>
      <c r="BG1406" t="s">
        <v>83</v>
      </c>
      <c r="BH1406" t="s">
        <v>127</v>
      </c>
      <c r="BI1406">
        <v>1998</v>
      </c>
      <c r="BJ1406" t="s">
        <v>102</v>
      </c>
      <c r="BK1406">
        <v>3</v>
      </c>
      <c r="BL1406">
        <v>936</v>
      </c>
      <c r="BM1406" t="s">
        <v>98</v>
      </c>
      <c r="BN1406" t="s">
        <v>98</v>
      </c>
      <c r="BO1406" t="s">
        <v>105</v>
      </c>
      <c r="BP1406">
        <v>216</v>
      </c>
      <c r="BQ1406">
        <v>0</v>
      </c>
      <c r="BR1406">
        <v>160</v>
      </c>
      <c r="BS1406">
        <v>0</v>
      </c>
      <c r="BT1406">
        <v>0</v>
      </c>
      <c r="BU1406">
        <v>0</v>
      </c>
      <c r="BV1406" t="s">
        <v>83</v>
      </c>
      <c r="BW1406" t="s">
        <v>134</v>
      </c>
      <c r="BX1406" t="s">
        <v>83</v>
      </c>
      <c r="BY1406">
        <v>0</v>
      </c>
      <c r="BZ1406">
        <v>1</v>
      </c>
      <c r="CA1406">
        <v>2006</v>
      </c>
      <c r="CB1406" t="s">
        <v>110</v>
      </c>
      <c r="CC1406" t="s">
        <v>219</v>
      </c>
      <c r="CD1406">
        <v>105000</v>
      </c>
    </row>
    <row r="1407" spans="1:82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 s="13" t="str">
        <f t="shared" si="21"/>
        <v>post 2000</v>
      </c>
      <c r="V1407">
        <v>2005</v>
      </c>
      <c r="W1407" t="s">
        <v>152</v>
      </c>
      <c r="X1407" t="s">
        <v>94</v>
      </c>
      <c r="Y1407" t="s">
        <v>180</v>
      </c>
      <c r="Z1407" t="s">
        <v>181</v>
      </c>
      <c r="AA1407" t="s">
        <v>137</v>
      </c>
      <c r="AB1407">
        <v>174</v>
      </c>
      <c r="AC1407" t="s">
        <v>97</v>
      </c>
      <c r="AD1407" t="s">
        <v>98</v>
      </c>
      <c r="AE1407" t="s">
        <v>99</v>
      </c>
      <c r="AF1407" t="s">
        <v>104</v>
      </c>
      <c r="AG1407" t="s">
        <v>98</v>
      </c>
      <c r="AH1407" t="s">
        <v>97</v>
      </c>
      <c r="AI1407" t="s">
        <v>101</v>
      </c>
      <c r="AJ1407">
        <v>1373</v>
      </c>
      <c r="AK1407" t="s">
        <v>102</v>
      </c>
      <c r="AL1407">
        <v>0</v>
      </c>
      <c r="AM1407">
        <v>221</v>
      </c>
      <c r="AN1407">
        <v>1594</v>
      </c>
      <c r="AO1407" t="s">
        <v>103</v>
      </c>
      <c r="AP1407" t="s">
        <v>104</v>
      </c>
      <c r="AQ1407" t="s">
        <v>105</v>
      </c>
      <c r="AR1407" t="s">
        <v>106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>
        <v>2</v>
      </c>
      <c r="BB1407">
        <v>1</v>
      </c>
      <c r="BC1407" t="s">
        <v>97</v>
      </c>
      <c r="BD1407">
        <v>5</v>
      </c>
      <c r="BE1407" t="s">
        <v>107</v>
      </c>
      <c r="BF1407">
        <v>1</v>
      </c>
      <c r="BG1407" t="s">
        <v>97</v>
      </c>
      <c r="BH1407" t="s">
        <v>108</v>
      </c>
      <c r="BI1407">
        <v>2004</v>
      </c>
      <c r="BJ1407" t="s">
        <v>157</v>
      </c>
      <c r="BK1407">
        <v>2</v>
      </c>
      <c r="BL1407">
        <v>482</v>
      </c>
      <c r="BM1407" t="s">
        <v>98</v>
      </c>
      <c r="BN1407" t="s">
        <v>98</v>
      </c>
      <c r="BO1407" t="s">
        <v>105</v>
      </c>
      <c r="BP1407">
        <v>128</v>
      </c>
      <c r="BQ1407">
        <v>53</v>
      </c>
      <c r="BR1407">
        <v>0</v>
      </c>
      <c r="BS1407">
        <v>0</v>
      </c>
      <c r="BT1407">
        <v>155</v>
      </c>
      <c r="BU1407">
        <v>0</v>
      </c>
      <c r="BV1407" t="s">
        <v>83</v>
      </c>
      <c r="BW1407" t="s">
        <v>83</v>
      </c>
      <c r="BX1407" t="s">
        <v>83</v>
      </c>
      <c r="BY1407">
        <v>0</v>
      </c>
      <c r="BZ1407">
        <v>1</v>
      </c>
      <c r="CA1407">
        <v>2008</v>
      </c>
      <c r="CB1407" t="s">
        <v>110</v>
      </c>
      <c r="CC1407" t="s">
        <v>111</v>
      </c>
      <c r="CD1407">
        <v>275000</v>
      </c>
    </row>
    <row r="1408" spans="1:82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 s="13" t="str">
        <f t="shared" si="21"/>
        <v>pre 2000</v>
      </c>
      <c r="V1408">
        <v>2007</v>
      </c>
      <c r="W1408" t="s">
        <v>93</v>
      </c>
      <c r="X1408" t="s">
        <v>94</v>
      </c>
      <c r="Y1408" t="s">
        <v>140</v>
      </c>
      <c r="Z1408" t="s">
        <v>125</v>
      </c>
      <c r="AA1408" t="s">
        <v>117</v>
      </c>
      <c r="AB1408">
        <v>0</v>
      </c>
      <c r="AC1408" t="s">
        <v>98</v>
      </c>
      <c r="AD1408" t="s">
        <v>98</v>
      </c>
      <c r="AE1408" t="s">
        <v>118</v>
      </c>
      <c r="AF1408" t="s">
        <v>97</v>
      </c>
      <c r="AG1408" t="s">
        <v>98</v>
      </c>
      <c r="AH1408" t="s">
        <v>130</v>
      </c>
      <c r="AI1408" t="s">
        <v>101</v>
      </c>
      <c r="AJ1408">
        <v>656</v>
      </c>
      <c r="AK1408" t="s">
        <v>102</v>
      </c>
      <c r="AL1408">
        <v>0</v>
      </c>
      <c r="AM1408">
        <v>112</v>
      </c>
      <c r="AN1408">
        <v>768</v>
      </c>
      <c r="AO1408" t="s">
        <v>103</v>
      </c>
      <c r="AP1408" t="s">
        <v>98</v>
      </c>
      <c r="AQ1408" t="s">
        <v>105</v>
      </c>
      <c r="AR1408" t="s">
        <v>106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>
        <v>2</v>
      </c>
      <c r="BB1408">
        <v>1</v>
      </c>
      <c r="BC1408" t="s">
        <v>98</v>
      </c>
      <c r="BD1408">
        <v>5</v>
      </c>
      <c r="BE1408" t="s">
        <v>107</v>
      </c>
      <c r="BF1408">
        <v>0</v>
      </c>
      <c r="BG1408" t="s">
        <v>83</v>
      </c>
      <c r="BH1408" t="s">
        <v>127</v>
      </c>
      <c r="BI1408">
        <v>1988</v>
      </c>
      <c r="BJ1408" t="s">
        <v>102</v>
      </c>
      <c r="BK1408">
        <v>2</v>
      </c>
      <c r="BL1408">
        <v>396</v>
      </c>
      <c r="BM1408" t="s">
        <v>98</v>
      </c>
      <c r="BN1408" t="s">
        <v>98</v>
      </c>
      <c r="BO1408" t="s">
        <v>105</v>
      </c>
      <c r="BP1408">
        <v>58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83</v>
      </c>
      <c r="BW1408" t="s">
        <v>134</v>
      </c>
      <c r="BX1408" t="s">
        <v>83</v>
      </c>
      <c r="BY1408">
        <v>0</v>
      </c>
      <c r="BZ1408">
        <v>3</v>
      </c>
      <c r="CA1408">
        <v>2009</v>
      </c>
      <c r="CB1408" t="s">
        <v>110</v>
      </c>
      <c r="CC1408" t="s">
        <v>111</v>
      </c>
      <c r="CD1408">
        <v>133000</v>
      </c>
    </row>
    <row r="1409" spans="1:82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 s="13" t="str">
        <f t="shared" si="21"/>
        <v>pre 2000</v>
      </c>
      <c r="V1409">
        <v>1985</v>
      </c>
      <c r="W1409" t="s">
        <v>93</v>
      </c>
      <c r="X1409" t="s">
        <v>94</v>
      </c>
      <c r="Y1409" t="s">
        <v>140</v>
      </c>
      <c r="Z1409" t="s">
        <v>161</v>
      </c>
      <c r="AA1409" t="s">
        <v>117</v>
      </c>
      <c r="AB1409">
        <v>0</v>
      </c>
      <c r="AC1409" t="s">
        <v>98</v>
      </c>
      <c r="AD1409" t="s">
        <v>98</v>
      </c>
      <c r="AE1409" t="s">
        <v>118</v>
      </c>
      <c r="AF1409" t="s">
        <v>98</v>
      </c>
      <c r="AG1409" t="s">
        <v>98</v>
      </c>
      <c r="AH1409" t="s">
        <v>100</v>
      </c>
      <c r="AI1409" t="s">
        <v>119</v>
      </c>
      <c r="AJ1409">
        <v>625</v>
      </c>
      <c r="AK1409" t="s">
        <v>102</v>
      </c>
      <c r="AL1409">
        <v>0</v>
      </c>
      <c r="AM1409">
        <v>208</v>
      </c>
      <c r="AN1409">
        <v>833</v>
      </c>
      <c r="AO1409" t="s">
        <v>103</v>
      </c>
      <c r="AP1409" t="s">
        <v>104</v>
      </c>
      <c r="AQ1409" t="s">
        <v>105</v>
      </c>
      <c r="AR1409" t="s">
        <v>106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>
        <v>3</v>
      </c>
      <c r="BB1409">
        <v>1</v>
      </c>
      <c r="BC1409" t="s">
        <v>98</v>
      </c>
      <c r="BD1409">
        <v>5</v>
      </c>
      <c r="BE1409" t="s">
        <v>107</v>
      </c>
      <c r="BF1409">
        <v>0</v>
      </c>
      <c r="BG1409" t="s">
        <v>83</v>
      </c>
      <c r="BH1409" t="s">
        <v>83</v>
      </c>
      <c r="BI1409" t="s">
        <v>83</v>
      </c>
      <c r="BJ1409" t="s">
        <v>83</v>
      </c>
      <c r="BK1409">
        <v>0</v>
      </c>
      <c r="BL1409">
        <v>0</v>
      </c>
      <c r="BM1409" t="s">
        <v>83</v>
      </c>
      <c r="BN1409" t="s">
        <v>83</v>
      </c>
      <c r="BO1409" t="s">
        <v>105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 t="s">
        <v>83</v>
      </c>
      <c r="BW1409" t="s">
        <v>134</v>
      </c>
      <c r="BX1409" t="s">
        <v>83</v>
      </c>
      <c r="BY1409">
        <v>0</v>
      </c>
      <c r="BZ1409">
        <v>3</v>
      </c>
      <c r="CA1409">
        <v>2009</v>
      </c>
      <c r="CB1409" t="s">
        <v>110</v>
      </c>
      <c r="CC1409" t="s">
        <v>111</v>
      </c>
      <c r="CD1409">
        <v>112000</v>
      </c>
    </row>
    <row r="1410" spans="1:82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 s="13" t="str">
        <f t="shared" si="21"/>
        <v>pre 2000</v>
      </c>
      <c r="V1410">
        <v>1950</v>
      </c>
      <c r="W1410" t="s">
        <v>93</v>
      </c>
      <c r="X1410" t="s">
        <v>94</v>
      </c>
      <c r="Y1410" t="s">
        <v>95</v>
      </c>
      <c r="Z1410" t="s">
        <v>95</v>
      </c>
      <c r="AA1410" t="s">
        <v>117</v>
      </c>
      <c r="AB1410">
        <v>0</v>
      </c>
      <c r="AC1410" t="s">
        <v>98</v>
      </c>
      <c r="AD1410" t="s">
        <v>98</v>
      </c>
      <c r="AE1410" t="s">
        <v>118</v>
      </c>
      <c r="AF1410" t="s">
        <v>147</v>
      </c>
      <c r="AG1410" t="s">
        <v>98</v>
      </c>
      <c r="AH1410" t="s">
        <v>100</v>
      </c>
      <c r="AI1410" t="s">
        <v>102</v>
      </c>
      <c r="AJ1410">
        <v>0</v>
      </c>
      <c r="AK1410" t="s">
        <v>102</v>
      </c>
      <c r="AL1410">
        <v>0</v>
      </c>
      <c r="AM1410">
        <v>622</v>
      </c>
      <c r="AN1410">
        <v>622</v>
      </c>
      <c r="AO1410" t="s">
        <v>103</v>
      </c>
      <c r="AP1410" t="s">
        <v>97</v>
      </c>
      <c r="AQ1410" t="s">
        <v>105</v>
      </c>
      <c r="AR1410" t="s">
        <v>106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>
        <v>3</v>
      </c>
      <c r="BB1410">
        <v>1</v>
      </c>
      <c r="BC1410" t="s">
        <v>98</v>
      </c>
      <c r="BD1410">
        <v>6</v>
      </c>
      <c r="BE1410" t="s">
        <v>107</v>
      </c>
      <c r="BF1410">
        <v>0</v>
      </c>
      <c r="BG1410" t="s">
        <v>83</v>
      </c>
      <c r="BH1410" t="s">
        <v>127</v>
      </c>
      <c r="BI1410">
        <v>1966</v>
      </c>
      <c r="BJ1410" t="s">
        <v>102</v>
      </c>
      <c r="BK1410">
        <v>2</v>
      </c>
      <c r="BL1410">
        <v>528</v>
      </c>
      <c r="BM1410" t="s">
        <v>98</v>
      </c>
      <c r="BN1410" t="s">
        <v>98</v>
      </c>
      <c r="BO1410" t="s">
        <v>105</v>
      </c>
      <c r="BP1410">
        <v>0</v>
      </c>
      <c r="BQ1410">
        <v>0</v>
      </c>
      <c r="BR1410">
        <v>0</v>
      </c>
      <c r="BS1410">
        <v>0</v>
      </c>
      <c r="BT1410">
        <v>168</v>
      </c>
      <c r="BU1410">
        <v>0</v>
      </c>
      <c r="BV1410" t="s">
        <v>83</v>
      </c>
      <c r="BW1410" t="s">
        <v>83</v>
      </c>
      <c r="BX1410" t="s">
        <v>83</v>
      </c>
      <c r="BY1410">
        <v>0</v>
      </c>
      <c r="BZ1410">
        <v>6</v>
      </c>
      <c r="CA1410">
        <v>2010</v>
      </c>
      <c r="CB1410" t="s">
        <v>110</v>
      </c>
      <c r="CC1410" t="s">
        <v>111</v>
      </c>
      <c r="CD1410">
        <v>125500</v>
      </c>
    </row>
    <row r="1411" spans="1:82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 s="13" t="str">
        <f t="shared" ref="U1411:U1461" si="22">IF(T1411&gt;=2000,"post 2000",IF(T1411&lt;2000,"pre 2000"))</f>
        <v>pre 2000</v>
      </c>
      <c r="V1411">
        <v>1991</v>
      </c>
      <c r="W1411" t="s">
        <v>93</v>
      </c>
      <c r="X1411" t="s">
        <v>94</v>
      </c>
      <c r="Y1411" t="s">
        <v>161</v>
      </c>
      <c r="Z1411" t="s">
        <v>161</v>
      </c>
      <c r="AA1411" t="s">
        <v>96</v>
      </c>
      <c r="AB1411">
        <v>123</v>
      </c>
      <c r="AC1411" t="s">
        <v>98</v>
      </c>
      <c r="AD1411" t="s">
        <v>97</v>
      </c>
      <c r="AE1411" t="s">
        <v>118</v>
      </c>
      <c r="AF1411" t="s">
        <v>97</v>
      </c>
      <c r="AG1411" t="s">
        <v>98</v>
      </c>
      <c r="AH1411" t="s">
        <v>100</v>
      </c>
      <c r="AI1411" t="s">
        <v>102</v>
      </c>
      <c r="AJ1411">
        <v>0</v>
      </c>
      <c r="AK1411" t="s">
        <v>102</v>
      </c>
      <c r="AL1411">
        <v>0</v>
      </c>
      <c r="AM1411">
        <v>791</v>
      </c>
      <c r="AN1411">
        <v>791</v>
      </c>
      <c r="AO1411" t="s">
        <v>103</v>
      </c>
      <c r="AP1411" t="s">
        <v>97</v>
      </c>
      <c r="AQ1411" t="s">
        <v>105</v>
      </c>
      <c r="AR1411" t="s">
        <v>106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>
        <v>3</v>
      </c>
      <c r="BB1411">
        <v>1</v>
      </c>
      <c r="BC1411" t="s">
        <v>98</v>
      </c>
      <c r="BD1411">
        <v>7</v>
      </c>
      <c r="BE1411" t="s">
        <v>107</v>
      </c>
      <c r="BF1411">
        <v>1</v>
      </c>
      <c r="BG1411" t="s">
        <v>98</v>
      </c>
      <c r="BH1411" t="s">
        <v>108</v>
      </c>
      <c r="BI1411">
        <v>1986</v>
      </c>
      <c r="BJ1411" t="s">
        <v>157</v>
      </c>
      <c r="BK1411">
        <v>2</v>
      </c>
      <c r="BL1411">
        <v>542</v>
      </c>
      <c r="BM1411" t="s">
        <v>98</v>
      </c>
      <c r="BN1411" t="s">
        <v>98</v>
      </c>
      <c r="BO1411" t="s">
        <v>105</v>
      </c>
      <c r="BP1411">
        <v>364</v>
      </c>
      <c r="BQ1411">
        <v>63</v>
      </c>
      <c r="BR1411">
        <v>0</v>
      </c>
      <c r="BS1411">
        <v>0</v>
      </c>
      <c r="BT1411">
        <v>0</v>
      </c>
      <c r="BU1411">
        <v>0</v>
      </c>
      <c r="BV1411" t="s">
        <v>83</v>
      </c>
      <c r="BW1411" t="s">
        <v>134</v>
      </c>
      <c r="BX1411" t="s">
        <v>83</v>
      </c>
      <c r="BY1411">
        <v>0</v>
      </c>
      <c r="BZ1411">
        <v>11</v>
      </c>
      <c r="CA1411">
        <v>2008</v>
      </c>
      <c r="CB1411" t="s">
        <v>110</v>
      </c>
      <c r="CC1411" t="s">
        <v>111</v>
      </c>
      <c r="CD1411">
        <v>215000</v>
      </c>
    </row>
    <row r="1412" spans="1:82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 s="13" t="str">
        <f t="shared" si="22"/>
        <v>post 2000</v>
      </c>
      <c r="V1412">
        <v>2001</v>
      </c>
      <c r="W1412" t="s">
        <v>93</v>
      </c>
      <c r="X1412" t="s">
        <v>94</v>
      </c>
      <c r="Y1412" t="s">
        <v>95</v>
      </c>
      <c r="Z1412" t="s">
        <v>95</v>
      </c>
      <c r="AA1412" t="s">
        <v>117</v>
      </c>
      <c r="AB1412">
        <v>0</v>
      </c>
      <c r="AC1412" t="s">
        <v>97</v>
      </c>
      <c r="AD1412" t="s">
        <v>98</v>
      </c>
      <c r="AE1412" t="s">
        <v>99</v>
      </c>
      <c r="AF1412" t="s">
        <v>97</v>
      </c>
      <c r="AG1412" t="s">
        <v>98</v>
      </c>
      <c r="AH1412" t="s">
        <v>100</v>
      </c>
      <c r="AI1412" t="s">
        <v>101</v>
      </c>
      <c r="AJ1412">
        <v>666</v>
      </c>
      <c r="AK1412" t="s">
        <v>102</v>
      </c>
      <c r="AL1412">
        <v>0</v>
      </c>
      <c r="AM1412">
        <v>278</v>
      </c>
      <c r="AN1412">
        <v>944</v>
      </c>
      <c r="AO1412" t="s">
        <v>103</v>
      </c>
      <c r="AP1412" t="s">
        <v>104</v>
      </c>
      <c r="AQ1412" t="s">
        <v>105</v>
      </c>
      <c r="AR1412" t="s">
        <v>106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>
        <v>3</v>
      </c>
      <c r="BB1412">
        <v>1</v>
      </c>
      <c r="BC1412" t="s">
        <v>97</v>
      </c>
      <c r="BD1412">
        <v>6</v>
      </c>
      <c r="BE1412" t="s">
        <v>107</v>
      </c>
      <c r="BF1412">
        <v>0</v>
      </c>
      <c r="BG1412" t="s">
        <v>83</v>
      </c>
      <c r="BH1412" t="s">
        <v>108</v>
      </c>
      <c r="BI1412">
        <v>2001</v>
      </c>
      <c r="BJ1412" t="s">
        <v>109</v>
      </c>
      <c r="BK1412">
        <v>2</v>
      </c>
      <c r="BL1412">
        <v>622</v>
      </c>
      <c r="BM1412" t="s">
        <v>98</v>
      </c>
      <c r="BN1412" t="s">
        <v>98</v>
      </c>
      <c r="BO1412" t="s">
        <v>105</v>
      </c>
      <c r="BP1412">
        <v>0</v>
      </c>
      <c r="BQ1412">
        <v>45</v>
      </c>
      <c r="BR1412">
        <v>0</v>
      </c>
      <c r="BS1412">
        <v>0</v>
      </c>
      <c r="BT1412">
        <v>0</v>
      </c>
      <c r="BU1412">
        <v>0</v>
      </c>
      <c r="BV1412" t="s">
        <v>83</v>
      </c>
      <c r="BW1412" t="s">
        <v>83</v>
      </c>
      <c r="BX1412" t="s">
        <v>83</v>
      </c>
      <c r="BY1412">
        <v>0</v>
      </c>
      <c r="BZ1412">
        <v>6</v>
      </c>
      <c r="CA1412">
        <v>2009</v>
      </c>
      <c r="CB1412" t="s">
        <v>110</v>
      </c>
      <c r="CC1412" t="s">
        <v>111</v>
      </c>
      <c r="CD1412">
        <v>230000</v>
      </c>
    </row>
    <row r="1413" spans="1:82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 s="13" t="str">
        <f t="shared" si="22"/>
        <v>pre 2000</v>
      </c>
      <c r="V1413">
        <v>2005</v>
      </c>
      <c r="W1413" t="s">
        <v>93</v>
      </c>
      <c r="X1413" t="s">
        <v>94</v>
      </c>
      <c r="Y1413" t="s">
        <v>95</v>
      </c>
      <c r="Z1413" t="s">
        <v>95</v>
      </c>
      <c r="AA1413" t="s">
        <v>117</v>
      </c>
      <c r="AB1413">
        <v>0</v>
      </c>
      <c r="AC1413" t="s">
        <v>98</v>
      </c>
      <c r="AD1413" t="s">
        <v>97</v>
      </c>
      <c r="AE1413" t="s">
        <v>118</v>
      </c>
      <c r="AF1413" t="s">
        <v>98</v>
      </c>
      <c r="AG1413" t="s">
        <v>98</v>
      </c>
      <c r="AH1413" t="s">
        <v>100</v>
      </c>
      <c r="AI1413" t="s">
        <v>141</v>
      </c>
      <c r="AJ1413">
        <v>120</v>
      </c>
      <c r="AK1413" t="s">
        <v>102</v>
      </c>
      <c r="AL1413">
        <v>0</v>
      </c>
      <c r="AM1413">
        <v>736</v>
      </c>
      <c r="AN1413">
        <v>856</v>
      </c>
      <c r="AO1413" t="s">
        <v>103</v>
      </c>
      <c r="AP1413" t="s">
        <v>104</v>
      </c>
      <c r="AQ1413" t="s">
        <v>105</v>
      </c>
      <c r="AR1413" t="s">
        <v>106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>
        <v>3</v>
      </c>
      <c r="BB1413">
        <v>1</v>
      </c>
      <c r="BC1413" t="s">
        <v>98</v>
      </c>
      <c r="BD1413">
        <v>6</v>
      </c>
      <c r="BE1413" t="s">
        <v>224</v>
      </c>
      <c r="BF1413">
        <v>0</v>
      </c>
      <c r="BG1413" t="s">
        <v>83</v>
      </c>
      <c r="BH1413" t="s">
        <v>108</v>
      </c>
      <c r="BI1413">
        <v>1950</v>
      </c>
      <c r="BJ1413" t="s">
        <v>102</v>
      </c>
      <c r="BK1413">
        <v>1</v>
      </c>
      <c r="BL1413">
        <v>271</v>
      </c>
      <c r="BM1413" t="s">
        <v>98</v>
      </c>
      <c r="BN1413" t="s">
        <v>98</v>
      </c>
      <c r="BO1413" t="s">
        <v>105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 t="s">
        <v>83</v>
      </c>
      <c r="BW1413" t="s">
        <v>134</v>
      </c>
      <c r="BX1413" t="s">
        <v>83</v>
      </c>
      <c r="BY1413">
        <v>0</v>
      </c>
      <c r="BZ1413">
        <v>9</v>
      </c>
      <c r="CA1413">
        <v>2009</v>
      </c>
      <c r="CB1413" t="s">
        <v>110</v>
      </c>
      <c r="CC1413" t="s">
        <v>111</v>
      </c>
      <c r="CD1413">
        <v>140000</v>
      </c>
    </row>
    <row r="1414" spans="1:82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 s="13" t="str">
        <f t="shared" si="22"/>
        <v>pre 2000</v>
      </c>
      <c r="V1414">
        <v>1950</v>
      </c>
      <c r="W1414" t="s">
        <v>93</v>
      </c>
      <c r="X1414" t="s">
        <v>94</v>
      </c>
      <c r="Y1414" t="s">
        <v>96</v>
      </c>
      <c r="Z1414" t="s">
        <v>137</v>
      </c>
      <c r="AA1414" t="s">
        <v>117</v>
      </c>
      <c r="AB1414">
        <v>0</v>
      </c>
      <c r="AC1414" t="s">
        <v>98</v>
      </c>
      <c r="AD1414" t="s">
        <v>98</v>
      </c>
      <c r="AE1414" t="s">
        <v>168</v>
      </c>
      <c r="AF1414" t="s">
        <v>83</v>
      </c>
      <c r="AG1414" t="s">
        <v>83</v>
      </c>
      <c r="AH1414" t="s">
        <v>83</v>
      </c>
      <c r="AI1414" t="s">
        <v>83</v>
      </c>
      <c r="AJ1414">
        <v>0</v>
      </c>
      <c r="AK1414" t="s">
        <v>83</v>
      </c>
      <c r="AL1414">
        <v>0</v>
      </c>
      <c r="AM1414">
        <v>0</v>
      </c>
      <c r="AN1414">
        <v>0</v>
      </c>
      <c r="AO1414" t="s">
        <v>240</v>
      </c>
      <c r="AP1414" t="s">
        <v>147</v>
      </c>
      <c r="AQ1414" t="s">
        <v>177</v>
      </c>
      <c r="AR1414" t="s">
        <v>145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>
        <v>2</v>
      </c>
      <c r="BB1414">
        <v>2</v>
      </c>
      <c r="BC1414" t="s">
        <v>98</v>
      </c>
      <c r="BD1414">
        <v>6</v>
      </c>
      <c r="BE1414" t="s">
        <v>107</v>
      </c>
      <c r="BF1414">
        <v>0</v>
      </c>
      <c r="BG1414" t="s">
        <v>83</v>
      </c>
      <c r="BH1414" t="s">
        <v>127</v>
      </c>
      <c r="BI1414">
        <v>1956</v>
      </c>
      <c r="BJ1414" t="s">
        <v>102</v>
      </c>
      <c r="BK1414">
        <v>2</v>
      </c>
      <c r="BL1414">
        <v>420</v>
      </c>
      <c r="BM1414" t="s">
        <v>98</v>
      </c>
      <c r="BN1414" t="s">
        <v>98</v>
      </c>
      <c r="BO1414" t="s">
        <v>105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 t="s">
        <v>83</v>
      </c>
      <c r="BW1414" t="s">
        <v>83</v>
      </c>
      <c r="BX1414" t="s">
        <v>83</v>
      </c>
      <c r="BY1414">
        <v>0</v>
      </c>
      <c r="BZ1414">
        <v>6</v>
      </c>
      <c r="CA1414">
        <v>2009</v>
      </c>
      <c r="CB1414" t="s">
        <v>110</v>
      </c>
      <c r="CC1414" t="s">
        <v>111</v>
      </c>
      <c r="CD1414">
        <v>90000</v>
      </c>
    </row>
    <row r="1415" spans="1:82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 s="13" t="str">
        <f t="shared" si="22"/>
        <v>post 2000</v>
      </c>
      <c r="V1415">
        <v>2006</v>
      </c>
      <c r="W1415" t="s">
        <v>93</v>
      </c>
      <c r="X1415" t="s">
        <v>94</v>
      </c>
      <c r="Y1415" t="s">
        <v>95</v>
      </c>
      <c r="Z1415" t="s">
        <v>95</v>
      </c>
      <c r="AA1415" t="s">
        <v>137</v>
      </c>
      <c r="AB1415">
        <v>366</v>
      </c>
      <c r="AC1415" t="s">
        <v>97</v>
      </c>
      <c r="AD1415" t="s">
        <v>98</v>
      </c>
      <c r="AE1415" t="s">
        <v>99</v>
      </c>
      <c r="AF1415" t="s">
        <v>97</v>
      </c>
      <c r="AG1415" t="s">
        <v>97</v>
      </c>
      <c r="AH1415" t="s">
        <v>100</v>
      </c>
      <c r="AI1415" t="s">
        <v>101</v>
      </c>
      <c r="AJ1415">
        <v>976</v>
      </c>
      <c r="AK1415" t="s">
        <v>102</v>
      </c>
      <c r="AL1415">
        <v>0</v>
      </c>
      <c r="AM1415">
        <v>868</v>
      </c>
      <c r="AN1415">
        <v>1844</v>
      </c>
      <c r="AO1415" t="s">
        <v>103</v>
      </c>
      <c r="AP1415" t="s">
        <v>104</v>
      </c>
      <c r="AQ1415" t="s">
        <v>105</v>
      </c>
      <c r="AR1415" t="s">
        <v>106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>
        <v>2</v>
      </c>
      <c r="BB1415">
        <v>1</v>
      </c>
      <c r="BC1415" t="s">
        <v>97</v>
      </c>
      <c r="BD1415">
        <v>7</v>
      </c>
      <c r="BE1415" t="s">
        <v>107</v>
      </c>
      <c r="BF1415">
        <v>1</v>
      </c>
      <c r="BG1415" t="s">
        <v>97</v>
      </c>
      <c r="BH1415" t="s">
        <v>108</v>
      </c>
      <c r="BI1415">
        <v>2005</v>
      </c>
      <c r="BJ1415" t="s">
        <v>157</v>
      </c>
      <c r="BK1415">
        <v>2</v>
      </c>
      <c r="BL1415">
        <v>620</v>
      </c>
      <c r="BM1415" t="s">
        <v>98</v>
      </c>
      <c r="BN1415" t="s">
        <v>98</v>
      </c>
      <c r="BO1415" t="s">
        <v>105</v>
      </c>
      <c r="BP1415">
        <v>165</v>
      </c>
      <c r="BQ1415">
        <v>44</v>
      </c>
      <c r="BR1415">
        <v>0</v>
      </c>
      <c r="BS1415">
        <v>0</v>
      </c>
      <c r="BT1415">
        <v>0</v>
      </c>
      <c r="BU1415">
        <v>0</v>
      </c>
      <c r="BV1415" t="s">
        <v>83</v>
      </c>
      <c r="BW1415" t="s">
        <v>83</v>
      </c>
      <c r="BX1415" t="s">
        <v>83</v>
      </c>
      <c r="BY1415">
        <v>0</v>
      </c>
      <c r="BZ1415">
        <v>9</v>
      </c>
      <c r="CA1415">
        <v>2009</v>
      </c>
      <c r="CB1415" t="s">
        <v>173</v>
      </c>
      <c r="CC1415" t="s">
        <v>128</v>
      </c>
      <c r="CD1415">
        <v>257000</v>
      </c>
    </row>
    <row r="1416" spans="1:82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 s="13" t="str">
        <f t="shared" si="22"/>
        <v>pre 2000</v>
      </c>
      <c r="V1416">
        <v>2000</v>
      </c>
      <c r="W1416" t="s">
        <v>184</v>
      </c>
      <c r="X1416" t="s">
        <v>94</v>
      </c>
      <c r="Y1416" t="s">
        <v>124</v>
      </c>
      <c r="Z1416" t="s">
        <v>124</v>
      </c>
      <c r="AA1416" t="s">
        <v>117</v>
      </c>
      <c r="AB1416">
        <v>0</v>
      </c>
      <c r="AC1416" t="s">
        <v>98</v>
      </c>
      <c r="AD1416" t="s">
        <v>98</v>
      </c>
      <c r="AE1416" t="s">
        <v>126</v>
      </c>
      <c r="AF1416" t="s">
        <v>98</v>
      </c>
      <c r="AG1416" t="s">
        <v>98</v>
      </c>
      <c r="AH1416" t="s">
        <v>100</v>
      </c>
      <c r="AI1416" t="s">
        <v>102</v>
      </c>
      <c r="AJ1416">
        <v>0</v>
      </c>
      <c r="AK1416" t="s">
        <v>102</v>
      </c>
      <c r="AL1416">
        <v>0</v>
      </c>
      <c r="AM1416">
        <v>833</v>
      </c>
      <c r="AN1416">
        <v>833</v>
      </c>
      <c r="AO1416" t="s">
        <v>103</v>
      </c>
      <c r="AP1416" t="s">
        <v>97</v>
      </c>
      <c r="AQ1416" t="s">
        <v>105</v>
      </c>
      <c r="AR1416" t="s">
        <v>106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>
        <v>4</v>
      </c>
      <c r="BB1416">
        <v>1</v>
      </c>
      <c r="BC1416" t="s">
        <v>97</v>
      </c>
      <c r="BD1416">
        <v>8</v>
      </c>
      <c r="BE1416" t="s">
        <v>107</v>
      </c>
      <c r="BF1416">
        <v>1</v>
      </c>
      <c r="BG1416" t="s">
        <v>97</v>
      </c>
      <c r="BH1416" t="s">
        <v>127</v>
      </c>
      <c r="BI1416">
        <v>1922</v>
      </c>
      <c r="BJ1416" t="s">
        <v>102</v>
      </c>
      <c r="BK1416">
        <v>2</v>
      </c>
      <c r="BL1416">
        <v>370</v>
      </c>
      <c r="BM1416" t="s">
        <v>98</v>
      </c>
      <c r="BN1416" t="s">
        <v>98</v>
      </c>
      <c r="BO1416" t="s">
        <v>177</v>
      </c>
      <c r="BP1416">
        <v>0</v>
      </c>
      <c r="BQ1416">
        <v>0</v>
      </c>
      <c r="BR1416">
        <v>0</v>
      </c>
      <c r="BS1416">
        <v>0</v>
      </c>
      <c r="BT1416">
        <v>220</v>
      </c>
      <c r="BU1416">
        <v>0</v>
      </c>
      <c r="BV1416" t="s">
        <v>83</v>
      </c>
      <c r="BW1416" t="s">
        <v>83</v>
      </c>
      <c r="BX1416" t="s">
        <v>83</v>
      </c>
      <c r="BY1416">
        <v>0</v>
      </c>
      <c r="BZ1416">
        <v>6</v>
      </c>
      <c r="CA1416">
        <v>2008</v>
      </c>
      <c r="CB1416" t="s">
        <v>110</v>
      </c>
      <c r="CC1416" t="s">
        <v>111</v>
      </c>
      <c r="CD1416">
        <v>207000</v>
      </c>
    </row>
    <row r="1417" spans="1:82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 s="13" t="str">
        <f t="shared" si="22"/>
        <v>post 2000</v>
      </c>
      <c r="V1417">
        <v>2007</v>
      </c>
      <c r="W1417" t="s">
        <v>152</v>
      </c>
      <c r="X1417" t="s">
        <v>94</v>
      </c>
      <c r="Y1417" t="s">
        <v>95</v>
      </c>
      <c r="Z1417" t="s">
        <v>95</v>
      </c>
      <c r="AA1417" t="s">
        <v>96</v>
      </c>
      <c r="AB1417">
        <v>130</v>
      </c>
      <c r="AC1417" t="s">
        <v>97</v>
      </c>
      <c r="AD1417" t="s">
        <v>98</v>
      </c>
      <c r="AE1417" t="s">
        <v>99</v>
      </c>
      <c r="AF1417" t="s">
        <v>97</v>
      </c>
      <c r="AG1417" t="s">
        <v>98</v>
      </c>
      <c r="AH1417" t="s">
        <v>100</v>
      </c>
      <c r="AI1417" t="s">
        <v>119</v>
      </c>
      <c r="AJ1417">
        <v>988</v>
      </c>
      <c r="AK1417" t="s">
        <v>102</v>
      </c>
      <c r="AL1417">
        <v>0</v>
      </c>
      <c r="AM1417">
        <v>398</v>
      </c>
      <c r="AN1417">
        <v>1386</v>
      </c>
      <c r="AO1417" t="s">
        <v>103</v>
      </c>
      <c r="AP1417" t="s">
        <v>104</v>
      </c>
      <c r="AQ1417" t="s">
        <v>105</v>
      </c>
      <c r="AR1417" t="s">
        <v>106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>
        <v>1</v>
      </c>
      <c r="BB1417">
        <v>1</v>
      </c>
      <c r="BC1417" t="s">
        <v>97</v>
      </c>
      <c r="BD1417">
        <v>7</v>
      </c>
      <c r="BE1417" t="s">
        <v>107</v>
      </c>
      <c r="BF1417">
        <v>1</v>
      </c>
      <c r="BG1417" t="s">
        <v>98</v>
      </c>
      <c r="BH1417" t="s">
        <v>108</v>
      </c>
      <c r="BI1417">
        <v>2007</v>
      </c>
      <c r="BJ1417" t="s">
        <v>109</v>
      </c>
      <c r="BK1417">
        <v>3</v>
      </c>
      <c r="BL1417">
        <v>660</v>
      </c>
      <c r="BM1417" t="s">
        <v>98</v>
      </c>
      <c r="BN1417" t="s">
        <v>98</v>
      </c>
      <c r="BO1417" t="s">
        <v>105</v>
      </c>
      <c r="BP1417">
        <v>143</v>
      </c>
      <c r="BQ1417">
        <v>20</v>
      </c>
      <c r="BR1417">
        <v>0</v>
      </c>
      <c r="BS1417">
        <v>0</v>
      </c>
      <c r="BT1417">
        <v>0</v>
      </c>
      <c r="BU1417">
        <v>0</v>
      </c>
      <c r="BV1417" t="s">
        <v>83</v>
      </c>
      <c r="BW1417" t="s">
        <v>83</v>
      </c>
      <c r="BX1417" t="s">
        <v>83</v>
      </c>
      <c r="BY1417">
        <v>0</v>
      </c>
      <c r="BZ1417">
        <v>5</v>
      </c>
      <c r="CA1417">
        <v>2009</v>
      </c>
      <c r="CB1417" t="s">
        <v>110</v>
      </c>
      <c r="CC1417" t="s">
        <v>111</v>
      </c>
      <c r="CD1417">
        <v>175900</v>
      </c>
    </row>
    <row r="1418" spans="1:82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 s="13" t="str">
        <f t="shared" si="22"/>
        <v>pre 2000</v>
      </c>
      <c r="V1418">
        <v>1950</v>
      </c>
      <c r="W1418" t="s">
        <v>93</v>
      </c>
      <c r="X1418" t="s">
        <v>94</v>
      </c>
      <c r="Y1418" t="s">
        <v>95</v>
      </c>
      <c r="Z1418" t="s">
        <v>186</v>
      </c>
      <c r="AA1418" t="s">
        <v>117</v>
      </c>
      <c r="AB1418">
        <v>0</v>
      </c>
      <c r="AC1418" t="s">
        <v>98</v>
      </c>
      <c r="AD1418" t="s">
        <v>98</v>
      </c>
      <c r="AE1418" t="s">
        <v>99</v>
      </c>
      <c r="AF1418" t="s">
        <v>98</v>
      </c>
      <c r="AG1418" t="s">
        <v>98</v>
      </c>
      <c r="AH1418" t="s">
        <v>100</v>
      </c>
      <c r="AI1418" t="s">
        <v>102</v>
      </c>
      <c r="AJ1418">
        <v>0</v>
      </c>
      <c r="AK1418" t="s">
        <v>102</v>
      </c>
      <c r="AL1418">
        <v>0</v>
      </c>
      <c r="AM1418">
        <v>777</v>
      </c>
      <c r="AN1418">
        <v>777</v>
      </c>
      <c r="AO1418" t="s">
        <v>103</v>
      </c>
      <c r="AP1418" t="s">
        <v>97</v>
      </c>
      <c r="AQ1418" t="s">
        <v>105</v>
      </c>
      <c r="AR1418" t="s">
        <v>106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>
        <v>4</v>
      </c>
      <c r="BB1418">
        <v>2</v>
      </c>
      <c r="BC1418" t="s">
        <v>98</v>
      </c>
      <c r="BD1418">
        <v>11</v>
      </c>
      <c r="BE1418" t="s">
        <v>107</v>
      </c>
      <c r="BF1418">
        <v>0</v>
      </c>
      <c r="BG1418" t="s">
        <v>83</v>
      </c>
      <c r="BH1418" t="s">
        <v>127</v>
      </c>
      <c r="BI1418">
        <v>1971</v>
      </c>
      <c r="BJ1418" t="s">
        <v>102</v>
      </c>
      <c r="BK1418">
        <v>2</v>
      </c>
      <c r="BL1418">
        <v>560</v>
      </c>
      <c r="BM1418" t="s">
        <v>98</v>
      </c>
      <c r="BN1418" t="s">
        <v>98</v>
      </c>
      <c r="BO1418" t="s">
        <v>177</v>
      </c>
      <c r="BP1418">
        <v>0</v>
      </c>
      <c r="BQ1418">
        <v>0</v>
      </c>
      <c r="BR1418">
        <v>114</v>
      </c>
      <c r="BS1418">
        <v>0</v>
      </c>
      <c r="BT1418">
        <v>0</v>
      </c>
      <c r="BU1418">
        <v>0</v>
      </c>
      <c r="BV1418" t="s">
        <v>83</v>
      </c>
      <c r="BW1418" t="s">
        <v>83</v>
      </c>
      <c r="BX1418" t="s">
        <v>83</v>
      </c>
      <c r="BY1418">
        <v>0</v>
      </c>
      <c r="BZ1418">
        <v>4</v>
      </c>
      <c r="CA1418">
        <v>2010</v>
      </c>
      <c r="CB1418" t="s">
        <v>110</v>
      </c>
      <c r="CC1418" t="s">
        <v>111</v>
      </c>
      <c r="CD1418">
        <v>122500</v>
      </c>
    </row>
    <row r="1419" spans="1:82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 s="13" t="str">
        <f t="shared" si="22"/>
        <v>pre 2000</v>
      </c>
      <c r="V1419">
        <v>1998</v>
      </c>
      <c r="W1419" t="s">
        <v>93</v>
      </c>
      <c r="X1419" t="s">
        <v>94</v>
      </c>
      <c r="Y1419" t="s">
        <v>95</v>
      </c>
      <c r="Z1419" t="s">
        <v>95</v>
      </c>
      <c r="AA1419" t="s">
        <v>96</v>
      </c>
      <c r="AB1419">
        <v>731</v>
      </c>
      <c r="AC1419" t="s">
        <v>97</v>
      </c>
      <c r="AD1419" t="s">
        <v>98</v>
      </c>
      <c r="AE1419" t="s">
        <v>99</v>
      </c>
      <c r="AF1419" t="s">
        <v>97</v>
      </c>
      <c r="AG1419" t="s">
        <v>98</v>
      </c>
      <c r="AH1419" t="s">
        <v>121</v>
      </c>
      <c r="AI1419" t="s">
        <v>101</v>
      </c>
      <c r="AJ1419">
        <v>781</v>
      </c>
      <c r="AK1419" t="s">
        <v>102</v>
      </c>
      <c r="AL1419">
        <v>0</v>
      </c>
      <c r="AM1419">
        <v>503</v>
      </c>
      <c r="AN1419">
        <v>1284</v>
      </c>
      <c r="AO1419" t="s">
        <v>103</v>
      </c>
      <c r="AP1419" t="s">
        <v>104</v>
      </c>
      <c r="AQ1419" t="s">
        <v>105</v>
      </c>
      <c r="AR1419" t="s">
        <v>106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>
        <v>3</v>
      </c>
      <c r="BB1419">
        <v>1</v>
      </c>
      <c r="BC1419" t="s">
        <v>97</v>
      </c>
      <c r="BD1419">
        <v>7</v>
      </c>
      <c r="BE1419" t="s">
        <v>107</v>
      </c>
      <c r="BF1419">
        <v>1</v>
      </c>
      <c r="BG1419" t="s">
        <v>98</v>
      </c>
      <c r="BH1419" t="s">
        <v>108</v>
      </c>
      <c r="BI1419">
        <v>1998</v>
      </c>
      <c r="BJ1419" t="s">
        <v>157</v>
      </c>
      <c r="BK1419">
        <v>3</v>
      </c>
      <c r="BL1419">
        <v>1069</v>
      </c>
      <c r="BM1419" t="s">
        <v>98</v>
      </c>
      <c r="BN1419" t="s">
        <v>98</v>
      </c>
      <c r="BO1419" t="s">
        <v>105</v>
      </c>
      <c r="BP1419">
        <v>0</v>
      </c>
      <c r="BQ1419">
        <v>126</v>
      </c>
      <c r="BR1419">
        <v>0</v>
      </c>
      <c r="BS1419">
        <v>0</v>
      </c>
      <c r="BT1419">
        <v>0</v>
      </c>
      <c r="BU1419">
        <v>0</v>
      </c>
      <c r="BV1419" t="s">
        <v>83</v>
      </c>
      <c r="BW1419" t="s">
        <v>83</v>
      </c>
      <c r="BX1419" t="s">
        <v>83</v>
      </c>
      <c r="BY1419">
        <v>0</v>
      </c>
      <c r="BZ1419">
        <v>5</v>
      </c>
      <c r="CA1419">
        <v>2009</v>
      </c>
      <c r="CB1419" t="s">
        <v>110</v>
      </c>
      <c r="CC1419" t="s">
        <v>111</v>
      </c>
      <c r="CD1419">
        <v>340000</v>
      </c>
    </row>
    <row r="1420" spans="1:82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 s="13" t="str">
        <f t="shared" si="22"/>
        <v>pre 2000</v>
      </c>
      <c r="V1420">
        <v>1963</v>
      </c>
      <c r="W1420" t="s">
        <v>93</v>
      </c>
      <c r="X1420" t="s">
        <v>94</v>
      </c>
      <c r="Y1420" t="s">
        <v>140</v>
      </c>
      <c r="Z1420" t="s">
        <v>140</v>
      </c>
      <c r="AA1420" t="s">
        <v>117</v>
      </c>
      <c r="AB1420">
        <v>0</v>
      </c>
      <c r="AC1420" t="s">
        <v>98</v>
      </c>
      <c r="AD1420" t="s">
        <v>98</v>
      </c>
      <c r="AE1420" t="s">
        <v>118</v>
      </c>
      <c r="AF1420" t="s">
        <v>98</v>
      </c>
      <c r="AG1420" t="s">
        <v>98</v>
      </c>
      <c r="AH1420" t="s">
        <v>100</v>
      </c>
      <c r="AI1420" t="s">
        <v>141</v>
      </c>
      <c r="AJ1420">
        <v>25</v>
      </c>
      <c r="AK1420" t="s">
        <v>153</v>
      </c>
      <c r="AL1420">
        <v>872</v>
      </c>
      <c r="AM1420">
        <v>247</v>
      </c>
      <c r="AN1420">
        <v>1144</v>
      </c>
      <c r="AO1420" t="s">
        <v>103</v>
      </c>
      <c r="AP1420" t="s">
        <v>98</v>
      </c>
      <c r="AQ1420" t="s">
        <v>105</v>
      </c>
      <c r="AR1420" t="s">
        <v>106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>
        <v>3</v>
      </c>
      <c r="BB1420">
        <v>1</v>
      </c>
      <c r="BC1420" t="s">
        <v>98</v>
      </c>
      <c r="BD1420">
        <v>6</v>
      </c>
      <c r="BE1420" t="s">
        <v>107</v>
      </c>
      <c r="BF1420">
        <v>0</v>
      </c>
      <c r="BG1420" t="s">
        <v>83</v>
      </c>
      <c r="BH1420" t="s">
        <v>127</v>
      </c>
      <c r="BI1420">
        <v>1962</v>
      </c>
      <c r="BJ1420" t="s">
        <v>102</v>
      </c>
      <c r="BK1420">
        <v>1</v>
      </c>
      <c r="BL1420">
        <v>336</v>
      </c>
      <c r="BM1420" t="s">
        <v>98</v>
      </c>
      <c r="BN1420" t="s">
        <v>98</v>
      </c>
      <c r="BO1420" t="s">
        <v>105</v>
      </c>
      <c r="BP1420">
        <v>0</v>
      </c>
      <c r="BQ1420">
        <v>88</v>
      </c>
      <c r="BR1420">
        <v>0</v>
      </c>
      <c r="BS1420">
        <v>0</v>
      </c>
      <c r="BT1420">
        <v>0</v>
      </c>
      <c r="BU1420">
        <v>0</v>
      </c>
      <c r="BV1420" t="s">
        <v>83</v>
      </c>
      <c r="BW1420" t="s">
        <v>83</v>
      </c>
      <c r="BX1420" t="s">
        <v>83</v>
      </c>
      <c r="BY1420">
        <v>0</v>
      </c>
      <c r="BZ1420">
        <v>8</v>
      </c>
      <c r="CA1420">
        <v>2008</v>
      </c>
      <c r="CB1420" t="s">
        <v>173</v>
      </c>
      <c r="CC1420" t="s">
        <v>111</v>
      </c>
      <c r="CD1420">
        <v>124000</v>
      </c>
    </row>
    <row r="1421" spans="1:82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 s="13" t="str">
        <f t="shared" si="22"/>
        <v>pre 2000</v>
      </c>
      <c r="V1421">
        <v>1969</v>
      </c>
      <c r="W1421" t="s">
        <v>93</v>
      </c>
      <c r="X1421" t="s">
        <v>94</v>
      </c>
      <c r="Y1421" t="s">
        <v>161</v>
      </c>
      <c r="Z1421" t="s">
        <v>161</v>
      </c>
      <c r="AA1421" t="s">
        <v>96</v>
      </c>
      <c r="AB1421">
        <v>312</v>
      </c>
      <c r="AC1421" t="s">
        <v>97</v>
      </c>
      <c r="AD1421" t="s">
        <v>97</v>
      </c>
      <c r="AE1421" t="s">
        <v>118</v>
      </c>
      <c r="AF1421" t="s">
        <v>98</v>
      </c>
      <c r="AG1421" t="s">
        <v>98</v>
      </c>
      <c r="AH1421" t="s">
        <v>130</v>
      </c>
      <c r="AI1421" t="s">
        <v>153</v>
      </c>
      <c r="AJ1421">
        <v>1110</v>
      </c>
      <c r="AK1421" t="s">
        <v>102</v>
      </c>
      <c r="AL1421">
        <v>0</v>
      </c>
      <c r="AM1421">
        <v>734</v>
      </c>
      <c r="AN1421">
        <v>1844</v>
      </c>
      <c r="AO1421" t="s">
        <v>103</v>
      </c>
      <c r="AP1421" t="s">
        <v>97</v>
      </c>
      <c r="AQ1421" t="s">
        <v>105</v>
      </c>
      <c r="AR1421" t="s">
        <v>106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>
        <v>3</v>
      </c>
      <c r="BB1421">
        <v>1</v>
      </c>
      <c r="BC1421" t="s">
        <v>97</v>
      </c>
      <c r="BD1421">
        <v>7</v>
      </c>
      <c r="BE1421" t="s">
        <v>107</v>
      </c>
      <c r="BF1421">
        <v>1</v>
      </c>
      <c r="BG1421" t="s">
        <v>98</v>
      </c>
      <c r="BH1421" t="s">
        <v>108</v>
      </c>
      <c r="BI1421">
        <v>1969</v>
      </c>
      <c r="BJ1421" t="s">
        <v>109</v>
      </c>
      <c r="BK1421">
        <v>2</v>
      </c>
      <c r="BL1421">
        <v>540</v>
      </c>
      <c r="BM1421" t="s">
        <v>98</v>
      </c>
      <c r="BN1421" t="s">
        <v>98</v>
      </c>
      <c r="BO1421" t="s">
        <v>105</v>
      </c>
      <c r="BP1421">
        <v>0</v>
      </c>
      <c r="BQ1421">
        <v>73</v>
      </c>
      <c r="BR1421">
        <v>216</v>
      </c>
      <c r="BS1421">
        <v>0</v>
      </c>
      <c r="BT1421">
        <v>0</v>
      </c>
      <c r="BU1421">
        <v>0</v>
      </c>
      <c r="BV1421" t="s">
        <v>83</v>
      </c>
      <c r="BW1421" t="s">
        <v>83</v>
      </c>
      <c r="BX1421" t="s">
        <v>83</v>
      </c>
      <c r="BY1421">
        <v>0</v>
      </c>
      <c r="BZ1421">
        <v>12</v>
      </c>
      <c r="CA1421">
        <v>2006</v>
      </c>
      <c r="CB1421" t="s">
        <v>110</v>
      </c>
      <c r="CC1421" t="s">
        <v>111</v>
      </c>
      <c r="CD1421">
        <v>223000</v>
      </c>
    </row>
    <row r="1422" spans="1:82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 s="13" t="str">
        <f t="shared" si="22"/>
        <v>pre 2000</v>
      </c>
      <c r="V1422">
        <v>1968</v>
      </c>
      <c r="W1422" t="s">
        <v>93</v>
      </c>
      <c r="X1422" t="s">
        <v>94</v>
      </c>
      <c r="Y1422" t="s">
        <v>140</v>
      </c>
      <c r="Z1422" t="s">
        <v>140</v>
      </c>
      <c r="AA1422" t="s">
        <v>96</v>
      </c>
      <c r="AB1422">
        <v>420</v>
      </c>
      <c r="AC1422" t="s">
        <v>98</v>
      </c>
      <c r="AD1422" t="s">
        <v>98</v>
      </c>
      <c r="AE1422" t="s">
        <v>118</v>
      </c>
      <c r="AF1422" t="s">
        <v>98</v>
      </c>
      <c r="AG1422" t="s">
        <v>98</v>
      </c>
      <c r="AH1422" t="s">
        <v>100</v>
      </c>
      <c r="AI1422" t="s">
        <v>119</v>
      </c>
      <c r="AJ1422">
        <v>404</v>
      </c>
      <c r="AK1422" t="s">
        <v>102</v>
      </c>
      <c r="AL1422">
        <v>0</v>
      </c>
      <c r="AM1422">
        <v>304</v>
      </c>
      <c r="AN1422">
        <v>708</v>
      </c>
      <c r="AO1422" t="s">
        <v>103</v>
      </c>
      <c r="AP1422" t="s">
        <v>97</v>
      </c>
      <c r="AQ1422" t="s">
        <v>105</v>
      </c>
      <c r="AR1422" t="s">
        <v>106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>
        <v>3</v>
      </c>
      <c r="BB1422">
        <v>1</v>
      </c>
      <c r="BC1422" t="s">
        <v>98</v>
      </c>
      <c r="BD1422">
        <v>7</v>
      </c>
      <c r="BE1422" t="s">
        <v>107</v>
      </c>
      <c r="BF1422">
        <v>1</v>
      </c>
      <c r="BG1422" t="s">
        <v>98</v>
      </c>
      <c r="BH1422" t="s">
        <v>108</v>
      </c>
      <c r="BI1422">
        <v>1968</v>
      </c>
      <c r="BJ1422" t="s">
        <v>109</v>
      </c>
      <c r="BK1422">
        <v>2</v>
      </c>
      <c r="BL1422">
        <v>776</v>
      </c>
      <c r="BM1422" t="s">
        <v>98</v>
      </c>
      <c r="BN1422" t="s">
        <v>98</v>
      </c>
      <c r="BO1422" t="s">
        <v>105</v>
      </c>
      <c r="BP1422">
        <v>0</v>
      </c>
      <c r="BQ1422">
        <v>169</v>
      </c>
      <c r="BR1422">
        <v>0</v>
      </c>
      <c r="BS1422">
        <v>0</v>
      </c>
      <c r="BT1422">
        <v>119</v>
      </c>
      <c r="BU1422">
        <v>0</v>
      </c>
      <c r="BV1422" t="s">
        <v>83</v>
      </c>
      <c r="BW1422" t="s">
        <v>83</v>
      </c>
      <c r="BX1422" t="s">
        <v>83</v>
      </c>
      <c r="BY1422">
        <v>0</v>
      </c>
      <c r="BZ1422">
        <v>5</v>
      </c>
      <c r="CA1422">
        <v>2006</v>
      </c>
      <c r="CB1422" t="s">
        <v>110</v>
      </c>
      <c r="CC1422" t="s">
        <v>111</v>
      </c>
      <c r="CD1422">
        <v>179900</v>
      </c>
    </row>
    <row r="1423" spans="1:82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 s="13" t="str">
        <f t="shared" si="22"/>
        <v>pre 2000</v>
      </c>
      <c r="V1423">
        <v>1977</v>
      </c>
      <c r="W1423" t="s">
        <v>93</v>
      </c>
      <c r="X1423" t="s">
        <v>94</v>
      </c>
      <c r="Y1423" t="s">
        <v>161</v>
      </c>
      <c r="Z1423" t="s">
        <v>161</v>
      </c>
      <c r="AA1423" t="s">
        <v>117</v>
      </c>
      <c r="AB1423">
        <v>0</v>
      </c>
      <c r="AC1423" t="s">
        <v>98</v>
      </c>
      <c r="AD1423" t="s">
        <v>98</v>
      </c>
      <c r="AE1423" t="s">
        <v>118</v>
      </c>
      <c r="AF1423" t="s">
        <v>97</v>
      </c>
      <c r="AG1423" t="s">
        <v>98</v>
      </c>
      <c r="AH1423" t="s">
        <v>100</v>
      </c>
      <c r="AI1423" t="s">
        <v>119</v>
      </c>
      <c r="AJ1423">
        <v>360</v>
      </c>
      <c r="AK1423" t="s">
        <v>102</v>
      </c>
      <c r="AL1423">
        <v>0</v>
      </c>
      <c r="AM1423">
        <v>709</v>
      </c>
      <c r="AN1423">
        <v>1069</v>
      </c>
      <c r="AO1423" t="s">
        <v>103</v>
      </c>
      <c r="AP1423" t="s">
        <v>98</v>
      </c>
      <c r="AQ1423" t="s">
        <v>105</v>
      </c>
      <c r="AR1423" t="s">
        <v>106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>
        <v>2</v>
      </c>
      <c r="BB1423">
        <v>1</v>
      </c>
      <c r="BC1423" t="s">
        <v>98</v>
      </c>
      <c r="BD1423">
        <v>4</v>
      </c>
      <c r="BE1423" t="s">
        <v>107</v>
      </c>
      <c r="BF1423">
        <v>1</v>
      </c>
      <c r="BG1423" t="s">
        <v>147</v>
      </c>
      <c r="BH1423" t="s">
        <v>108</v>
      </c>
      <c r="BI1423">
        <v>1977</v>
      </c>
      <c r="BJ1423" t="s">
        <v>109</v>
      </c>
      <c r="BK1423">
        <v>2</v>
      </c>
      <c r="BL1423">
        <v>440</v>
      </c>
      <c r="BM1423" t="s">
        <v>98</v>
      </c>
      <c r="BN1423" t="s">
        <v>98</v>
      </c>
      <c r="BO1423" t="s">
        <v>105</v>
      </c>
      <c r="BP1423">
        <v>0</v>
      </c>
      <c r="BQ1423">
        <v>55</v>
      </c>
      <c r="BR1423">
        <v>0</v>
      </c>
      <c r="BS1423">
        <v>0</v>
      </c>
      <c r="BT1423">
        <v>165</v>
      </c>
      <c r="BU1423">
        <v>0</v>
      </c>
      <c r="BV1423" t="s">
        <v>83</v>
      </c>
      <c r="BW1423" t="s">
        <v>83</v>
      </c>
      <c r="BX1423" t="s">
        <v>83</v>
      </c>
      <c r="BY1423">
        <v>0</v>
      </c>
      <c r="BZ1423">
        <v>7</v>
      </c>
      <c r="CA1423">
        <v>2010</v>
      </c>
      <c r="CB1423" t="s">
        <v>110</v>
      </c>
      <c r="CC1423" t="s">
        <v>111</v>
      </c>
      <c r="CD1423">
        <v>127500</v>
      </c>
    </row>
    <row r="1424" spans="1:82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 s="13" t="str">
        <f t="shared" si="22"/>
        <v>post 2000</v>
      </c>
      <c r="V1424">
        <v>2003</v>
      </c>
      <c r="W1424" t="s">
        <v>93</v>
      </c>
      <c r="X1424" t="s">
        <v>94</v>
      </c>
      <c r="Y1424" t="s">
        <v>95</v>
      </c>
      <c r="Z1424" t="s">
        <v>95</v>
      </c>
      <c r="AA1424" t="s">
        <v>96</v>
      </c>
      <c r="AB1424">
        <v>170</v>
      </c>
      <c r="AC1424" t="s">
        <v>97</v>
      </c>
      <c r="AD1424" t="s">
        <v>98</v>
      </c>
      <c r="AE1424" t="s">
        <v>99</v>
      </c>
      <c r="AF1424" t="s">
        <v>97</v>
      </c>
      <c r="AG1424" t="s">
        <v>98</v>
      </c>
      <c r="AH1424" t="s">
        <v>130</v>
      </c>
      <c r="AI1424" t="s">
        <v>101</v>
      </c>
      <c r="AJ1424">
        <v>686</v>
      </c>
      <c r="AK1424" t="s">
        <v>102</v>
      </c>
      <c r="AL1424">
        <v>0</v>
      </c>
      <c r="AM1424">
        <v>162</v>
      </c>
      <c r="AN1424">
        <v>848</v>
      </c>
      <c r="AO1424" t="s">
        <v>103</v>
      </c>
      <c r="AP1424" t="s">
        <v>104</v>
      </c>
      <c r="AQ1424" t="s">
        <v>105</v>
      </c>
      <c r="AR1424" t="s">
        <v>106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>
        <v>1</v>
      </c>
      <c r="BB1424">
        <v>1</v>
      </c>
      <c r="BC1424" t="s">
        <v>97</v>
      </c>
      <c r="BD1424">
        <v>3</v>
      </c>
      <c r="BE1424" t="s">
        <v>107</v>
      </c>
      <c r="BF1424">
        <v>0</v>
      </c>
      <c r="BG1424" t="s">
        <v>83</v>
      </c>
      <c r="BH1424" t="s">
        <v>108</v>
      </c>
      <c r="BI1424">
        <v>2003</v>
      </c>
      <c r="BJ1424" t="s">
        <v>157</v>
      </c>
      <c r="BK1424">
        <v>2</v>
      </c>
      <c r="BL1424">
        <v>420</v>
      </c>
      <c r="BM1424" t="s">
        <v>98</v>
      </c>
      <c r="BN1424" t="s">
        <v>98</v>
      </c>
      <c r="BO1424" t="s">
        <v>105</v>
      </c>
      <c r="BP1424">
        <v>140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 t="s">
        <v>83</v>
      </c>
      <c r="BW1424" t="s">
        <v>83</v>
      </c>
      <c r="BX1424" t="s">
        <v>83</v>
      </c>
      <c r="BY1424">
        <v>0</v>
      </c>
      <c r="BZ1424">
        <v>3</v>
      </c>
      <c r="CA1424">
        <v>2008</v>
      </c>
      <c r="CB1424" t="s">
        <v>110</v>
      </c>
      <c r="CC1424" t="s">
        <v>111</v>
      </c>
      <c r="CD1424">
        <v>136500</v>
      </c>
    </row>
    <row r="1425" spans="1:82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 s="13" t="str">
        <f t="shared" si="22"/>
        <v>pre 2000</v>
      </c>
      <c r="V1425">
        <v>1966</v>
      </c>
      <c r="W1425" t="s">
        <v>214</v>
      </c>
      <c r="X1425" t="s">
        <v>242</v>
      </c>
      <c r="Y1425" t="s">
        <v>161</v>
      </c>
      <c r="Z1425" t="s">
        <v>161</v>
      </c>
      <c r="AA1425" t="s">
        <v>117</v>
      </c>
      <c r="AB1425">
        <v>0</v>
      </c>
      <c r="AC1425" t="s">
        <v>97</v>
      </c>
      <c r="AD1425" t="s">
        <v>97</v>
      </c>
      <c r="AE1425" t="s">
        <v>118</v>
      </c>
      <c r="AF1425" t="s">
        <v>97</v>
      </c>
      <c r="AG1425" t="s">
        <v>98</v>
      </c>
      <c r="AH1425" t="s">
        <v>130</v>
      </c>
      <c r="AI1425" t="s">
        <v>102</v>
      </c>
      <c r="AJ1425">
        <v>0</v>
      </c>
      <c r="AK1425" t="s">
        <v>102</v>
      </c>
      <c r="AL1425">
        <v>0</v>
      </c>
      <c r="AM1425">
        <v>697</v>
      </c>
      <c r="AN1425">
        <v>697</v>
      </c>
      <c r="AO1425" t="s">
        <v>103</v>
      </c>
      <c r="AP1425" t="s">
        <v>98</v>
      </c>
      <c r="AQ1425" t="s">
        <v>105</v>
      </c>
      <c r="AR1425" t="s">
        <v>106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>
        <v>4</v>
      </c>
      <c r="BB1425">
        <v>1</v>
      </c>
      <c r="BC1425" t="s">
        <v>97</v>
      </c>
      <c r="BD1425">
        <v>8</v>
      </c>
      <c r="BE1425" t="s">
        <v>107</v>
      </c>
      <c r="BF1425">
        <v>1</v>
      </c>
      <c r="BG1425" t="s">
        <v>97</v>
      </c>
      <c r="BH1425" t="s">
        <v>108</v>
      </c>
      <c r="BI1425">
        <v>1966</v>
      </c>
      <c r="BJ1425" t="s">
        <v>102</v>
      </c>
      <c r="BK1425">
        <v>2</v>
      </c>
      <c r="BL1425">
        <v>432</v>
      </c>
      <c r="BM1425" t="s">
        <v>97</v>
      </c>
      <c r="BN1425" t="s">
        <v>97</v>
      </c>
      <c r="BO1425" t="s">
        <v>105</v>
      </c>
      <c r="BP1425">
        <v>586</v>
      </c>
      <c r="BQ1425">
        <v>236</v>
      </c>
      <c r="BR1425">
        <v>0</v>
      </c>
      <c r="BS1425">
        <v>0</v>
      </c>
      <c r="BT1425">
        <v>0</v>
      </c>
      <c r="BU1425">
        <v>738</v>
      </c>
      <c r="BV1425" t="s">
        <v>97</v>
      </c>
      <c r="BW1425" t="s">
        <v>165</v>
      </c>
      <c r="BX1425" t="s">
        <v>83</v>
      </c>
      <c r="BY1425">
        <v>0</v>
      </c>
      <c r="BZ1425">
        <v>8</v>
      </c>
      <c r="CA1425">
        <v>2006</v>
      </c>
      <c r="CB1425" t="s">
        <v>110</v>
      </c>
      <c r="CC1425" t="s">
        <v>210</v>
      </c>
      <c r="CD1425">
        <v>274970</v>
      </c>
    </row>
    <row r="1426" spans="1:82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 s="13" t="str">
        <f t="shared" si="22"/>
        <v>pre 2000</v>
      </c>
      <c r="V1426">
        <v>1983</v>
      </c>
      <c r="W1426" t="s">
        <v>152</v>
      </c>
      <c r="X1426" t="s">
        <v>94</v>
      </c>
      <c r="Y1426" t="s">
        <v>140</v>
      </c>
      <c r="Z1426" t="s">
        <v>140</v>
      </c>
      <c r="AA1426" t="s">
        <v>117</v>
      </c>
      <c r="AB1426">
        <v>0</v>
      </c>
      <c r="AC1426" t="s">
        <v>98</v>
      </c>
      <c r="AD1426" t="s">
        <v>98</v>
      </c>
      <c r="AE1426" t="s">
        <v>118</v>
      </c>
      <c r="AF1426" t="s">
        <v>98</v>
      </c>
      <c r="AG1426" t="s">
        <v>98</v>
      </c>
      <c r="AH1426" t="s">
        <v>100</v>
      </c>
      <c r="AI1426" t="s">
        <v>119</v>
      </c>
      <c r="AJ1426">
        <v>457</v>
      </c>
      <c r="AK1426" t="s">
        <v>153</v>
      </c>
      <c r="AL1426">
        <v>374</v>
      </c>
      <c r="AM1426">
        <v>193</v>
      </c>
      <c r="AN1426">
        <v>1024</v>
      </c>
      <c r="AO1426" t="s">
        <v>103</v>
      </c>
      <c r="AP1426" t="s">
        <v>98</v>
      </c>
      <c r="AQ1426" t="s">
        <v>105</v>
      </c>
      <c r="AR1426" t="s">
        <v>106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>
        <v>2</v>
      </c>
      <c r="BB1426">
        <v>1</v>
      </c>
      <c r="BC1426" t="s">
        <v>98</v>
      </c>
      <c r="BD1426">
        <v>6</v>
      </c>
      <c r="BE1426" t="s">
        <v>146</v>
      </c>
      <c r="BF1426">
        <v>1</v>
      </c>
      <c r="BG1426" t="s">
        <v>98</v>
      </c>
      <c r="BH1426" t="s">
        <v>127</v>
      </c>
      <c r="BI1426">
        <v>1970</v>
      </c>
      <c r="BJ1426" t="s">
        <v>102</v>
      </c>
      <c r="BK1426">
        <v>1</v>
      </c>
      <c r="BL1426">
        <v>484</v>
      </c>
      <c r="BM1426" t="s">
        <v>98</v>
      </c>
      <c r="BN1426" t="s">
        <v>98</v>
      </c>
      <c r="BO1426" t="s">
        <v>105</v>
      </c>
      <c r="BP1426">
        <v>316</v>
      </c>
      <c r="BQ1426">
        <v>28</v>
      </c>
      <c r="BR1426">
        <v>0</v>
      </c>
      <c r="BS1426">
        <v>0</v>
      </c>
      <c r="BT1426">
        <v>0</v>
      </c>
      <c r="BU1426">
        <v>0</v>
      </c>
      <c r="BV1426" t="s">
        <v>83</v>
      </c>
      <c r="BW1426" t="s">
        <v>163</v>
      </c>
      <c r="BX1426" t="s">
        <v>83</v>
      </c>
      <c r="BY1426">
        <v>0</v>
      </c>
      <c r="BZ1426">
        <v>6</v>
      </c>
      <c r="CA1426">
        <v>2007</v>
      </c>
      <c r="CB1426" t="s">
        <v>110</v>
      </c>
      <c r="CC1426" t="s">
        <v>111</v>
      </c>
      <c r="CD1426">
        <v>144000</v>
      </c>
    </row>
    <row r="1427" spans="1:82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 s="13" t="str">
        <f t="shared" si="22"/>
        <v>pre 2000</v>
      </c>
      <c r="V1427">
        <v>1959</v>
      </c>
      <c r="W1427" t="s">
        <v>152</v>
      </c>
      <c r="X1427" t="s">
        <v>94</v>
      </c>
      <c r="Y1427" t="s">
        <v>140</v>
      </c>
      <c r="Z1427" t="s">
        <v>140</v>
      </c>
      <c r="AA1427" t="s">
        <v>137</v>
      </c>
      <c r="AB1427">
        <v>243</v>
      </c>
      <c r="AC1427" t="s">
        <v>97</v>
      </c>
      <c r="AD1427" t="s">
        <v>98</v>
      </c>
      <c r="AE1427" t="s">
        <v>118</v>
      </c>
      <c r="AF1427" t="s">
        <v>98</v>
      </c>
      <c r="AG1427" t="s">
        <v>98</v>
      </c>
      <c r="AH1427" t="s">
        <v>100</v>
      </c>
      <c r="AI1427" t="s">
        <v>102</v>
      </c>
      <c r="AJ1427">
        <v>0</v>
      </c>
      <c r="AK1427" t="s">
        <v>102</v>
      </c>
      <c r="AL1427">
        <v>0</v>
      </c>
      <c r="AM1427">
        <v>1252</v>
      </c>
      <c r="AN1427">
        <v>1252</v>
      </c>
      <c r="AO1427" t="s">
        <v>103</v>
      </c>
      <c r="AP1427" t="s">
        <v>104</v>
      </c>
      <c r="AQ1427" t="s">
        <v>105</v>
      </c>
      <c r="AR1427" t="s">
        <v>106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>
        <v>3</v>
      </c>
      <c r="BB1427">
        <v>1</v>
      </c>
      <c r="BC1427" t="s">
        <v>97</v>
      </c>
      <c r="BD1427">
        <v>7</v>
      </c>
      <c r="BE1427" t="s">
        <v>107</v>
      </c>
      <c r="BF1427">
        <v>0</v>
      </c>
      <c r="BG1427" t="s">
        <v>83</v>
      </c>
      <c r="BH1427" t="s">
        <v>127</v>
      </c>
      <c r="BI1427">
        <v>1960</v>
      </c>
      <c r="BJ1427" t="s">
        <v>102</v>
      </c>
      <c r="BK1427">
        <v>2</v>
      </c>
      <c r="BL1427">
        <v>528</v>
      </c>
      <c r="BM1427" t="s">
        <v>98</v>
      </c>
      <c r="BN1427" t="s">
        <v>98</v>
      </c>
      <c r="BO1427" t="s">
        <v>105</v>
      </c>
      <c r="BP1427">
        <v>0</v>
      </c>
      <c r="BQ1427">
        <v>39</v>
      </c>
      <c r="BR1427">
        <v>0</v>
      </c>
      <c r="BS1427">
        <v>0</v>
      </c>
      <c r="BT1427">
        <v>0</v>
      </c>
      <c r="BU1427">
        <v>0</v>
      </c>
      <c r="BV1427" t="s">
        <v>83</v>
      </c>
      <c r="BW1427" t="s">
        <v>83</v>
      </c>
      <c r="BX1427" t="s">
        <v>83</v>
      </c>
      <c r="BY1427">
        <v>0</v>
      </c>
      <c r="BZ1427">
        <v>10</v>
      </c>
      <c r="CA1427">
        <v>2008</v>
      </c>
      <c r="CB1427" t="s">
        <v>110</v>
      </c>
      <c r="CC1427" t="s">
        <v>111</v>
      </c>
      <c r="CD1427">
        <v>142000</v>
      </c>
    </row>
    <row r="1428" spans="1:82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 s="13" t="str">
        <f t="shared" si="22"/>
        <v>pre 2000</v>
      </c>
      <c r="V1428">
        <v>1994</v>
      </c>
      <c r="W1428" t="s">
        <v>93</v>
      </c>
      <c r="X1428" t="s">
        <v>94</v>
      </c>
      <c r="Y1428" t="s">
        <v>95</v>
      </c>
      <c r="Z1428" t="s">
        <v>95</v>
      </c>
      <c r="AA1428" t="s">
        <v>96</v>
      </c>
      <c r="AB1428">
        <v>448</v>
      </c>
      <c r="AC1428" t="s">
        <v>97</v>
      </c>
      <c r="AD1428" t="s">
        <v>98</v>
      </c>
      <c r="AE1428" t="s">
        <v>99</v>
      </c>
      <c r="AF1428" t="s">
        <v>97</v>
      </c>
      <c r="AG1428" t="s">
        <v>98</v>
      </c>
      <c r="AH1428" t="s">
        <v>100</v>
      </c>
      <c r="AI1428" t="s">
        <v>101</v>
      </c>
      <c r="AJ1428">
        <v>1000</v>
      </c>
      <c r="AK1428" t="s">
        <v>102</v>
      </c>
      <c r="AL1428">
        <v>0</v>
      </c>
      <c r="AM1428">
        <v>223</v>
      </c>
      <c r="AN1428">
        <v>1223</v>
      </c>
      <c r="AO1428" t="s">
        <v>103</v>
      </c>
      <c r="AP1428" t="s">
        <v>104</v>
      </c>
      <c r="AQ1428" t="s">
        <v>105</v>
      </c>
      <c r="AR1428" t="s">
        <v>106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>
        <v>3</v>
      </c>
      <c r="BB1428">
        <v>1</v>
      </c>
      <c r="BC1428" t="s">
        <v>97</v>
      </c>
      <c r="BD1428">
        <v>5</v>
      </c>
      <c r="BE1428" t="s">
        <v>107</v>
      </c>
      <c r="BF1428">
        <v>2</v>
      </c>
      <c r="BG1428" t="s">
        <v>98</v>
      </c>
      <c r="BH1428" t="s">
        <v>108</v>
      </c>
      <c r="BI1428">
        <v>1994</v>
      </c>
      <c r="BJ1428" t="s">
        <v>109</v>
      </c>
      <c r="BK1428">
        <v>2</v>
      </c>
      <c r="BL1428">
        <v>525</v>
      </c>
      <c r="BM1428" t="s">
        <v>98</v>
      </c>
      <c r="BN1428" t="s">
        <v>98</v>
      </c>
      <c r="BO1428" t="s">
        <v>105</v>
      </c>
      <c r="BP1428">
        <v>171</v>
      </c>
      <c r="BQ1428">
        <v>132</v>
      </c>
      <c r="BR1428">
        <v>0</v>
      </c>
      <c r="BS1428">
        <v>0</v>
      </c>
      <c r="BT1428">
        <v>0</v>
      </c>
      <c r="BU1428">
        <v>0</v>
      </c>
      <c r="BV1428" t="s">
        <v>83</v>
      </c>
      <c r="BW1428" t="s">
        <v>83</v>
      </c>
      <c r="BX1428" t="s">
        <v>83</v>
      </c>
      <c r="BY1428">
        <v>0</v>
      </c>
      <c r="BZ1428">
        <v>8</v>
      </c>
      <c r="CA1428">
        <v>2008</v>
      </c>
      <c r="CB1428" t="s">
        <v>110</v>
      </c>
      <c r="CC1428" t="s">
        <v>111</v>
      </c>
      <c r="CD1428">
        <v>271000</v>
      </c>
    </row>
    <row r="1429" spans="1:82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 s="13" t="str">
        <f t="shared" si="22"/>
        <v>pre 2000</v>
      </c>
      <c r="V1429">
        <v>1950</v>
      </c>
      <c r="W1429" t="s">
        <v>93</v>
      </c>
      <c r="X1429" t="s">
        <v>94</v>
      </c>
      <c r="Y1429" t="s">
        <v>116</v>
      </c>
      <c r="Z1429" t="s">
        <v>116</v>
      </c>
      <c r="AA1429" t="s">
        <v>117</v>
      </c>
      <c r="AB1429">
        <v>0</v>
      </c>
      <c r="AC1429" t="s">
        <v>98</v>
      </c>
      <c r="AD1429" t="s">
        <v>98</v>
      </c>
      <c r="AE1429" t="s">
        <v>118</v>
      </c>
      <c r="AF1429" t="s">
        <v>98</v>
      </c>
      <c r="AG1429" t="s">
        <v>98</v>
      </c>
      <c r="AH1429" t="s">
        <v>100</v>
      </c>
      <c r="AI1429" t="s">
        <v>141</v>
      </c>
      <c r="AJ1429">
        <v>580</v>
      </c>
      <c r="AK1429" t="s">
        <v>102</v>
      </c>
      <c r="AL1429">
        <v>0</v>
      </c>
      <c r="AM1429">
        <v>333</v>
      </c>
      <c r="AN1429">
        <v>913</v>
      </c>
      <c r="AO1429" t="s">
        <v>103</v>
      </c>
      <c r="AP1429" t="s">
        <v>98</v>
      </c>
      <c r="AQ1429" t="s">
        <v>105</v>
      </c>
      <c r="AR1429" t="s">
        <v>164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>
        <v>3</v>
      </c>
      <c r="BB1429">
        <v>1</v>
      </c>
      <c r="BC1429" t="s">
        <v>98</v>
      </c>
      <c r="BD1429">
        <v>6</v>
      </c>
      <c r="BE1429" t="s">
        <v>107</v>
      </c>
      <c r="BF1429">
        <v>1</v>
      </c>
      <c r="BG1429" t="s">
        <v>98</v>
      </c>
      <c r="BH1429" t="s">
        <v>108</v>
      </c>
      <c r="BI1429">
        <v>1962</v>
      </c>
      <c r="BJ1429" t="s">
        <v>102</v>
      </c>
      <c r="BK1429">
        <v>1</v>
      </c>
      <c r="BL1429">
        <v>288</v>
      </c>
      <c r="BM1429" t="s">
        <v>98</v>
      </c>
      <c r="BN1429" t="s">
        <v>98</v>
      </c>
      <c r="BO1429" t="s">
        <v>105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 t="s">
        <v>83</v>
      </c>
      <c r="BW1429" t="s">
        <v>83</v>
      </c>
      <c r="BX1429" t="s">
        <v>83</v>
      </c>
      <c r="BY1429">
        <v>0</v>
      </c>
      <c r="BZ1429">
        <v>4</v>
      </c>
      <c r="CA1429">
        <v>2008</v>
      </c>
      <c r="CB1429" t="s">
        <v>110</v>
      </c>
      <c r="CC1429" t="s">
        <v>111</v>
      </c>
      <c r="CD1429">
        <v>140000</v>
      </c>
    </row>
    <row r="1430" spans="1:82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 s="13" t="str">
        <f t="shared" si="22"/>
        <v>pre 2000</v>
      </c>
      <c r="V1430">
        <v>1992</v>
      </c>
      <c r="W1430" t="s">
        <v>93</v>
      </c>
      <c r="X1430" t="s">
        <v>94</v>
      </c>
      <c r="Y1430" t="s">
        <v>116</v>
      </c>
      <c r="Z1430" t="s">
        <v>116</v>
      </c>
      <c r="AA1430" t="s">
        <v>137</v>
      </c>
      <c r="AB1430">
        <v>294</v>
      </c>
      <c r="AC1430" t="s">
        <v>98</v>
      </c>
      <c r="AD1430" t="s">
        <v>97</v>
      </c>
      <c r="AE1430" t="s">
        <v>118</v>
      </c>
      <c r="AF1430" t="s">
        <v>98</v>
      </c>
      <c r="AG1430" t="s">
        <v>98</v>
      </c>
      <c r="AH1430" t="s">
        <v>100</v>
      </c>
      <c r="AI1430" t="s">
        <v>141</v>
      </c>
      <c r="AJ1430">
        <v>510</v>
      </c>
      <c r="AK1430" t="s">
        <v>102</v>
      </c>
      <c r="AL1430">
        <v>0</v>
      </c>
      <c r="AM1430">
        <v>278</v>
      </c>
      <c r="AN1430">
        <v>788</v>
      </c>
      <c r="AO1430" t="s">
        <v>103</v>
      </c>
      <c r="AP1430" t="s">
        <v>98</v>
      </c>
      <c r="AQ1430" t="s">
        <v>105</v>
      </c>
      <c r="AR1430" t="s">
        <v>106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>
        <v>2</v>
      </c>
      <c r="BB1430">
        <v>1</v>
      </c>
      <c r="BC1430" t="s">
        <v>97</v>
      </c>
      <c r="BD1430">
        <v>4</v>
      </c>
      <c r="BE1430" t="s">
        <v>107</v>
      </c>
      <c r="BF1430">
        <v>2</v>
      </c>
      <c r="BG1430" t="s">
        <v>97</v>
      </c>
      <c r="BH1430" t="s">
        <v>108</v>
      </c>
      <c r="BI1430">
        <v>1940</v>
      </c>
      <c r="BJ1430" t="s">
        <v>102</v>
      </c>
      <c r="BK1430">
        <v>1</v>
      </c>
      <c r="BL1430">
        <v>240</v>
      </c>
      <c r="BM1430" t="s">
        <v>98</v>
      </c>
      <c r="BN1430" t="s">
        <v>98</v>
      </c>
      <c r="BO1430" t="s">
        <v>105</v>
      </c>
      <c r="BP1430">
        <v>0</v>
      </c>
      <c r="BQ1430">
        <v>0</v>
      </c>
      <c r="BR1430">
        <v>154</v>
      </c>
      <c r="BS1430">
        <v>0</v>
      </c>
      <c r="BT1430">
        <v>0</v>
      </c>
      <c r="BU1430">
        <v>0</v>
      </c>
      <c r="BV1430" t="s">
        <v>83</v>
      </c>
      <c r="BW1430" t="s">
        <v>134</v>
      </c>
      <c r="BX1430" t="s">
        <v>83</v>
      </c>
      <c r="BY1430">
        <v>0</v>
      </c>
      <c r="BZ1430">
        <v>2</v>
      </c>
      <c r="CA1430">
        <v>2010</v>
      </c>
      <c r="CB1430" t="s">
        <v>110</v>
      </c>
      <c r="CC1430" t="s">
        <v>128</v>
      </c>
      <c r="CD1430">
        <v>119000</v>
      </c>
    </row>
    <row r="1431" spans="1:82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 s="13" t="str">
        <f t="shared" si="22"/>
        <v>pre 2000</v>
      </c>
      <c r="V1431">
        <v>1981</v>
      </c>
      <c r="W1431" t="s">
        <v>93</v>
      </c>
      <c r="X1431" t="s">
        <v>94</v>
      </c>
      <c r="Y1431" t="s">
        <v>116</v>
      </c>
      <c r="Z1431" t="s">
        <v>116</v>
      </c>
      <c r="AA1431" t="s">
        <v>96</v>
      </c>
      <c r="AB1431">
        <v>310</v>
      </c>
      <c r="AC1431" t="s">
        <v>97</v>
      </c>
      <c r="AD1431" t="s">
        <v>97</v>
      </c>
      <c r="AE1431" t="s">
        <v>118</v>
      </c>
      <c r="AF1431" t="s">
        <v>97</v>
      </c>
      <c r="AG1431" t="s">
        <v>98</v>
      </c>
      <c r="AH1431" t="s">
        <v>100</v>
      </c>
      <c r="AI1431" t="s">
        <v>141</v>
      </c>
      <c r="AJ1431">
        <v>678</v>
      </c>
      <c r="AK1431" t="s">
        <v>102</v>
      </c>
      <c r="AL1431">
        <v>0</v>
      </c>
      <c r="AM1431">
        <v>762</v>
      </c>
      <c r="AN1431">
        <v>1440</v>
      </c>
      <c r="AO1431" t="s">
        <v>103</v>
      </c>
      <c r="AP1431" t="s">
        <v>104</v>
      </c>
      <c r="AQ1431" t="s">
        <v>105</v>
      </c>
      <c r="AR1431" t="s">
        <v>106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>
        <v>3</v>
      </c>
      <c r="BB1431">
        <v>1</v>
      </c>
      <c r="BC1431" t="s">
        <v>97</v>
      </c>
      <c r="BD1431">
        <v>7</v>
      </c>
      <c r="BE1431" t="s">
        <v>107</v>
      </c>
      <c r="BF1431">
        <v>1</v>
      </c>
      <c r="BG1431" t="s">
        <v>98</v>
      </c>
      <c r="BH1431" t="s">
        <v>108</v>
      </c>
      <c r="BI1431">
        <v>1981</v>
      </c>
      <c r="BJ1431" t="s">
        <v>157</v>
      </c>
      <c r="BK1431">
        <v>2</v>
      </c>
      <c r="BL1431">
        <v>467</v>
      </c>
      <c r="BM1431" t="s">
        <v>98</v>
      </c>
      <c r="BN1431" t="s">
        <v>98</v>
      </c>
      <c r="BO1431" t="s">
        <v>105</v>
      </c>
      <c r="BP1431">
        <v>0</v>
      </c>
      <c r="BQ1431">
        <v>0</v>
      </c>
      <c r="BR1431">
        <v>99</v>
      </c>
      <c r="BS1431">
        <v>0</v>
      </c>
      <c r="BT1431">
        <v>0</v>
      </c>
      <c r="BU1431">
        <v>0</v>
      </c>
      <c r="BV1431" t="s">
        <v>83</v>
      </c>
      <c r="BW1431" t="s">
        <v>83</v>
      </c>
      <c r="BX1431" t="s">
        <v>83</v>
      </c>
      <c r="BY1431">
        <v>0</v>
      </c>
      <c r="BZ1431">
        <v>4</v>
      </c>
      <c r="CA1431">
        <v>2007</v>
      </c>
      <c r="CB1431" t="s">
        <v>110</v>
      </c>
      <c r="CC1431" t="s">
        <v>111</v>
      </c>
      <c r="CD1431">
        <v>182900</v>
      </c>
    </row>
    <row r="1432" spans="1:82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 s="13" t="str">
        <f t="shared" si="22"/>
        <v>post 2000</v>
      </c>
      <c r="V1432">
        <v>2005</v>
      </c>
      <c r="W1432" t="s">
        <v>93</v>
      </c>
      <c r="X1432" t="s">
        <v>94</v>
      </c>
      <c r="Y1432" t="s">
        <v>95</v>
      </c>
      <c r="Z1432" t="s">
        <v>95</v>
      </c>
      <c r="AA1432" t="s">
        <v>117</v>
      </c>
      <c r="AB1432">
        <v>0</v>
      </c>
      <c r="AC1432" t="s">
        <v>97</v>
      </c>
      <c r="AD1432" t="s">
        <v>98</v>
      </c>
      <c r="AE1432" t="s">
        <v>99</v>
      </c>
      <c r="AF1432" t="s">
        <v>97</v>
      </c>
      <c r="AG1432" t="s">
        <v>97</v>
      </c>
      <c r="AH1432" t="s">
        <v>130</v>
      </c>
      <c r="AI1432" t="s">
        <v>102</v>
      </c>
      <c r="AJ1432">
        <v>0</v>
      </c>
      <c r="AK1432" t="s">
        <v>102</v>
      </c>
      <c r="AL1432">
        <v>0</v>
      </c>
      <c r="AM1432">
        <v>732</v>
      </c>
      <c r="AN1432">
        <v>732</v>
      </c>
      <c r="AO1432" t="s">
        <v>103</v>
      </c>
      <c r="AP1432" t="s">
        <v>104</v>
      </c>
      <c r="AQ1432" t="s">
        <v>105</v>
      </c>
      <c r="AR1432" t="s">
        <v>106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>
        <v>4</v>
      </c>
      <c r="BB1432">
        <v>1</v>
      </c>
      <c r="BC1432" t="s">
        <v>98</v>
      </c>
      <c r="BD1432">
        <v>7</v>
      </c>
      <c r="BE1432" t="s">
        <v>107</v>
      </c>
      <c r="BF1432">
        <v>1</v>
      </c>
      <c r="BG1432" t="s">
        <v>97</v>
      </c>
      <c r="BH1432" t="s">
        <v>156</v>
      </c>
      <c r="BI1432">
        <v>2005</v>
      </c>
      <c r="BJ1432" t="s">
        <v>157</v>
      </c>
      <c r="BK1432">
        <v>2</v>
      </c>
      <c r="BL1432">
        <v>372</v>
      </c>
      <c r="BM1432" t="s">
        <v>98</v>
      </c>
      <c r="BN1432" t="s">
        <v>98</v>
      </c>
      <c r="BO1432" t="s">
        <v>105</v>
      </c>
      <c r="BP1432">
        <v>100</v>
      </c>
      <c r="BQ1432">
        <v>40</v>
      </c>
      <c r="BR1432">
        <v>0</v>
      </c>
      <c r="BS1432">
        <v>0</v>
      </c>
      <c r="BT1432">
        <v>0</v>
      </c>
      <c r="BU1432">
        <v>0</v>
      </c>
      <c r="BV1432" t="s">
        <v>83</v>
      </c>
      <c r="BW1432" t="s">
        <v>83</v>
      </c>
      <c r="BX1432" t="s">
        <v>83</v>
      </c>
      <c r="BY1432">
        <v>0</v>
      </c>
      <c r="BZ1432">
        <v>7</v>
      </c>
      <c r="CA1432">
        <v>2006</v>
      </c>
      <c r="CB1432" t="s">
        <v>110</v>
      </c>
      <c r="CC1432" t="s">
        <v>111</v>
      </c>
      <c r="CD1432">
        <v>192140</v>
      </c>
    </row>
    <row r="1433" spans="1:82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 s="13" t="str">
        <f t="shared" si="22"/>
        <v>pre 2000</v>
      </c>
      <c r="V1433">
        <v>1976</v>
      </c>
      <c r="W1433" t="s">
        <v>93</v>
      </c>
      <c r="X1433" t="s">
        <v>94</v>
      </c>
      <c r="Y1433" t="s">
        <v>161</v>
      </c>
      <c r="Z1433" t="s">
        <v>161</v>
      </c>
      <c r="AA1433" t="s">
        <v>117</v>
      </c>
      <c r="AB1433">
        <v>0</v>
      </c>
      <c r="AC1433" t="s">
        <v>98</v>
      </c>
      <c r="AD1433" t="s">
        <v>98</v>
      </c>
      <c r="AE1433" t="s">
        <v>118</v>
      </c>
      <c r="AF1433" t="s">
        <v>97</v>
      </c>
      <c r="AG1433" t="s">
        <v>98</v>
      </c>
      <c r="AH1433" t="s">
        <v>100</v>
      </c>
      <c r="AI1433" t="s">
        <v>172</v>
      </c>
      <c r="AJ1433">
        <v>958</v>
      </c>
      <c r="AK1433" t="s">
        <v>102</v>
      </c>
      <c r="AL1433">
        <v>0</v>
      </c>
      <c r="AM1433">
        <v>0</v>
      </c>
      <c r="AN1433">
        <v>958</v>
      </c>
      <c r="AO1433" t="s">
        <v>103</v>
      </c>
      <c r="AP1433" t="s">
        <v>98</v>
      </c>
      <c r="AQ1433" t="s">
        <v>105</v>
      </c>
      <c r="AR1433" t="s">
        <v>106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>
        <v>2</v>
      </c>
      <c r="BB1433">
        <v>1</v>
      </c>
      <c r="BC1433" t="s">
        <v>98</v>
      </c>
      <c r="BD1433">
        <v>5</v>
      </c>
      <c r="BE1433" t="s">
        <v>107</v>
      </c>
      <c r="BF1433">
        <v>0</v>
      </c>
      <c r="BG1433" t="s">
        <v>83</v>
      </c>
      <c r="BH1433" t="s">
        <v>108</v>
      </c>
      <c r="BI1433">
        <v>1976</v>
      </c>
      <c r="BJ1433" t="s">
        <v>109</v>
      </c>
      <c r="BK1433">
        <v>2</v>
      </c>
      <c r="BL1433">
        <v>440</v>
      </c>
      <c r="BM1433" t="s">
        <v>98</v>
      </c>
      <c r="BN1433" t="s">
        <v>98</v>
      </c>
      <c r="BO1433" t="s">
        <v>105</v>
      </c>
      <c r="BP1433">
        <v>0</v>
      </c>
      <c r="BQ1433">
        <v>60</v>
      </c>
      <c r="BR1433">
        <v>0</v>
      </c>
      <c r="BS1433">
        <v>0</v>
      </c>
      <c r="BT1433">
        <v>0</v>
      </c>
      <c r="BU1433">
        <v>0</v>
      </c>
      <c r="BV1433" t="s">
        <v>83</v>
      </c>
      <c r="BW1433" t="s">
        <v>83</v>
      </c>
      <c r="BX1433" t="s">
        <v>83</v>
      </c>
      <c r="BY1433">
        <v>0</v>
      </c>
      <c r="BZ1433">
        <v>10</v>
      </c>
      <c r="CA1433">
        <v>2009</v>
      </c>
      <c r="CB1433" t="s">
        <v>110</v>
      </c>
      <c r="CC1433" t="s">
        <v>111</v>
      </c>
      <c r="CD1433">
        <v>143750</v>
      </c>
    </row>
    <row r="1434" spans="1:82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 s="13" t="str">
        <f t="shared" si="22"/>
        <v>pre 2000</v>
      </c>
      <c r="V1434">
        <v>2007</v>
      </c>
      <c r="W1434" t="s">
        <v>93</v>
      </c>
      <c r="X1434" t="s">
        <v>94</v>
      </c>
      <c r="Y1434" t="s">
        <v>124</v>
      </c>
      <c r="Z1434" t="s">
        <v>124</v>
      </c>
      <c r="AA1434" t="s">
        <v>117</v>
      </c>
      <c r="AB1434">
        <v>0</v>
      </c>
      <c r="AC1434" t="s">
        <v>98</v>
      </c>
      <c r="AD1434" t="s">
        <v>98</v>
      </c>
      <c r="AE1434" t="s">
        <v>126</v>
      </c>
      <c r="AF1434" t="s">
        <v>98</v>
      </c>
      <c r="AG1434" t="s">
        <v>98</v>
      </c>
      <c r="AH1434" t="s">
        <v>100</v>
      </c>
      <c r="AI1434" t="s">
        <v>102</v>
      </c>
      <c r="AJ1434">
        <v>0</v>
      </c>
      <c r="AK1434" t="s">
        <v>102</v>
      </c>
      <c r="AL1434">
        <v>0</v>
      </c>
      <c r="AM1434">
        <v>656</v>
      </c>
      <c r="AN1434">
        <v>656</v>
      </c>
      <c r="AO1434" t="s">
        <v>103</v>
      </c>
      <c r="AP1434" t="s">
        <v>98</v>
      </c>
      <c r="AQ1434" t="s">
        <v>105</v>
      </c>
      <c r="AR1434" t="s">
        <v>106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>
        <v>4</v>
      </c>
      <c r="BB1434">
        <v>1</v>
      </c>
      <c r="BC1434" t="s">
        <v>98</v>
      </c>
      <c r="BD1434">
        <v>5</v>
      </c>
      <c r="BE1434" t="s">
        <v>107</v>
      </c>
      <c r="BF1434">
        <v>0</v>
      </c>
      <c r="BG1434" t="s">
        <v>83</v>
      </c>
      <c r="BH1434" t="s">
        <v>127</v>
      </c>
      <c r="BI1434">
        <v>1928</v>
      </c>
      <c r="BJ1434" t="s">
        <v>102</v>
      </c>
      <c r="BK1434">
        <v>1</v>
      </c>
      <c r="BL1434">
        <v>216</v>
      </c>
      <c r="BM1434" t="s">
        <v>147</v>
      </c>
      <c r="BN1434" t="s">
        <v>147</v>
      </c>
      <c r="BO1434" t="s">
        <v>105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83</v>
      </c>
      <c r="BW1434" t="s">
        <v>83</v>
      </c>
      <c r="BX1434" t="s">
        <v>83</v>
      </c>
      <c r="BY1434">
        <v>0</v>
      </c>
      <c r="BZ1434">
        <v>8</v>
      </c>
      <c r="CA1434">
        <v>2007</v>
      </c>
      <c r="CB1434" t="s">
        <v>110</v>
      </c>
      <c r="CC1434" t="s">
        <v>111</v>
      </c>
      <c r="CD1434">
        <v>64500</v>
      </c>
    </row>
    <row r="1435" spans="1:82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 s="13" t="str">
        <f t="shared" si="22"/>
        <v>post 2000</v>
      </c>
      <c r="V1435">
        <v>2000</v>
      </c>
      <c r="W1435" t="s">
        <v>93</v>
      </c>
      <c r="X1435" t="s">
        <v>94</v>
      </c>
      <c r="Y1435" t="s">
        <v>95</v>
      </c>
      <c r="Z1435" t="s">
        <v>95</v>
      </c>
      <c r="AA1435" t="s">
        <v>96</v>
      </c>
      <c r="AB1435">
        <v>318</v>
      </c>
      <c r="AC1435" t="s">
        <v>98</v>
      </c>
      <c r="AD1435" t="s">
        <v>98</v>
      </c>
      <c r="AE1435" t="s">
        <v>99</v>
      </c>
      <c r="AF1435" t="s">
        <v>97</v>
      </c>
      <c r="AG1435" t="s">
        <v>98</v>
      </c>
      <c r="AH1435" t="s">
        <v>100</v>
      </c>
      <c r="AI1435" t="s">
        <v>102</v>
      </c>
      <c r="AJ1435">
        <v>0</v>
      </c>
      <c r="AK1435" t="s">
        <v>102</v>
      </c>
      <c r="AL1435">
        <v>0</v>
      </c>
      <c r="AM1435">
        <v>936</v>
      </c>
      <c r="AN1435">
        <v>936</v>
      </c>
      <c r="AO1435" t="s">
        <v>103</v>
      </c>
      <c r="AP1435" t="s">
        <v>104</v>
      </c>
      <c r="AQ1435" t="s">
        <v>105</v>
      </c>
      <c r="AR1435" t="s">
        <v>106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>
        <v>3</v>
      </c>
      <c r="BB1435">
        <v>1</v>
      </c>
      <c r="BC1435" t="s">
        <v>98</v>
      </c>
      <c r="BD1435">
        <v>8</v>
      </c>
      <c r="BE1435" t="s">
        <v>107</v>
      </c>
      <c r="BF1435">
        <v>1</v>
      </c>
      <c r="BG1435" t="s">
        <v>98</v>
      </c>
      <c r="BH1435" t="s">
        <v>108</v>
      </c>
      <c r="BI1435">
        <v>2000</v>
      </c>
      <c r="BJ1435" t="s">
        <v>157</v>
      </c>
      <c r="BK1435">
        <v>2</v>
      </c>
      <c r="BL1435">
        <v>451</v>
      </c>
      <c r="BM1435" t="s">
        <v>98</v>
      </c>
      <c r="BN1435" t="s">
        <v>98</v>
      </c>
      <c r="BO1435" t="s">
        <v>105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 t="s">
        <v>83</v>
      </c>
      <c r="BW1435" t="s">
        <v>83</v>
      </c>
      <c r="BX1435" t="s">
        <v>83</v>
      </c>
      <c r="BY1435">
        <v>0</v>
      </c>
      <c r="BZ1435">
        <v>5</v>
      </c>
      <c r="CA1435">
        <v>2008</v>
      </c>
      <c r="CB1435" t="s">
        <v>110</v>
      </c>
      <c r="CC1435" t="s">
        <v>111</v>
      </c>
      <c r="CD1435">
        <v>186500</v>
      </c>
    </row>
    <row r="1436" spans="1:82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 s="13" t="str">
        <f t="shared" si="22"/>
        <v>pre 2000</v>
      </c>
      <c r="V1436">
        <v>1977</v>
      </c>
      <c r="W1436" t="s">
        <v>93</v>
      </c>
      <c r="X1436" t="s">
        <v>94</v>
      </c>
      <c r="Y1436" t="s">
        <v>96</v>
      </c>
      <c r="Z1436" t="s">
        <v>96</v>
      </c>
      <c r="AA1436" t="s">
        <v>117</v>
      </c>
      <c r="AB1436">
        <v>0</v>
      </c>
      <c r="AC1436" t="s">
        <v>98</v>
      </c>
      <c r="AD1436" t="s">
        <v>98</v>
      </c>
      <c r="AE1436" t="s">
        <v>118</v>
      </c>
      <c r="AF1436" t="s">
        <v>98</v>
      </c>
      <c r="AG1436" t="s">
        <v>98</v>
      </c>
      <c r="AH1436" t="s">
        <v>100</v>
      </c>
      <c r="AI1436" t="s">
        <v>119</v>
      </c>
      <c r="AJ1436">
        <v>936</v>
      </c>
      <c r="AK1436" t="s">
        <v>102</v>
      </c>
      <c r="AL1436">
        <v>0</v>
      </c>
      <c r="AM1436">
        <v>190</v>
      </c>
      <c r="AN1436">
        <v>1126</v>
      </c>
      <c r="AO1436" t="s">
        <v>103</v>
      </c>
      <c r="AP1436" t="s">
        <v>147</v>
      </c>
      <c r="AQ1436" t="s">
        <v>105</v>
      </c>
      <c r="AR1436" t="s">
        <v>106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>
        <v>3</v>
      </c>
      <c r="BB1436">
        <v>1</v>
      </c>
      <c r="BC1436" t="s">
        <v>98</v>
      </c>
      <c r="BD1436">
        <v>5</v>
      </c>
      <c r="BE1436" t="s">
        <v>107</v>
      </c>
      <c r="BF1436">
        <v>1</v>
      </c>
      <c r="BG1436" t="s">
        <v>97</v>
      </c>
      <c r="BH1436" t="s">
        <v>108</v>
      </c>
      <c r="BI1436">
        <v>1977</v>
      </c>
      <c r="BJ1436" t="s">
        <v>109</v>
      </c>
      <c r="BK1436">
        <v>2</v>
      </c>
      <c r="BL1436">
        <v>484</v>
      </c>
      <c r="BM1436" t="s">
        <v>98</v>
      </c>
      <c r="BN1436" t="s">
        <v>98</v>
      </c>
      <c r="BO1436" t="s">
        <v>190</v>
      </c>
      <c r="BP1436">
        <v>295</v>
      </c>
      <c r="BQ1436">
        <v>41</v>
      </c>
      <c r="BR1436">
        <v>0</v>
      </c>
      <c r="BS1436">
        <v>0</v>
      </c>
      <c r="BT1436">
        <v>0</v>
      </c>
      <c r="BU1436">
        <v>0</v>
      </c>
      <c r="BV1436" t="s">
        <v>83</v>
      </c>
      <c r="BW1436" t="s">
        <v>83</v>
      </c>
      <c r="BX1436" t="s">
        <v>83</v>
      </c>
      <c r="BY1436">
        <v>0</v>
      </c>
      <c r="BZ1436">
        <v>5</v>
      </c>
      <c r="CA1436">
        <v>2006</v>
      </c>
      <c r="CB1436" t="s">
        <v>110</v>
      </c>
      <c r="CC1436" t="s">
        <v>111</v>
      </c>
      <c r="CD1436">
        <v>160000</v>
      </c>
    </row>
    <row r="1437" spans="1:82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 s="13" t="str">
        <f t="shared" si="22"/>
        <v>pre 2000</v>
      </c>
      <c r="V1437">
        <v>2005</v>
      </c>
      <c r="W1437" t="s">
        <v>93</v>
      </c>
      <c r="X1437" t="s">
        <v>94</v>
      </c>
      <c r="Y1437" t="s">
        <v>124</v>
      </c>
      <c r="Z1437" t="s">
        <v>124</v>
      </c>
      <c r="AA1437" t="s">
        <v>96</v>
      </c>
      <c r="AB1437">
        <v>237</v>
      </c>
      <c r="AC1437" t="s">
        <v>97</v>
      </c>
      <c r="AD1437" t="s">
        <v>97</v>
      </c>
      <c r="AE1437" t="s">
        <v>118</v>
      </c>
      <c r="AF1437" t="s">
        <v>98</v>
      </c>
      <c r="AG1437" t="s">
        <v>98</v>
      </c>
      <c r="AH1437" t="s">
        <v>100</v>
      </c>
      <c r="AI1437" t="s">
        <v>102</v>
      </c>
      <c r="AJ1437">
        <v>0</v>
      </c>
      <c r="AK1437" t="s">
        <v>102</v>
      </c>
      <c r="AL1437">
        <v>0</v>
      </c>
      <c r="AM1437">
        <v>1319</v>
      </c>
      <c r="AN1437">
        <v>1319</v>
      </c>
      <c r="AO1437" t="s">
        <v>103</v>
      </c>
      <c r="AP1437" t="s">
        <v>98</v>
      </c>
      <c r="AQ1437" t="s">
        <v>105</v>
      </c>
      <c r="AR1437" t="s">
        <v>106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>
        <v>3</v>
      </c>
      <c r="BB1437">
        <v>1</v>
      </c>
      <c r="BC1437" t="s">
        <v>97</v>
      </c>
      <c r="BD1437">
        <v>7</v>
      </c>
      <c r="BE1437" t="s">
        <v>107</v>
      </c>
      <c r="BF1437">
        <v>1</v>
      </c>
      <c r="BG1437" t="s">
        <v>97</v>
      </c>
      <c r="BH1437" t="s">
        <v>108</v>
      </c>
      <c r="BI1437">
        <v>1962</v>
      </c>
      <c r="BJ1437" t="s">
        <v>109</v>
      </c>
      <c r="BK1437">
        <v>2</v>
      </c>
      <c r="BL1437">
        <v>462</v>
      </c>
      <c r="BM1437" t="s">
        <v>98</v>
      </c>
      <c r="BN1437" t="s">
        <v>98</v>
      </c>
      <c r="BO1437" t="s">
        <v>105</v>
      </c>
      <c r="BP1437">
        <v>0</v>
      </c>
      <c r="BQ1437">
        <v>36</v>
      </c>
      <c r="BR1437">
        <v>0</v>
      </c>
      <c r="BS1437">
        <v>0</v>
      </c>
      <c r="BT1437">
        <v>0</v>
      </c>
      <c r="BU1437">
        <v>0</v>
      </c>
      <c r="BV1437" t="s">
        <v>83</v>
      </c>
      <c r="BW1437" t="s">
        <v>165</v>
      </c>
      <c r="BX1437" t="s">
        <v>83</v>
      </c>
      <c r="BY1437">
        <v>0</v>
      </c>
      <c r="BZ1437">
        <v>7</v>
      </c>
      <c r="CA1437">
        <v>2008</v>
      </c>
      <c r="CB1437" t="s">
        <v>173</v>
      </c>
      <c r="CC1437" t="s">
        <v>128</v>
      </c>
      <c r="CD1437">
        <v>174000</v>
      </c>
    </row>
    <row r="1438" spans="1:82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 s="13" t="str">
        <f t="shared" si="22"/>
        <v>pre 2000</v>
      </c>
      <c r="V1438">
        <v>1971</v>
      </c>
      <c r="W1438" t="s">
        <v>93</v>
      </c>
      <c r="X1438" t="s">
        <v>94</v>
      </c>
      <c r="Y1438" t="s">
        <v>140</v>
      </c>
      <c r="Z1438" t="s">
        <v>140</v>
      </c>
      <c r="AA1438" t="s">
        <v>117</v>
      </c>
      <c r="AB1438">
        <v>0</v>
      </c>
      <c r="AC1438" t="s">
        <v>98</v>
      </c>
      <c r="AD1438" t="s">
        <v>98</v>
      </c>
      <c r="AE1438" t="s">
        <v>99</v>
      </c>
      <c r="AF1438" t="s">
        <v>98</v>
      </c>
      <c r="AG1438" t="s">
        <v>98</v>
      </c>
      <c r="AH1438" t="s">
        <v>100</v>
      </c>
      <c r="AI1438" t="s">
        <v>119</v>
      </c>
      <c r="AJ1438">
        <v>616</v>
      </c>
      <c r="AK1438" t="s">
        <v>102</v>
      </c>
      <c r="AL1438">
        <v>0</v>
      </c>
      <c r="AM1438">
        <v>248</v>
      </c>
      <c r="AN1438">
        <v>864</v>
      </c>
      <c r="AO1438" t="s">
        <v>103</v>
      </c>
      <c r="AP1438" t="s">
        <v>98</v>
      </c>
      <c r="AQ1438" t="s">
        <v>105</v>
      </c>
      <c r="AR1438" t="s">
        <v>106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 t="s">
        <v>98</v>
      </c>
      <c r="BD1438">
        <v>5</v>
      </c>
      <c r="BE1438" t="s">
        <v>107</v>
      </c>
      <c r="BF1438">
        <v>0</v>
      </c>
      <c r="BG1438" t="s">
        <v>83</v>
      </c>
      <c r="BH1438" t="s">
        <v>127</v>
      </c>
      <c r="BI1438">
        <v>1974</v>
      </c>
      <c r="BJ1438" t="s">
        <v>102</v>
      </c>
      <c r="BK1438">
        <v>2</v>
      </c>
      <c r="BL1438">
        <v>528</v>
      </c>
      <c r="BM1438" t="s">
        <v>98</v>
      </c>
      <c r="BN1438" t="s">
        <v>98</v>
      </c>
      <c r="BO1438" t="s">
        <v>105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 t="s">
        <v>83</v>
      </c>
      <c r="BW1438" t="s">
        <v>163</v>
      </c>
      <c r="BX1438" t="s">
        <v>83</v>
      </c>
      <c r="BY1438">
        <v>0</v>
      </c>
      <c r="BZ1438">
        <v>5</v>
      </c>
      <c r="CA1438">
        <v>2007</v>
      </c>
      <c r="CB1438" t="s">
        <v>110</v>
      </c>
      <c r="CC1438" t="s">
        <v>111</v>
      </c>
      <c r="CD1438">
        <v>120500</v>
      </c>
    </row>
    <row r="1439" spans="1:82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 s="13" t="str">
        <f t="shared" si="22"/>
        <v>post 2000</v>
      </c>
      <c r="V1439">
        <v>2008</v>
      </c>
      <c r="W1439" t="s">
        <v>152</v>
      </c>
      <c r="X1439" t="s">
        <v>94</v>
      </c>
      <c r="Y1439" t="s">
        <v>95</v>
      </c>
      <c r="Z1439" t="s">
        <v>95</v>
      </c>
      <c r="AA1439" t="s">
        <v>137</v>
      </c>
      <c r="AB1439">
        <v>426</v>
      </c>
      <c r="AC1439" t="s">
        <v>104</v>
      </c>
      <c r="AD1439" t="s">
        <v>98</v>
      </c>
      <c r="AE1439" t="s">
        <v>99</v>
      </c>
      <c r="AF1439" t="s">
        <v>104</v>
      </c>
      <c r="AG1439" t="s">
        <v>98</v>
      </c>
      <c r="AH1439" t="s">
        <v>130</v>
      </c>
      <c r="AI1439" t="s">
        <v>101</v>
      </c>
      <c r="AJ1439">
        <v>1336</v>
      </c>
      <c r="AK1439" t="s">
        <v>102</v>
      </c>
      <c r="AL1439">
        <v>0</v>
      </c>
      <c r="AM1439">
        <v>596</v>
      </c>
      <c r="AN1439">
        <v>1932</v>
      </c>
      <c r="AO1439" t="s">
        <v>103</v>
      </c>
      <c r="AP1439" t="s">
        <v>104</v>
      </c>
      <c r="AQ1439" t="s">
        <v>105</v>
      </c>
      <c r="AR1439" t="s">
        <v>106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>
        <v>2</v>
      </c>
      <c r="BB1439">
        <v>1</v>
      </c>
      <c r="BC1439" t="s">
        <v>104</v>
      </c>
      <c r="BD1439">
        <v>7</v>
      </c>
      <c r="BE1439" t="s">
        <v>107</v>
      </c>
      <c r="BF1439">
        <v>1</v>
      </c>
      <c r="BG1439" t="s">
        <v>97</v>
      </c>
      <c r="BH1439" t="s">
        <v>108</v>
      </c>
      <c r="BI1439">
        <v>2008</v>
      </c>
      <c r="BJ1439" t="s">
        <v>157</v>
      </c>
      <c r="BK1439">
        <v>3</v>
      </c>
      <c r="BL1439">
        <v>774</v>
      </c>
      <c r="BM1439" t="s">
        <v>98</v>
      </c>
      <c r="BN1439" t="s">
        <v>98</v>
      </c>
      <c r="BO1439" t="s">
        <v>105</v>
      </c>
      <c r="BP1439">
        <v>0</v>
      </c>
      <c r="BQ1439">
        <v>66</v>
      </c>
      <c r="BR1439">
        <v>0</v>
      </c>
      <c r="BS1439">
        <v>304</v>
      </c>
      <c r="BT1439">
        <v>0</v>
      </c>
      <c r="BU1439">
        <v>0</v>
      </c>
      <c r="BV1439" t="s">
        <v>83</v>
      </c>
      <c r="BW1439" t="s">
        <v>83</v>
      </c>
      <c r="BX1439" t="s">
        <v>83</v>
      </c>
      <c r="BY1439">
        <v>0</v>
      </c>
      <c r="BZ1439">
        <v>11</v>
      </c>
      <c r="CA1439">
        <v>2008</v>
      </c>
      <c r="CB1439" t="s">
        <v>158</v>
      </c>
      <c r="CC1439" t="s">
        <v>159</v>
      </c>
      <c r="CD1439">
        <v>394617</v>
      </c>
    </row>
    <row r="1440" spans="1:82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 s="13" t="str">
        <f t="shared" si="22"/>
        <v>pre 2000</v>
      </c>
      <c r="V1440">
        <v>1996</v>
      </c>
      <c r="W1440" t="s">
        <v>93</v>
      </c>
      <c r="X1440" t="s">
        <v>94</v>
      </c>
      <c r="Y1440" t="s">
        <v>116</v>
      </c>
      <c r="Z1440" t="s">
        <v>116</v>
      </c>
      <c r="AA1440" t="s">
        <v>117</v>
      </c>
      <c r="AB1440">
        <v>0</v>
      </c>
      <c r="AC1440" t="s">
        <v>98</v>
      </c>
      <c r="AD1440" t="s">
        <v>98</v>
      </c>
      <c r="AE1440" t="s">
        <v>118</v>
      </c>
      <c r="AF1440" t="s">
        <v>98</v>
      </c>
      <c r="AG1440" t="s">
        <v>98</v>
      </c>
      <c r="AH1440" t="s">
        <v>100</v>
      </c>
      <c r="AI1440" t="s">
        <v>101</v>
      </c>
      <c r="AJ1440">
        <v>600</v>
      </c>
      <c r="AK1440" t="s">
        <v>102</v>
      </c>
      <c r="AL1440">
        <v>0</v>
      </c>
      <c r="AM1440">
        <v>312</v>
      </c>
      <c r="AN1440">
        <v>912</v>
      </c>
      <c r="AO1440" t="s">
        <v>103</v>
      </c>
      <c r="AP1440" t="s">
        <v>98</v>
      </c>
      <c r="AQ1440" t="s">
        <v>105</v>
      </c>
      <c r="AR1440" t="s">
        <v>164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>
        <v>2</v>
      </c>
      <c r="BB1440">
        <v>1</v>
      </c>
      <c r="BC1440" t="s">
        <v>98</v>
      </c>
      <c r="BD1440">
        <v>6</v>
      </c>
      <c r="BE1440" t="s">
        <v>107</v>
      </c>
      <c r="BF1440">
        <v>0</v>
      </c>
      <c r="BG1440" t="s">
        <v>83</v>
      </c>
      <c r="BH1440" t="s">
        <v>108</v>
      </c>
      <c r="BI1440">
        <v>1957</v>
      </c>
      <c r="BJ1440" t="s">
        <v>102</v>
      </c>
      <c r="BK1440">
        <v>2</v>
      </c>
      <c r="BL1440">
        <v>923</v>
      </c>
      <c r="BM1440" t="s">
        <v>98</v>
      </c>
      <c r="BN1440" t="s">
        <v>98</v>
      </c>
      <c r="BO1440" t="s">
        <v>105</v>
      </c>
      <c r="BP1440">
        <v>0</v>
      </c>
      <c r="BQ1440">
        <v>158</v>
      </c>
      <c r="BR1440">
        <v>158</v>
      </c>
      <c r="BS1440">
        <v>0</v>
      </c>
      <c r="BT1440">
        <v>0</v>
      </c>
      <c r="BU1440">
        <v>0</v>
      </c>
      <c r="BV1440" t="s">
        <v>83</v>
      </c>
      <c r="BW1440" t="s">
        <v>134</v>
      </c>
      <c r="BX1440" t="s">
        <v>83</v>
      </c>
      <c r="BY1440">
        <v>0</v>
      </c>
      <c r="BZ1440">
        <v>4</v>
      </c>
      <c r="CA1440">
        <v>2010</v>
      </c>
      <c r="CB1440" t="s">
        <v>110</v>
      </c>
      <c r="CC1440" t="s">
        <v>111</v>
      </c>
      <c r="CD1440">
        <v>149700</v>
      </c>
    </row>
    <row r="1441" spans="1:82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 s="13" t="str">
        <f t="shared" si="22"/>
        <v>pre 2000</v>
      </c>
      <c r="V1441">
        <v>1979</v>
      </c>
      <c r="W1441" t="s">
        <v>152</v>
      </c>
      <c r="X1441" t="s">
        <v>94</v>
      </c>
      <c r="Y1441" t="s">
        <v>140</v>
      </c>
      <c r="Z1441" t="s">
        <v>140</v>
      </c>
      <c r="AA1441" t="s">
        <v>96</v>
      </c>
      <c r="AB1441">
        <v>96</v>
      </c>
      <c r="AC1441" t="s">
        <v>98</v>
      </c>
      <c r="AD1441" t="s">
        <v>98</v>
      </c>
      <c r="AE1441" t="s">
        <v>118</v>
      </c>
      <c r="AF1441" t="s">
        <v>98</v>
      </c>
      <c r="AG1441" t="s">
        <v>98</v>
      </c>
      <c r="AH1441" t="s">
        <v>100</v>
      </c>
      <c r="AI1441" t="s">
        <v>101</v>
      </c>
      <c r="AJ1441">
        <v>315</v>
      </c>
      <c r="AK1441" t="s">
        <v>153</v>
      </c>
      <c r="AL1441">
        <v>110</v>
      </c>
      <c r="AM1441">
        <v>114</v>
      </c>
      <c r="AN1441">
        <v>539</v>
      </c>
      <c r="AO1441" t="s">
        <v>103</v>
      </c>
      <c r="AP1441" t="s">
        <v>98</v>
      </c>
      <c r="AQ1441" t="s">
        <v>105</v>
      </c>
      <c r="AR1441" t="s">
        <v>106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>
        <v>3</v>
      </c>
      <c r="BB1441">
        <v>1</v>
      </c>
      <c r="BC1441" t="s">
        <v>98</v>
      </c>
      <c r="BD1441">
        <v>6</v>
      </c>
      <c r="BE1441" t="s">
        <v>107</v>
      </c>
      <c r="BF1441">
        <v>1</v>
      </c>
      <c r="BG1441" t="s">
        <v>98</v>
      </c>
      <c r="BH1441" t="s">
        <v>108</v>
      </c>
      <c r="BI1441">
        <v>1979</v>
      </c>
      <c r="BJ1441" t="s">
        <v>109</v>
      </c>
      <c r="BK1441">
        <v>2</v>
      </c>
      <c r="BL1441">
        <v>550</v>
      </c>
      <c r="BM1441" t="s">
        <v>98</v>
      </c>
      <c r="BN1441" t="s">
        <v>98</v>
      </c>
      <c r="BO1441" t="s">
        <v>105</v>
      </c>
      <c r="BP1441">
        <v>0</v>
      </c>
      <c r="BQ1441">
        <v>88</v>
      </c>
      <c r="BR1441">
        <v>216</v>
      </c>
      <c r="BS1441">
        <v>0</v>
      </c>
      <c r="BT1441">
        <v>0</v>
      </c>
      <c r="BU1441">
        <v>0</v>
      </c>
      <c r="BV1441" t="s">
        <v>83</v>
      </c>
      <c r="BW1441" t="s">
        <v>83</v>
      </c>
      <c r="BX1441" t="s">
        <v>83</v>
      </c>
      <c r="BY1441">
        <v>0</v>
      </c>
      <c r="BZ1441">
        <v>11</v>
      </c>
      <c r="CA1441">
        <v>2007</v>
      </c>
      <c r="CB1441" t="s">
        <v>110</v>
      </c>
      <c r="CC1441" t="s">
        <v>111</v>
      </c>
      <c r="CD1441">
        <v>197000</v>
      </c>
    </row>
    <row r="1442" spans="1:82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 s="13" t="str">
        <f t="shared" si="22"/>
        <v>pre 2000</v>
      </c>
      <c r="V1442">
        <v>1994</v>
      </c>
      <c r="W1442" t="s">
        <v>93</v>
      </c>
      <c r="X1442" t="s">
        <v>94</v>
      </c>
      <c r="Y1442" t="s">
        <v>116</v>
      </c>
      <c r="Z1442" t="s">
        <v>116</v>
      </c>
      <c r="AA1442" t="s">
        <v>117</v>
      </c>
      <c r="AB1442">
        <v>0</v>
      </c>
      <c r="AC1442" t="s">
        <v>98</v>
      </c>
      <c r="AD1442" t="s">
        <v>98</v>
      </c>
      <c r="AE1442" t="s">
        <v>126</v>
      </c>
      <c r="AF1442" t="s">
        <v>104</v>
      </c>
      <c r="AG1442" t="s">
        <v>98</v>
      </c>
      <c r="AH1442" t="s">
        <v>100</v>
      </c>
      <c r="AI1442" t="s">
        <v>102</v>
      </c>
      <c r="AJ1442">
        <v>0</v>
      </c>
      <c r="AK1442" t="s">
        <v>102</v>
      </c>
      <c r="AL1442">
        <v>0</v>
      </c>
      <c r="AM1442">
        <v>588</v>
      </c>
      <c r="AN1442">
        <v>588</v>
      </c>
      <c r="AO1442" t="s">
        <v>103</v>
      </c>
      <c r="AP1442" t="s">
        <v>147</v>
      </c>
      <c r="AQ1442" t="s">
        <v>105</v>
      </c>
      <c r="AR1442" t="s">
        <v>106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>
        <v>3</v>
      </c>
      <c r="BB1442">
        <v>1</v>
      </c>
      <c r="BC1442" t="s">
        <v>98</v>
      </c>
      <c r="BD1442">
        <v>11</v>
      </c>
      <c r="BE1442" t="s">
        <v>146</v>
      </c>
      <c r="BF1442">
        <v>1</v>
      </c>
      <c r="BG1442" t="s">
        <v>97</v>
      </c>
      <c r="BH1442" t="s">
        <v>127</v>
      </c>
      <c r="BI1442">
        <v>1993</v>
      </c>
      <c r="BJ1442" t="s">
        <v>157</v>
      </c>
      <c r="BK1442">
        <v>2</v>
      </c>
      <c r="BL1442">
        <v>672</v>
      </c>
      <c r="BM1442" t="s">
        <v>98</v>
      </c>
      <c r="BN1442" t="s">
        <v>98</v>
      </c>
      <c r="BO1442" t="s">
        <v>105</v>
      </c>
      <c r="BP1442">
        <v>431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 t="s">
        <v>83</v>
      </c>
      <c r="BW1442" t="s">
        <v>83</v>
      </c>
      <c r="BX1442" t="s">
        <v>83</v>
      </c>
      <c r="BY1442">
        <v>0</v>
      </c>
      <c r="BZ1442">
        <v>9</v>
      </c>
      <c r="CA1442">
        <v>2008</v>
      </c>
      <c r="CB1442" t="s">
        <v>110</v>
      </c>
      <c r="CC1442" t="s">
        <v>111</v>
      </c>
      <c r="CD1442">
        <v>191000</v>
      </c>
    </row>
    <row r="1443" spans="1:82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 s="13" t="str">
        <f t="shared" si="22"/>
        <v>post 2000</v>
      </c>
      <c r="V1443">
        <v>2004</v>
      </c>
      <c r="W1443" t="s">
        <v>93</v>
      </c>
      <c r="X1443" t="s">
        <v>94</v>
      </c>
      <c r="Y1443" t="s">
        <v>95</v>
      </c>
      <c r="Z1443" t="s">
        <v>95</v>
      </c>
      <c r="AA1443" t="s">
        <v>96</v>
      </c>
      <c r="AB1443">
        <v>147</v>
      </c>
      <c r="AC1443" t="s">
        <v>97</v>
      </c>
      <c r="AD1443" t="s">
        <v>98</v>
      </c>
      <c r="AE1443" t="s">
        <v>99</v>
      </c>
      <c r="AF1443" t="s">
        <v>97</v>
      </c>
      <c r="AG1443" t="s">
        <v>98</v>
      </c>
      <c r="AH1443" t="s">
        <v>130</v>
      </c>
      <c r="AI1443" t="s">
        <v>101</v>
      </c>
      <c r="AJ1443">
        <v>697</v>
      </c>
      <c r="AK1443" t="s">
        <v>102</v>
      </c>
      <c r="AL1443">
        <v>0</v>
      </c>
      <c r="AM1443">
        <v>151</v>
      </c>
      <c r="AN1443">
        <v>848</v>
      </c>
      <c r="AO1443" t="s">
        <v>103</v>
      </c>
      <c r="AP1443" t="s">
        <v>104</v>
      </c>
      <c r="AQ1443" t="s">
        <v>105</v>
      </c>
      <c r="AR1443" t="s">
        <v>106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>
        <v>1</v>
      </c>
      <c r="BB1443">
        <v>1</v>
      </c>
      <c r="BC1443" t="s">
        <v>97</v>
      </c>
      <c r="BD1443">
        <v>3</v>
      </c>
      <c r="BE1443" t="s">
        <v>107</v>
      </c>
      <c r="BF1443">
        <v>1</v>
      </c>
      <c r="BG1443" t="s">
        <v>98</v>
      </c>
      <c r="BH1443" t="s">
        <v>108</v>
      </c>
      <c r="BI1443">
        <v>2004</v>
      </c>
      <c r="BJ1443" t="s">
        <v>109</v>
      </c>
      <c r="BK1443">
        <v>2</v>
      </c>
      <c r="BL1443">
        <v>420</v>
      </c>
      <c r="BM1443" t="s">
        <v>98</v>
      </c>
      <c r="BN1443" t="s">
        <v>98</v>
      </c>
      <c r="BO1443" t="s">
        <v>105</v>
      </c>
      <c r="BP1443">
        <v>149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 t="s">
        <v>83</v>
      </c>
      <c r="BW1443" t="s">
        <v>83</v>
      </c>
      <c r="BX1443" t="s">
        <v>83</v>
      </c>
      <c r="BY1443">
        <v>0</v>
      </c>
      <c r="BZ1443">
        <v>5</v>
      </c>
      <c r="CA1443">
        <v>2008</v>
      </c>
      <c r="CB1443" t="s">
        <v>110</v>
      </c>
      <c r="CC1443" t="s">
        <v>111</v>
      </c>
      <c r="CD1443">
        <v>149300</v>
      </c>
    </row>
    <row r="1444" spans="1:82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 s="13" t="str">
        <f t="shared" si="22"/>
        <v>post 2000</v>
      </c>
      <c r="V1444">
        <v>2008</v>
      </c>
      <c r="W1444" t="s">
        <v>93</v>
      </c>
      <c r="X1444" t="s">
        <v>94</v>
      </c>
      <c r="Y1444" t="s">
        <v>95</v>
      </c>
      <c r="Z1444" t="s">
        <v>95</v>
      </c>
      <c r="AA1444" t="s">
        <v>137</v>
      </c>
      <c r="AB1444">
        <v>160</v>
      </c>
      <c r="AC1444" t="s">
        <v>104</v>
      </c>
      <c r="AD1444" t="s">
        <v>98</v>
      </c>
      <c r="AE1444" t="s">
        <v>99</v>
      </c>
      <c r="AF1444" t="s">
        <v>104</v>
      </c>
      <c r="AG1444" t="s">
        <v>98</v>
      </c>
      <c r="AH1444" t="s">
        <v>130</v>
      </c>
      <c r="AI1444" t="s">
        <v>101</v>
      </c>
      <c r="AJ1444">
        <v>765</v>
      </c>
      <c r="AK1444" t="s">
        <v>102</v>
      </c>
      <c r="AL1444">
        <v>0</v>
      </c>
      <c r="AM1444">
        <v>252</v>
      </c>
      <c r="AN1444">
        <v>1017</v>
      </c>
      <c r="AO1444" t="s">
        <v>103</v>
      </c>
      <c r="AP1444" t="s">
        <v>104</v>
      </c>
      <c r="AQ1444" t="s">
        <v>105</v>
      </c>
      <c r="AR1444" t="s">
        <v>106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>
        <v>3</v>
      </c>
      <c r="BB1444">
        <v>1</v>
      </c>
      <c r="BC1444" t="s">
        <v>104</v>
      </c>
      <c r="BD1444">
        <v>10</v>
      </c>
      <c r="BE1444" t="s">
        <v>107</v>
      </c>
      <c r="BF1444">
        <v>1</v>
      </c>
      <c r="BG1444" t="s">
        <v>104</v>
      </c>
      <c r="BH1444" t="s">
        <v>108</v>
      </c>
      <c r="BI1444">
        <v>2008</v>
      </c>
      <c r="BJ1444" t="s">
        <v>157</v>
      </c>
      <c r="BK1444">
        <v>3</v>
      </c>
      <c r="BL1444">
        <v>812</v>
      </c>
      <c r="BM1444" t="s">
        <v>98</v>
      </c>
      <c r="BN1444" t="s">
        <v>98</v>
      </c>
      <c r="BO1444" t="s">
        <v>105</v>
      </c>
      <c r="BP1444">
        <v>168</v>
      </c>
      <c r="BQ1444">
        <v>52</v>
      </c>
      <c r="BR1444">
        <v>0</v>
      </c>
      <c r="BS1444">
        <v>0</v>
      </c>
      <c r="BT1444">
        <v>0</v>
      </c>
      <c r="BU1444">
        <v>0</v>
      </c>
      <c r="BV1444" t="s">
        <v>83</v>
      </c>
      <c r="BW1444" t="s">
        <v>83</v>
      </c>
      <c r="BX1444" t="s">
        <v>83</v>
      </c>
      <c r="BY1444">
        <v>0</v>
      </c>
      <c r="BZ1444">
        <v>4</v>
      </c>
      <c r="CA1444">
        <v>2009</v>
      </c>
      <c r="CB1444" t="s">
        <v>110</v>
      </c>
      <c r="CC1444" t="s">
        <v>111</v>
      </c>
      <c r="CD1444">
        <v>310000</v>
      </c>
    </row>
    <row r="1445" spans="1:82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 s="13" t="str">
        <f t="shared" si="22"/>
        <v>pre 2000</v>
      </c>
      <c r="V1445">
        <v>1950</v>
      </c>
      <c r="W1445" t="s">
        <v>93</v>
      </c>
      <c r="X1445" t="s">
        <v>94</v>
      </c>
      <c r="Y1445" t="s">
        <v>124</v>
      </c>
      <c r="Z1445" t="s">
        <v>124</v>
      </c>
      <c r="AA1445" t="s">
        <v>117</v>
      </c>
      <c r="AB1445">
        <v>0</v>
      </c>
      <c r="AC1445" t="s">
        <v>98</v>
      </c>
      <c r="AD1445" t="s">
        <v>98</v>
      </c>
      <c r="AE1445" t="s">
        <v>126</v>
      </c>
      <c r="AF1445" t="s">
        <v>98</v>
      </c>
      <c r="AG1445" t="s">
        <v>98</v>
      </c>
      <c r="AH1445" t="s">
        <v>100</v>
      </c>
      <c r="AI1445" t="s">
        <v>102</v>
      </c>
      <c r="AJ1445">
        <v>0</v>
      </c>
      <c r="AK1445" t="s">
        <v>102</v>
      </c>
      <c r="AL1445">
        <v>0</v>
      </c>
      <c r="AM1445">
        <v>952</v>
      </c>
      <c r="AN1445">
        <v>952</v>
      </c>
      <c r="AO1445" t="s">
        <v>222</v>
      </c>
      <c r="AP1445" t="s">
        <v>147</v>
      </c>
      <c r="AQ1445" t="s">
        <v>177</v>
      </c>
      <c r="AR1445" t="s">
        <v>145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>
        <v>2</v>
      </c>
      <c r="BB1445">
        <v>1</v>
      </c>
      <c r="BC1445" t="s">
        <v>147</v>
      </c>
      <c r="BD1445">
        <v>4</v>
      </c>
      <c r="BE1445" t="s">
        <v>107</v>
      </c>
      <c r="BF1445">
        <v>1</v>
      </c>
      <c r="BG1445" t="s">
        <v>97</v>
      </c>
      <c r="BH1445" t="s">
        <v>127</v>
      </c>
      <c r="BI1445">
        <v>1916</v>
      </c>
      <c r="BJ1445" t="s">
        <v>102</v>
      </c>
      <c r="BK1445">
        <v>1</v>
      </c>
      <c r="BL1445">
        <v>192</v>
      </c>
      <c r="BM1445" t="s">
        <v>147</v>
      </c>
      <c r="BN1445" t="s">
        <v>212</v>
      </c>
      <c r="BO1445" t="s">
        <v>190</v>
      </c>
      <c r="BP1445">
        <v>0</v>
      </c>
      <c r="BQ1445">
        <v>98</v>
      </c>
      <c r="BR1445">
        <v>0</v>
      </c>
      <c r="BS1445">
        <v>0</v>
      </c>
      <c r="BT1445">
        <v>40</v>
      </c>
      <c r="BU1445">
        <v>0</v>
      </c>
      <c r="BV1445" t="s">
        <v>83</v>
      </c>
      <c r="BW1445" t="s">
        <v>83</v>
      </c>
      <c r="BX1445" t="s">
        <v>83</v>
      </c>
      <c r="BY1445">
        <v>0</v>
      </c>
      <c r="BZ1445">
        <v>5</v>
      </c>
      <c r="CA1445">
        <v>2009</v>
      </c>
      <c r="CB1445" t="s">
        <v>110</v>
      </c>
      <c r="CC1445" t="s">
        <v>111</v>
      </c>
      <c r="CD1445">
        <v>121000</v>
      </c>
    </row>
    <row r="1446" spans="1:82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 s="13" t="str">
        <f t="shared" si="22"/>
        <v>post 2000</v>
      </c>
      <c r="V1446">
        <v>2004</v>
      </c>
      <c r="W1446" t="s">
        <v>93</v>
      </c>
      <c r="X1446" t="s">
        <v>94</v>
      </c>
      <c r="Y1446" t="s">
        <v>95</v>
      </c>
      <c r="Z1446" t="s">
        <v>95</v>
      </c>
      <c r="AA1446" t="s">
        <v>96</v>
      </c>
      <c r="AB1446">
        <v>106</v>
      </c>
      <c r="AC1446" t="s">
        <v>97</v>
      </c>
      <c r="AD1446" t="s">
        <v>98</v>
      </c>
      <c r="AE1446" t="s">
        <v>99</v>
      </c>
      <c r="AF1446" t="s">
        <v>97</v>
      </c>
      <c r="AG1446" t="s">
        <v>98</v>
      </c>
      <c r="AH1446" t="s">
        <v>130</v>
      </c>
      <c r="AI1446" t="s">
        <v>102</v>
      </c>
      <c r="AJ1446">
        <v>0</v>
      </c>
      <c r="AK1446" t="s">
        <v>102</v>
      </c>
      <c r="AL1446">
        <v>0</v>
      </c>
      <c r="AM1446">
        <v>1422</v>
      </c>
      <c r="AN1446">
        <v>1422</v>
      </c>
      <c r="AO1446" t="s">
        <v>103</v>
      </c>
      <c r="AP1446" t="s">
        <v>104</v>
      </c>
      <c r="AQ1446" t="s">
        <v>105</v>
      </c>
      <c r="AR1446" t="s">
        <v>106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>
        <v>3</v>
      </c>
      <c r="BB1446">
        <v>1</v>
      </c>
      <c r="BC1446" t="s">
        <v>97</v>
      </c>
      <c r="BD1446">
        <v>7</v>
      </c>
      <c r="BE1446" t="s">
        <v>107</v>
      </c>
      <c r="BF1446">
        <v>0</v>
      </c>
      <c r="BG1446" t="s">
        <v>83</v>
      </c>
      <c r="BH1446" t="s">
        <v>108</v>
      </c>
      <c r="BI1446">
        <v>2004</v>
      </c>
      <c r="BJ1446" t="s">
        <v>109</v>
      </c>
      <c r="BK1446">
        <v>2</v>
      </c>
      <c r="BL1446">
        <v>626</v>
      </c>
      <c r="BM1446" t="s">
        <v>98</v>
      </c>
      <c r="BN1446" t="s">
        <v>98</v>
      </c>
      <c r="BO1446" t="s">
        <v>105</v>
      </c>
      <c r="BP1446">
        <v>192</v>
      </c>
      <c r="BQ1446">
        <v>60</v>
      </c>
      <c r="BR1446">
        <v>0</v>
      </c>
      <c r="BS1446">
        <v>0</v>
      </c>
      <c r="BT1446">
        <v>0</v>
      </c>
      <c r="BU1446">
        <v>0</v>
      </c>
      <c r="BV1446" t="s">
        <v>83</v>
      </c>
      <c r="BW1446" t="s">
        <v>83</v>
      </c>
      <c r="BX1446" t="s">
        <v>83</v>
      </c>
      <c r="BY1446">
        <v>0</v>
      </c>
      <c r="BZ1446">
        <v>11</v>
      </c>
      <c r="CA1446">
        <v>2007</v>
      </c>
      <c r="CB1446" t="s">
        <v>110</v>
      </c>
      <c r="CC1446" t="s">
        <v>111</v>
      </c>
      <c r="CD1446">
        <v>179600</v>
      </c>
    </row>
    <row r="1447" spans="1:82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 s="13" t="str">
        <f t="shared" si="22"/>
        <v>pre 2000</v>
      </c>
      <c r="V1447">
        <v>1966</v>
      </c>
      <c r="W1447" t="s">
        <v>93</v>
      </c>
      <c r="X1447" t="s">
        <v>94</v>
      </c>
      <c r="Y1447" t="s">
        <v>95</v>
      </c>
      <c r="Z1447" t="s">
        <v>95</v>
      </c>
      <c r="AA1447" t="s">
        <v>117</v>
      </c>
      <c r="AB1447">
        <v>0</v>
      </c>
      <c r="AC1447" t="s">
        <v>98</v>
      </c>
      <c r="AD1447" t="s">
        <v>98</v>
      </c>
      <c r="AE1447" t="s">
        <v>118</v>
      </c>
      <c r="AF1447" t="s">
        <v>98</v>
      </c>
      <c r="AG1447" t="s">
        <v>98</v>
      </c>
      <c r="AH1447" t="s">
        <v>97</v>
      </c>
      <c r="AI1447" t="s">
        <v>172</v>
      </c>
      <c r="AJ1447">
        <v>187</v>
      </c>
      <c r="AK1447" t="s">
        <v>153</v>
      </c>
      <c r="AL1447">
        <v>627</v>
      </c>
      <c r="AM1447">
        <v>0</v>
      </c>
      <c r="AN1447">
        <v>814</v>
      </c>
      <c r="AO1447" t="s">
        <v>103</v>
      </c>
      <c r="AP1447" t="s">
        <v>97</v>
      </c>
      <c r="AQ1447" t="s">
        <v>105</v>
      </c>
      <c r="AR1447" t="s">
        <v>106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>
        <v>3</v>
      </c>
      <c r="BB1447">
        <v>1</v>
      </c>
      <c r="BC1447" t="s">
        <v>98</v>
      </c>
      <c r="BD1447">
        <v>6</v>
      </c>
      <c r="BE1447" t="s">
        <v>107</v>
      </c>
      <c r="BF1447">
        <v>0</v>
      </c>
      <c r="BG1447" t="s">
        <v>83</v>
      </c>
      <c r="BH1447" t="s">
        <v>127</v>
      </c>
      <c r="BI1447">
        <v>1990</v>
      </c>
      <c r="BJ1447" t="s">
        <v>102</v>
      </c>
      <c r="BK1447">
        <v>1</v>
      </c>
      <c r="BL1447">
        <v>240</v>
      </c>
      <c r="BM1447" t="s">
        <v>98</v>
      </c>
      <c r="BN1447" t="s">
        <v>98</v>
      </c>
      <c r="BO1447" t="s">
        <v>105</v>
      </c>
      <c r="BP1447">
        <v>0</v>
      </c>
      <c r="BQ1447">
        <v>0</v>
      </c>
      <c r="BR1447">
        <v>252</v>
      </c>
      <c r="BS1447">
        <v>0</v>
      </c>
      <c r="BT1447">
        <v>0</v>
      </c>
      <c r="BU1447">
        <v>0</v>
      </c>
      <c r="BV1447" t="s">
        <v>83</v>
      </c>
      <c r="BW1447" t="s">
        <v>83</v>
      </c>
      <c r="BX1447" t="s">
        <v>83</v>
      </c>
      <c r="BY1447">
        <v>0</v>
      </c>
      <c r="BZ1447">
        <v>5</v>
      </c>
      <c r="CA1447">
        <v>2007</v>
      </c>
      <c r="CB1447" t="s">
        <v>110</v>
      </c>
      <c r="CC1447" t="s">
        <v>111</v>
      </c>
      <c r="CD1447">
        <v>129000</v>
      </c>
    </row>
    <row r="1448" spans="1:82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 s="13" t="str">
        <f t="shared" si="22"/>
        <v>pre 2000</v>
      </c>
      <c r="V1448">
        <v>1962</v>
      </c>
      <c r="W1448" t="s">
        <v>93</v>
      </c>
      <c r="X1448" t="s">
        <v>94</v>
      </c>
      <c r="Y1448" t="s">
        <v>140</v>
      </c>
      <c r="Z1448" t="s">
        <v>140</v>
      </c>
      <c r="AA1448" t="s">
        <v>96</v>
      </c>
      <c r="AB1448">
        <v>189</v>
      </c>
      <c r="AC1448" t="s">
        <v>98</v>
      </c>
      <c r="AD1448" t="s">
        <v>98</v>
      </c>
      <c r="AE1448" t="s">
        <v>118</v>
      </c>
      <c r="AF1448" t="s">
        <v>98</v>
      </c>
      <c r="AG1448" t="s">
        <v>98</v>
      </c>
      <c r="AH1448" t="s">
        <v>100</v>
      </c>
      <c r="AI1448" t="s">
        <v>153</v>
      </c>
      <c r="AJ1448">
        <v>593</v>
      </c>
      <c r="AK1448" t="s">
        <v>102</v>
      </c>
      <c r="AL1448">
        <v>0</v>
      </c>
      <c r="AM1448">
        <v>595</v>
      </c>
      <c r="AN1448">
        <v>1188</v>
      </c>
      <c r="AO1448" t="s">
        <v>103</v>
      </c>
      <c r="AP1448" t="s">
        <v>98</v>
      </c>
      <c r="AQ1448" t="s">
        <v>105</v>
      </c>
      <c r="AR1448" t="s">
        <v>106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98</v>
      </c>
      <c r="BD1448">
        <v>6</v>
      </c>
      <c r="BE1448" t="s">
        <v>107</v>
      </c>
      <c r="BF1448">
        <v>0</v>
      </c>
      <c r="BG1448" t="s">
        <v>83</v>
      </c>
      <c r="BH1448" t="s">
        <v>108</v>
      </c>
      <c r="BI1448">
        <v>1962</v>
      </c>
      <c r="BJ1448" t="s">
        <v>102</v>
      </c>
      <c r="BK1448">
        <v>1</v>
      </c>
      <c r="BL1448">
        <v>312</v>
      </c>
      <c r="BM1448" t="s">
        <v>98</v>
      </c>
      <c r="BN1448" t="s">
        <v>98</v>
      </c>
      <c r="BO1448" t="s">
        <v>190</v>
      </c>
      <c r="BP1448">
        <v>261</v>
      </c>
      <c r="BQ1448">
        <v>39</v>
      </c>
      <c r="BR1448">
        <v>0</v>
      </c>
      <c r="BS1448">
        <v>0</v>
      </c>
      <c r="BT1448">
        <v>0</v>
      </c>
      <c r="BU1448">
        <v>0</v>
      </c>
      <c r="BV1448" t="s">
        <v>83</v>
      </c>
      <c r="BW1448" t="s">
        <v>83</v>
      </c>
      <c r="BX1448" t="s">
        <v>83</v>
      </c>
      <c r="BY1448">
        <v>0</v>
      </c>
      <c r="BZ1448">
        <v>4</v>
      </c>
      <c r="CA1448">
        <v>2010</v>
      </c>
      <c r="CB1448" t="s">
        <v>110</v>
      </c>
      <c r="CC1448" t="s">
        <v>111</v>
      </c>
      <c r="CD1448">
        <v>157900</v>
      </c>
    </row>
    <row r="1449" spans="1:82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 s="13" t="str">
        <f t="shared" si="22"/>
        <v>pre 2000</v>
      </c>
      <c r="V1449">
        <v>1996</v>
      </c>
      <c r="W1449" t="s">
        <v>93</v>
      </c>
      <c r="X1449" t="s">
        <v>94</v>
      </c>
      <c r="Y1449" t="s">
        <v>95</v>
      </c>
      <c r="Z1449" t="s">
        <v>95</v>
      </c>
      <c r="AA1449" t="s">
        <v>96</v>
      </c>
      <c r="AB1449">
        <v>438</v>
      </c>
      <c r="AC1449" t="s">
        <v>97</v>
      </c>
      <c r="AD1449" t="s">
        <v>98</v>
      </c>
      <c r="AE1449" t="s">
        <v>99</v>
      </c>
      <c r="AF1449" t="s">
        <v>97</v>
      </c>
      <c r="AG1449" t="s">
        <v>98</v>
      </c>
      <c r="AH1449" t="s">
        <v>100</v>
      </c>
      <c r="AI1449" t="s">
        <v>101</v>
      </c>
      <c r="AJ1449">
        <v>1079</v>
      </c>
      <c r="AK1449" t="s">
        <v>102</v>
      </c>
      <c r="AL1449">
        <v>0</v>
      </c>
      <c r="AM1449">
        <v>141</v>
      </c>
      <c r="AN1449">
        <v>1220</v>
      </c>
      <c r="AO1449" t="s">
        <v>103</v>
      </c>
      <c r="AP1449" t="s">
        <v>104</v>
      </c>
      <c r="AQ1449" t="s">
        <v>105</v>
      </c>
      <c r="AR1449" t="s">
        <v>106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>
        <v>3</v>
      </c>
      <c r="BB1449">
        <v>1</v>
      </c>
      <c r="BC1449" t="s">
        <v>97</v>
      </c>
      <c r="BD1449">
        <v>8</v>
      </c>
      <c r="BE1449" t="s">
        <v>107</v>
      </c>
      <c r="BF1449">
        <v>1</v>
      </c>
      <c r="BG1449" t="s">
        <v>98</v>
      </c>
      <c r="BH1449" t="s">
        <v>108</v>
      </c>
      <c r="BI1449">
        <v>1995</v>
      </c>
      <c r="BJ1449" t="s">
        <v>109</v>
      </c>
      <c r="BK1449">
        <v>2</v>
      </c>
      <c r="BL1449">
        <v>556</v>
      </c>
      <c r="BM1449" t="s">
        <v>98</v>
      </c>
      <c r="BN1449" t="s">
        <v>98</v>
      </c>
      <c r="BO1449" t="s">
        <v>105</v>
      </c>
      <c r="BP1449">
        <v>0</v>
      </c>
      <c r="BQ1449">
        <v>65</v>
      </c>
      <c r="BR1449">
        <v>0</v>
      </c>
      <c r="BS1449">
        <v>0</v>
      </c>
      <c r="BT1449">
        <v>0</v>
      </c>
      <c r="BU1449">
        <v>0</v>
      </c>
      <c r="BV1449" t="s">
        <v>83</v>
      </c>
      <c r="BW1449" t="s">
        <v>83</v>
      </c>
      <c r="BX1449" t="s">
        <v>83</v>
      </c>
      <c r="BY1449">
        <v>0</v>
      </c>
      <c r="BZ1449">
        <v>12</v>
      </c>
      <c r="CA1449">
        <v>2007</v>
      </c>
      <c r="CB1449" t="s">
        <v>110</v>
      </c>
      <c r="CC1449" t="s">
        <v>111</v>
      </c>
      <c r="CD1449">
        <v>240000</v>
      </c>
    </row>
    <row r="1450" spans="1:82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 s="13" t="str">
        <f t="shared" si="22"/>
        <v>pre 2000</v>
      </c>
      <c r="V1450">
        <v>2000</v>
      </c>
      <c r="W1450" t="s">
        <v>93</v>
      </c>
      <c r="X1450" t="s">
        <v>94</v>
      </c>
      <c r="Y1450" t="s">
        <v>116</v>
      </c>
      <c r="Z1450" t="s">
        <v>140</v>
      </c>
      <c r="AA1450" t="s">
        <v>117</v>
      </c>
      <c r="AB1450">
        <v>0</v>
      </c>
      <c r="AC1450" t="s">
        <v>98</v>
      </c>
      <c r="AD1450" t="s">
        <v>98</v>
      </c>
      <c r="AE1450" t="s">
        <v>118</v>
      </c>
      <c r="AF1450" t="s">
        <v>147</v>
      </c>
      <c r="AG1450" t="s">
        <v>98</v>
      </c>
      <c r="AH1450" t="s">
        <v>100</v>
      </c>
      <c r="AI1450" t="s">
        <v>102</v>
      </c>
      <c r="AJ1450">
        <v>0</v>
      </c>
      <c r="AK1450" t="s">
        <v>102</v>
      </c>
      <c r="AL1450">
        <v>0</v>
      </c>
      <c r="AM1450">
        <v>560</v>
      </c>
      <c r="AN1450">
        <v>560</v>
      </c>
      <c r="AO1450" t="s">
        <v>103</v>
      </c>
      <c r="AP1450" t="s">
        <v>97</v>
      </c>
      <c r="AQ1450" t="s">
        <v>177</v>
      </c>
      <c r="AR1450" t="s">
        <v>106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>
        <v>2</v>
      </c>
      <c r="BB1450">
        <v>1</v>
      </c>
      <c r="BC1450" t="s">
        <v>98</v>
      </c>
      <c r="BD1450">
        <v>6</v>
      </c>
      <c r="BE1450" t="s">
        <v>224</v>
      </c>
      <c r="BF1450">
        <v>0</v>
      </c>
      <c r="BG1450" t="s">
        <v>83</v>
      </c>
      <c r="BH1450" t="s">
        <v>127</v>
      </c>
      <c r="BI1450">
        <v>1950</v>
      </c>
      <c r="BJ1450" t="s">
        <v>102</v>
      </c>
      <c r="BK1450">
        <v>1</v>
      </c>
      <c r="BL1450">
        <v>384</v>
      </c>
      <c r="BM1450" t="s">
        <v>147</v>
      </c>
      <c r="BN1450" t="s">
        <v>98</v>
      </c>
      <c r="BO1450" t="s">
        <v>105</v>
      </c>
      <c r="BP1450">
        <v>168</v>
      </c>
      <c r="BQ1450">
        <v>24</v>
      </c>
      <c r="BR1450">
        <v>0</v>
      </c>
      <c r="BS1450">
        <v>0</v>
      </c>
      <c r="BT1450">
        <v>0</v>
      </c>
      <c r="BU1450">
        <v>0</v>
      </c>
      <c r="BV1450" t="s">
        <v>83</v>
      </c>
      <c r="BW1450" t="s">
        <v>163</v>
      </c>
      <c r="BX1450" t="s">
        <v>83</v>
      </c>
      <c r="BY1450">
        <v>0</v>
      </c>
      <c r="BZ1450">
        <v>5</v>
      </c>
      <c r="CA1450">
        <v>2007</v>
      </c>
      <c r="CB1450" t="s">
        <v>110</v>
      </c>
      <c r="CC1450" t="s">
        <v>111</v>
      </c>
      <c r="CD1450">
        <v>112000</v>
      </c>
    </row>
    <row r="1451" spans="1:82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 s="13" t="str">
        <f t="shared" si="22"/>
        <v>pre 2000</v>
      </c>
      <c r="V1451">
        <v>1970</v>
      </c>
      <c r="W1451" t="s">
        <v>93</v>
      </c>
      <c r="X1451" t="s">
        <v>94</v>
      </c>
      <c r="Y1451" t="s">
        <v>180</v>
      </c>
      <c r="Z1451" t="s">
        <v>181</v>
      </c>
      <c r="AA1451" t="s">
        <v>117</v>
      </c>
      <c r="AB1451">
        <v>0</v>
      </c>
      <c r="AC1451" t="s">
        <v>98</v>
      </c>
      <c r="AD1451" t="s">
        <v>98</v>
      </c>
      <c r="AE1451" t="s">
        <v>118</v>
      </c>
      <c r="AF1451" t="s">
        <v>97</v>
      </c>
      <c r="AG1451" t="s">
        <v>98</v>
      </c>
      <c r="AH1451" t="s">
        <v>130</v>
      </c>
      <c r="AI1451" t="s">
        <v>101</v>
      </c>
      <c r="AJ1451">
        <v>553</v>
      </c>
      <c r="AK1451" t="s">
        <v>102</v>
      </c>
      <c r="AL1451">
        <v>0</v>
      </c>
      <c r="AM1451">
        <v>77</v>
      </c>
      <c r="AN1451">
        <v>630</v>
      </c>
      <c r="AO1451" t="s">
        <v>103</v>
      </c>
      <c r="AP1451" t="s">
        <v>104</v>
      </c>
      <c r="AQ1451" t="s">
        <v>105</v>
      </c>
      <c r="AR1451" t="s">
        <v>106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>
        <v>1</v>
      </c>
      <c r="BB1451">
        <v>1</v>
      </c>
      <c r="BC1451" t="s">
        <v>104</v>
      </c>
      <c r="BD1451">
        <v>3</v>
      </c>
      <c r="BE1451" t="s">
        <v>107</v>
      </c>
      <c r="BF1451">
        <v>0</v>
      </c>
      <c r="BG1451" t="s">
        <v>83</v>
      </c>
      <c r="BH1451" t="s">
        <v>83</v>
      </c>
      <c r="BI1451" t="s">
        <v>83</v>
      </c>
      <c r="BJ1451" t="s">
        <v>83</v>
      </c>
      <c r="BK1451">
        <v>0</v>
      </c>
      <c r="BL1451">
        <v>0</v>
      </c>
      <c r="BM1451" t="s">
        <v>83</v>
      </c>
      <c r="BN1451" t="s">
        <v>83</v>
      </c>
      <c r="BO1451" t="s">
        <v>105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 t="s">
        <v>83</v>
      </c>
      <c r="BW1451" t="s">
        <v>83</v>
      </c>
      <c r="BX1451" t="s">
        <v>83</v>
      </c>
      <c r="BY1451">
        <v>0</v>
      </c>
      <c r="BZ1451">
        <v>8</v>
      </c>
      <c r="CA1451">
        <v>2006</v>
      </c>
      <c r="CB1451" t="s">
        <v>110</v>
      </c>
      <c r="CC1451" t="s">
        <v>128</v>
      </c>
      <c r="CD1451">
        <v>92000</v>
      </c>
    </row>
    <row r="1452" spans="1:82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 s="13" t="str">
        <f t="shared" si="22"/>
        <v>pre 2000</v>
      </c>
      <c r="V1452">
        <v>1974</v>
      </c>
      <c r="W1452" t="s">
        <v>93</v>
      </c>
      <c r="X1452" t="s">
        <v>94</v>
      </c>
      <c r="Y1452" t="s">
        <v>95</v>
      </c>
      <c r="Z1452" t="s">
        <v>95</v>
      </c>
      <c r="AA1452" t="s">
        <v>117</v>
      </c>
      <c r="AB1452">
        <v>0</v>
      </c>
      <c r="AC1452" t="s">
        <v>98</v>
      </c>
      <c r="AD1452" t="s">
        <v>98</v>
      </c>
      <c r="AE1452" t="s">
        <v>118</v>
      </c>
      <c r="AF1452" t="s">
        <v>97</v>
      </c>
      <c r="AG1452" t="s">
        <v>98</v>
      </c>
      <c r="AH1452" t="s">
        <v>100</v>
      </c>
      <c r="AI1452" t="s">
        <v>102</v>
      </c>
      <c r="AJ1452">
        <v>0</v>
      </c>
      <c r="AK1452" t="s">
        <v>102</v>
      </c>
      <c r="AL1452">
        <v>0</v>
      </c>
      <c r="AM1452">
        <v>896</v>
      </c>
      <c r="AN1452">
        <v>896</v>
      </c>
      <c r="AO1452" t="s">
        <v>103</v>
      </c>
      <c r="AP1452" t="s">
        <v>98</v>
      </c>
      <c r="AQ1452" t="s">
        <v>105</v>
      </c>
      <c r="AR1452" t="s">
        <v>106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>
        <v>4</v>
      </c>
      <c r="BB1452">
        <v>2</v>
      </c>
      <c r="BC1452" t="s">
        <v>98</v>
      </c>
      <c r="BD1452">
        <v>8</v>
      </c>
      <c r="BE1452" t="s">
        <v>107</v>
      </c>
      <c r="BF1452">
        <v>0</v>
      </c>
      <c r="BG1452" t="s">
        <v>83</v>
      </c>
      <c r="BH1452" t="s">
        <v>83</v>
      </c>
      <c r="BI1452" t="s">
        <v>83</v>
      </c>
      <c r="BJ1452" t="s">
        <v>83</v>
      </c>
      <c r="BK1452">
        <v>0</v>
      </c>
      <c r="BL1452">
        <v>0</v>
      </c>
      <c r="BM1452" t="s">
        <v>83</v>
      </c>
      <c r="BN1452" t="s">
        <v>83</v>
      </c>
      <c r="BO1452" t="s">
        <v>105</v>
      </c>
      <c r="BP1452">
        <v>32</v>
      </c>
      <c r="BQ1452">
        <v>45</v>
      </c>
      <c r="BR1452">
        <v>0</v>
      </c>
      <c r="BS1452">
        <v>0</v>
      </c>
      <c r="BT1452">
        <v>0</v>
      </c>
      <c r="BU1452">
        <v>0</v>
      </c>
      <c r="BV1452" t="s">
        <v>83</v>
      </c>
      <c r="BW1452" t="s">
        <v>83</v>
      </c>
      <c r="BX1452" t="s">
        <v>83</v>
      </c>
      <c r="BY1452">
        <v>0</v>
      </c>
      <c r="BZ1452">
        <v>9</v>
      </c>
      <c r="CA1452">
        <v>2009</v>
      </c>
      <c r="CB1452" t="s">
        <v>110</v>
      </c>
      <c r="CC1452" t="s">
        <v>111</v>
      </c>
      <c r="CD1452">
        <v>136000</v>
      </c>
    </row>
    <row r="1453" spans="1:82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 s="13" t="str">
        <f t="shared" si="22"/>
        <v>post 2000</v>
      </c>
      <c r="V1453">
        <v>2009</v>
      </c>
      <c r="W1453" t="s">
        <v>93</v>
      </c>
      <c r="X1453" t="s">
        <v>94</v>
      </c>
      <c r="Y1453" t="s">
        <v>180</v>
      </c>
      <c r="Z1453" t="s">
        <v>181</v>
      </c>
      <c r="AA1453" t="s">
        <v>137</v>
      </c>
      <c r="AB1453">
        <v>194</v>
      </c>
      <c r="AC1453" t="s">
        <v>97</v>
      </c>
      <c r="AD1453" t="s">
        <v>98</v>
      </c>
      <c r="AE1453" t="s">
        <v>99</v>
      </c>
      <c r="AF1453" t="s">
        <v>97</v>
      </c>
      <c r="AG1453" t="s">
        <v>98</v>
      </c>
      <c r="AH1453" t="s">
        <v>100</v>
      </c>
      <c r="AI1453" t="s">
        <v>102</v>
      </c>
      <c r="AJ1453">
        <v>0</v>
      </c>
      <c r="AK1453" t="s">
        <v>102</v>
      </c>
      <c r="AL1453">
        <v>0</v>
      </c>
      <c r="AM1453">
        <v>1573</v>
      </c>
      <c r="AN1453">
        <v>1573</v>
      </c>
      <c r="AO1453" t="s">
        <v>103</v>
      </c>
      <c r="AP1453" t="s">
        <v>104</v>
      </c>
      <c r="AQ1453" t="s">
        <v>105</v>
      </c>
      <c r="AR1453" t="s">
        <v>106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>
        <v>3</v>
      </c>
      <c r="BB1453">
        <v>1</v>
      </c>
      <c r="BC1453" t="s">
        <v>104</v>
      </c>
      <c r="BD1453">
        <v>7</v>
      </c>
      <c r="BE1453" t="s">
        <v>107</v>
      </c>
      <c r="BF1453">
        <v>1</v>
      </c>
      <c r="BG1453" t="s">
        <v>97</v>
      </c>
      <c r="BH1453" t="s">
        <v>108</v>
      </c>
      <c r="BI1453">
        <v>2008</v>
      </c>
      <c r="BJ1453" t="s">
        <v>157</v>
      </c>
      <c r="BK1453">
        <v>3</v>
      </c>
      <c r="BL1453">
        <v>840</v>
      </c>
      <c r="BM1453" t="s">
        <v>98</v>
      </c>
      <c r="BN1453" t="s">
        <v>98</v>
      </c>
      <c r="BO1453" t="s">
        <v>105</v>
      </c>
      <c r="BP1453">
        <v>0</v>
      </c>
      <c r="BQ1453">
        <v>36</v>
      </c>
      <c r="BR1453">
        <v>0</v>
      </c>
      <c r="BS1453">
        <v>0</v>
      </c>
      <c r="BT1453">
        <v>0</v>
      </c>
      <c r="BU1453">
        <v>0</v>
      </c>
      <c r="BV1453" t="s">
        <v>83</v>
      </c>
      <c r="BW1453" t="s">
        <v>83</v>
      </c>
      <c r="BX1453" t="s">
        <v>83</v>
      </c>
      <c r="BY1453">
        <v>0</v>
      </c>
      <c r="BZ1453">
        <v>5</v>
      </c>
      <c r="CA1453">
        <v>2009</v>
      </c>
      <c r="CB1453" t="s">
        <v>158</v>
      </c>
      <c r="CC1453" t="s">
        <v>159</v>
      </c>
      <c r="CD1453">
        <v>287090</v>
      </c>
    </row>
    <row r="1454" spans="1:82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 s="13" t="str">
        <f t="shared" si="22"/>
        <v>post 2000</v>
      </c>
      <c r="V1454">
        <v>2005</v>
      </c>
      <c r="W1454" t="s">
        <v>93</v>
      </c>
      <c r="X1454" t="s">
        <v>94</v>
      </c>
      <c r="Y1454" t="s">
        <v>95</v>
      </c>
      <c r="Z1454" t="s">
        <v>95</v>
      </c>
      <c r="AA1454" t="s">
        <v>96</v>
      </c>
      <c r="AB1454">
        <v>80</v>
      </c>
      <c r="AC1454" t="s">
        <v>98</v>
      </c>
      <c r="AD1454" t="s">
        <v>98</v>
      </c>
      <c r="AE1454" t="s">
        <v>99</v>
      </c>
      <c r="AF1454" t="s">
        <v>97</v>
      </c>
      <c r="AG1454" t="s">
        <v>98</v>
      </c>
      <c r="AH1454" t="s">
        <v>97</v>
      </c>
      <c r="AI1454" t="s">
        <v>101</v>
      </c>
      <c r="AJ1454">
        <v>547</v>
      </c>
      <c r="AK1454" t="s">
        <v>102</v>
      </c>
      <c r="AL1454">
        <v>0</v>
      </c>
      <c r="AM1454">
        <v>0</v>
      </c>
      <c r="AN1454">
        <v>547</v>
      </c>
      <c r="AO1454" t="s">
        <v>103</v>
      </c>
      <c r="AP1454" t="s">
        <v>97</v>
      </c>
      <c r="AQ1454" t="s">
        <v>105</v>
      </c>
      <c r="AR1454" t="s">
        <v>106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>
        <v>2</v>
      </c>
      <c r="BB1454">
        <v>1</v>
      </c>
      <c r="BC1454" t="s">
        <v>98</v>
      </c>
      <c r="BD1454">
        <v>5</v>
      </c>
      <c r="BE1454" t="s">
        <v>107</v>
      </c>
      <c r="BF1454">
        <v>0</v>
      </c>
      <c r="BG1454" t="s">
        <v>83</v>
      </c>
      <c r="BH1454" t="s">
        <v>209</v>
      </c>
      <c r="BI1454">
        <v>2005</v>
      </c>
      <c r="BJ1454" t="s">
        <v>157</v>
      </c>
      <c r="BK1454">
        <v>2</v>
      </c>
      <c r="BL1454">
        <v>525</v>
      </c>
      <c r="BM1454" t="s">
        <v>98</v>
      </c>
      <c r="BN1454" t="s">
        <v>98</v>
      </c>
      <c r="BO1454" t="s">
        <v>105</v>
      </c>
      <c r="BP1454">
        <v>0</v>
      </c>
      <c r="BQ1454">
        <v>28</v>
      </c>
      <c r="BR1454">
        <v>0</v>
      </c>
      <c r="BS1454">
        <v>0</v>
      </c>
      <c r="BT1454">
        <v>0</v>
      </c>
      <c r="BU1454">
        <v>0</v>
      </c>
      <c r="BV1454" t="s">
        <v>83</v>
      </c>
      <c r="BW1454" t="s">
        <v>83</v>
      </c>
      <c r="BX1454" t="s">
        <v>83</v>
      </c>
      <c r="BY1454">
        <v>0</v>
      </c>
      <c r="BZ1454">
        <v>5</v>
      </c>
      <c r="CA1454">
        <v>2006</v>
      </c>
      <c r="CB1454" t="s">
        <v>110</v>
      </c>
      <c r="CC1454" t="s">
        <v>111</v>
      </c>
      <c r="CD1454">
        <v>145000</v>
      </c>
    </row>
    <row r="1455" spans="1:82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 s="13" t="str">
        <f t="shared" si="22"/>
        <v>post 2000</v>
      </c>
      <c r="V1455">
        <v>2006</v>
      </c>
      <c r="W1455" t="s">
        <v>93</v>
      </c>
      <c r="X1455" t="s">
        <v>94</v>
      </c>
      <c r="Y1455" t="s">
        <v>95</v>
      </c>
      <c r="Z1455" t="s">
        <v>95</v>
      </c>
      <c r="AA1455" t="s">
        <v>117</v>
      </c>
      <c r="AB1455">
        <v>0</v>
      </c>
      <c r="AC1455" t="s">
        <v>98</v>
      </c>
      <c r="AD1455" t="s">
        <v>98</v>
      </c>
      <c r="AE1455" t="s">
        <v>99</v>
      </c>
      <c r="AF1455" t="s">
        <v>97</v>
      </c>
      <c r="AG1455" t="s">
        <v>98</v>
      </c>
      <c r="AH1455" t="s">
        <v>100</v>
      </c>
      <c r="AI1455" t="s">
        <v>102</v>
      </c>
      <c r="AJ1455">
        <v>0</v>
      </c>
      <c r="AK1455" t="s">
        <v>102</v>
      </c>
      <c r="AL1455">
        <v>0</v>
      </c>
      <c r="AM1455">
        <v>1140</v>
      </c>
      <c r="AN1455">
        <v>1140</v>
      </c>
      <c r="AO1455" t="s">
        <v>103</v>
      </c>
      <c r="AP1455" t="s">
        <v>104</v>
      </c>
      <c r="AQ1455" t="s">
        <v>105</v>
      </c>
      <c r="AR1455" t="s">
        <v>106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>
        <v>3</v>
      </c>
      <c r="BB1455">
        <v>1</v>
      </c>
      <c r="BC1455" t="s">
        <v>98</v>
      </c>
      <c r="BD1455">
        <v>6</v>
      </c>
      <c r="BE1455" t="s">
        <v>107</v>
      </c>
      <c r="BF1455">
        <v>0</v>
      </c>
      <c r="BG1455" t="s">
        <v>83</v>
      </c>
      <c r="BH1455" t="s">
        <v>83</v>
      </c>
      <c r="BI1455" t="s">
        <v>83</v>
      </c>
      <c r="BJ1455" t="s">
        <v>83</v>
      </c>
      <c r="BK1455">
        <v>0</v>
      </c>
      <c r="BL1455">
        <v>0</v>
      </c>
      <c r="BM1455" t="s">
        <v>83</v>
      </c>
      <c r="BN1455" t="s">
        <v>83</v>
      </c>
      <c r="BO1455" t="s">
        <v>105</v>
      </c>
      <c r="BP1455">
        <v>36</v>
      </c>
      <c r="BQ1455">
        <v>56</v>
      </c>
      <c r="BR1455">
        <v>0</v>
      </c>
      <c r="BS1455">
        <v>0</v>
      </c>
      <c r="BT1455">
        <v>0</v>
      </c>
      <c r="BU1455">
        <v>0</v>
      </c>
      <c r="BV1455" t="s">
        <v>83</v>
      </c>
      <c r="BW1455" t="s">
        <v>83</v>
      </c>
      <c r="BX1455" t="s">
        <v>83</v>
      </c>
      <c r="BY1455">
        <v>0</v>
      </c>
      <c r="BZ1455">
        <v>7</v>
      </c>
      <c r="CA1455">
        <v>2006</v>
      </c>
      <c r="CB1455" t="s">
        <v>110</v>
      </c>
      <c r="CC1455" t="s">
        <v>128</v>
      </c>
      <c r="CD1455">
        <v>84500</v>
      </c>
    </row>
    <row r="1456" spans="1:82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 s="13" t="str">
        <f t="shared" si="22"/>
        <v>post 2000</v>
      </c>
      <c r="V1456">
        <v>2005</v>
      </c>
      <c r="W1456" t="s">
        <v>93</v>
      </c>
      <c r="X1456" t="s">
        <v>94</v>
      </c>
      <c r="Y1456" t="s">
        <v>95</v>
      </c>
      <c r="Z1456" t="s">
        <v>95</v>
      </c>
      <c r="AA1456" t="s">
        <v>117</v>
      </c>
      <c r="AB1456">
        <v>0</v>
      </c>
      <c r="AC1456" t="s">
        <v>97</v>
      </c>
      <c r="AD1456" t="s">
        <v>98</v>
      </c>
      <c r="AE1456" t="s">
        <v>99</v>
      </c>
      <c r="AF1456" t="s">
        <v>97</v>
      </c>
      <c r="AG1456" t="s">
        <v>98</v>
      </c>
      <c r="AH1456" t="s">
        <v>100</v>
      </c>
      <c r="AI1456" t="s">
        <v>101</v>
      </c>
      <c r="AJ1456">
        <v>410</v>
      </c>
      <c r="AK1456" t="s">
        <v>102</v>
      </c>
      <c r="AL1456">
        <v>0</v>
      </c>
      <c r="AM1456">
        <v>811</v>
      </c>
      <c r="AN1456">
        <v>1221</v>
      </c>
      <c r="AO1456" t="s">
        <v>103</v>
      </c>
      <c r="AP1456" t="s">
        <v>104</v>
      </c>
      <c r="AQ1456" t="s">
        <v>105</v>
      </c>
      <c r="AR1456" t="s">
        <v>106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>
        <v>2</v>
      </c>
      <c r="BB1456">
        <v>1</v>
      </c>
      <c r="BC1456" t="s">
        <v>97</v>
      </c>
      <c r="BD1456">
        <v>6</v>
      </c>
      <c r="BE1456" t="s">
        <v>107</v>
      </c>
      <c r="BF1456">
        <v>0</v>
      </c>
      <c r="BG1456" t="s">
        <v>83</v>
      </c>
      <c r="BH1456" t="s">
        <v>108</v>
      </c>
      <c r="BI1456">
        <v>2004</v>
      </c>
      <c r="BJ1456" t="s">
        <v>109</v>
      </c>
      <c r="BK1456">
        <v>2</v>
      </c>
      <c r="BL1456">
        <v>400</v>
      </c>
      <c r="BM1456" t="s">
        <v>98</v>
      </c>
      <c r="BN1456" t="s">
        <v>98</v>
      </c>
      <c r="BO1456" t="s">
        <v>105</v>
      </c>
      <c r="BP1456">
        <v>0</v>
      </c>
      <c r="BQ1456">
        <v>113</v>
      </c>
      <c r="BR1456">
        <v>0</v>
      </c>
      <c r="BS1456">
        <v>0</v>
      </c>
      <c r="BT1456">
        <v>0</v>
      </c>
      <c r="BU1456">
        <v>0</v>
      </c>
      <c r="BV1456" t="s">
        <v>83</v>
      </c>
      <c r="BW1456" t="s">
        <v>83</v>
      </c>
      <c r="BX1456" t="s">
        <v>83</v>
      </c>
      <c r="BY1456">
        <v>0</v>
      </c>
      <c r="BZ1456">
        <v>10</v>
      </c>
      <c r="CA1456">
        <v>2009</v>
      </c>
      <c r="CB1456" t="s">
        <v>110</v>
      </c>
      <c r="CC1456" t="s">
        <v>111</v>
      </c>
      <c r="CD1456">
        <v>185000</v>
      </c>
    </row>
    <row r="1457" spans="1:82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 s="13" t="str">
        <f t="shared" si="22"/>
        <v>pre 2000</v>
      </c>
      <c r="V1457">
        <v>2000</v>
      </c>
      <c r="W1457" t="s">
        <v>93</v>
      </c>
      <c r="X1457" t="s">
        <v>94</v>
      </c>
      <c r="Y1457" t="s">
        <v>95</v>
      </c>
      <c r="Z1457" t="s">
        <v>95</v>
      </c>
      <c r="AA1457" t="s">
        <v>117</v>
      </c>
      <c r="AB1457">
        <v>0</v>
      </c>
      <c r="AC1457" t="s">
        <v>98</v>
      </c>
      <c r="AD1457" t="s">
        <v>98</v>
      </c>
      <c r="AE1457" t="s">
        <v>99</v>
      </c>
      <c r="AF1457" t="s">
        <v>97</v>
      </c>
      <c r="AG1457" t="s">
        <v>98</v>
      </c>
      <c r="AH1457" t="s">
        <v>100</v>
      </c>
      <c r="AI1457" t="s">
        <v>102</v>
      </c>
      <c r="AJ1457">
        <v>0</v>
      </c>
      <c r="AK1457" t="s">
        <v>102</v>
      </c>
      <c r="AL1457">
        <v>0</v>
      </c>
      <c r="AM1457">
        <v>953</v>
      </c>
      <c r="AN1457">
        <v>953</v>
      </c>
      <c r="AO1457" t="s">
        <v>103</v>
      </c>
      <c r="AP1457" t="s">
        <v>104</v>
      </c>
      <c r="AQ1457" t="s">
        <v>105</v>
      </c>
      <c r="AR1457" t="s">
        <v>106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>
        <v>3</v>
      </c>
      <c r="BB1457">
        <v>1</v>
      </c>
      <c r="BC1457" t="s">
        <v>98</v>
      </c>
      <c r="BD1457">
        <v>7</v>
      </c>
      <c r="BE1457" t="s">
        <v>107</v>
      </c>
      <c r="BF1457">
        <v>1</v>
      </c>
      <c r="BG1457" t="s">
        <v>98</v>
      </c>
      <c r="BH1457" t="s">
        <v>108</v>
      </c>
      <c r="BI1457">
        <v>1999</v>
      </c>
      <c r="BJ1457" t="s">
        <v>109</v>
      </c>
      <c r="BK1457">
        <v>2</v>
      </c>
      <c r="BL1457">
        <v>460</v>
      </c>
      <c r="BM1457" t="s">
        <v>98</v>
      </c>
      <c r="BN1457" t="s">
        <v>98</v>
      </c>
      <c r="BO1457" t="s">
        <v>105</v>
      </c>
      <c r="BP1457">
        <v>0</v>
      </c>
      <c r="BQ1457">
        <v>40</v>
      </c>
      <c r="BR1457">
        <v>0</v>
      </c>
      <c r="BS1457">
        <v>0</v>
      </c>
      <c r="BT1457">
        <v>0</v>
      </c>
      <c r="BU1457">
        <v>0</v>
      </c>
      <c r="BV1457" t="s">
        <v>83</v>
      </c>
      <c r="BW1457" t="s">
        <v>83</v>
      </c>
      <c r="BX1457" t="s">
        <v>83</v>
      </c>
      <c r="BY1457">
        <v>0</v>
      </c>
      <c r="BZ1457">
        <v>8</v>
      </c>
      <c r="CA1457">
        <v>2007</v>
      </c>
      <c r="CB1457" t="s">
        <v>110</v>
      </c>
      <c r="CC1457" t="s">
        <v>111</v>
      </c>
      <c r="CD1457">
        <v>175000</v>
      </c>
    </row>
    <row r="1458" spans="1:82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 s="13" t="str">
        <f t="shared" si="22"/>
        <v>pre 2000</v>
      </c>
      <c r="V1458">
        <v>1988</v>
      </c>
      <c r="W1458" t="s">
        <v>93</v>
      </c>
      <c r="X1458" t="s">
        <v>94</v>
      </c>
      <c r="Y1458" t="s">
        <v>161</v>
      </c>
      <c r="Z1458" t="s">
        <v>161</v>
      </c>
      <c r="AA1458" t="s">
        <v>137</v>
      </c>
      <c r="AB1458">
        <v>119</v>
      </c>
      <c r="AC1458" t="s">
        <v>98</v>
      </c>
      <c r="AD1458" t="s">
        <v>98</v>
      </c>
      <c r="AE1458" t="s">
        <v>118</v>
      </c>
      <c r="AF1458" t="s">
        <v>97</v>
      </c>
      <c r="AG1458" t="s">
        <v>98</v>
      </c>
      <c r="AH1458" t="s">
        <v>100</v>
      </c>
      <c r="AI1458" t="s">
        <v>119</v>
      </c>
      <c r="AJ1458">
        <v>790</v>
      </c>
      <c r="AK1458" t="s">
        <v>153</v>
      </c>
      <c r="AL1458">
        <v>163</v>
      </c>
      <c r="AM1458">
        <v>589</v>
      </c>
      <c r="AN1458">
        <v>1542</v>
      </c>
      <c r="AO1458" t="s">
        <v>103</v>
      </c>
      <c r="AP1458" t="s">
        <v>98</v>
      </c>
      <c r="AQ1458" t="s">
        <v>105</v>
      </c>
      <c r="AR1458" t="s">
        <v>106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>
        <v>3</v>
      </c>
      <c r="BB1458">
        <v>1</v>
      </c>
      <c r="BC1458" t="s">
        <v>98</v>
      </c>
      <c r="BD1458">
        <v>7</v>
      </c>
      <c r="BE1458" t="s">
        <v>146</v>
      </c>
      <c r="BF1458">
        <v>2</v>
      </c>
      <c r="BG1458" t="s">
        <v>98</v>
      </c>
      <c r="BH1458" t="s">
        <v>108</v>
      </c>
      <c r="BI1458">
        <v>1978</v>
      </c>
      <c r="BJ1458" t="s">
        <v>102</v>
      </c>
      <c r="BK1458">
        <v>2</v>
      </c>
      <c r="BL1458">
        <v>500</v>
      </c>
      <c r="BM1458" t="s">
        <v>98</v>
      </c>
      <c r="BN1458" t="s">
        <v>98</v>
      </c>
      <c r="BO1458" t="s">
        <v>105</v>
      </c>
      <c r="BP1458">
        <v>349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 t="s">
        <v>83</v>
      </c>
      <c r="BW1458" t="s">
        <v>134</v>
      </c>
      <c r="BX1458" t="s">
        <v>83</v>
      </c>
      <c r="BY1458">
        <v>0</v>
      </c>
      <c r="BZ1458">
        <v>2</v>
      </c>
      <c r="CA1458">
        <v>2010</v>
      </c>
      <c r="CB1458" t="s">
        <v>110</v>
      </c>
      <c r="CC1458" t="s">
        <v>111</v>
      </c>
      <c r="CD1458">
        <v>210000</v>
      </c>
    </row>
    <row r="1459" spans="1:82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 s="13" t="str">
        <f t="shared" si="22"/>
        <v>pre 2000</v>
      </c>
      <c r="V1459">
        <v>2006</v>
      </c>
      <c r="W1459" t="s">
        <v>93</v>
      </c>
      <c r="X1459" t="s">
        <v>94</v>
      </c>
      <c r="Y1459" t="s">
        <v>180</v>
      </c>
      <c r="Z1459" t="s">
        <v>181</v>
      </c>
      <c r="AA1459" t="s">
        <v>117</v>
      </c>
      <c r="AB1459">
        <v>0</v>
      </c>
      <c r="AC1459" t="s">
        <v>104</v>
      </c>
      <c r="AD1459" t="s">
        <v>97</v>
      </c>
      <c r="AE1459" t="s">
        <v>137</v>
      </c>
      <c r="AF1459" t="s">
        <v>98</v>
      </c>
      <c r="AG1459" t="s">
        <v>97</v>
      </c>
      <c r="AH1459" t="s">
        <v>100</v>
      </c>
      <c r="AI1459" t="s">
        <v>101</v>
      </c>
      <c r="AJ1459">
        <v>275</v>
      </c>
      <c r="AK1459" t="s">
        <v>102</v>
      </c>
      <c r="AL1459">
        <v>0</v>
      </c>
      <c r="AM1459">
        <v>877</v>
      </c>
      <c r="AN1459">
        <v>1152</v>
      </c>
      <c r="AO1459" t="s">
        <v>103</v>
      </c>
      <c r="AP1459" t="s">
        <v>104</v>
      </c>
      <c r="AQ1459" t="s">
        <v>105</v>
      </c>
      <c r="AR1459" t="s">
        <v>106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>
        <v>4</v>
      </c>
      <c r="BB1459">
        <v>1</v>
      </c>
      <c r="BC1459" t="s">
        <v>97</v>
      </c>
      <c r="BD1459">
        <v>9</v>
      </c>
      <c r="BE1459" t="s">
        <v>107</v>
      </c>
      <c r="BF1459">
        <v>2</v>
      </c>
      <c r="BG1459" t="s">
        <v>97</v>
      </c>
      <c r="BH1459" t="s">
        <v>108</v>
      </c>
      <c r="BI1459">
        <v>1941</v>
      </c>
      <c r="BJ1459" t="s">
        <v>109</v>
      </c>
      <c r="BK1459">
        <v>1</v>
      </c>
      <c r="BL1459">
        <v>252</v>
      </c>
      <c r="BM1459" t="s">
        <v>98</v>
      </c>
      <c r="BN1459" t="s">
        <v>98</v>
      </c>
      <c r="BO1459" t="s">
        <v>105</v>
      </c>
      <c r="BP1459">
        <v>0</v>
      </c>
      <c r="BQ1459">
        <v>60</v>
      </c>
      <c r="BR1459">
        <v>0</v>
      </c>
      <c r="BS1459">
        <v>0</v>
      </c>
      <c r="BT1459">
        <v>0</v>
      </c>
      <c r="BU1459">
        <v>0</v>
      </c>
      <c r="BV1459" t="s">
        <v>83</v>
      </c>
      <c r="BW1459" t="s">
        <v>165</v>
      </c>
      <c r="BX1459" t="s">
        <v>135</v>
      </c>
      <c r="BY1459">
        <v>2500</v>
      </c>
      <c r="BZ1459">
        <v>5</v>
      </c>
      <c r="CA1459">
        <v>2010</v>
      </c>
      <c r="CB1459" t="s">
        <v>110</v>
      </c>
      <c r="CC1459" t="s">
        <v>111</v>
      </c>
      <c r="CD1459">
        <v>266500</v>
      </c>
    </row>
    <row r="1460" spans="1:82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 s="13" t="str">
        <f t="shared" si="22"/>
        <v>pre 2000</v>
      </c>
      <c r="V1460">
        <v>1996</v>
      </c>
      <c r="W1460" t="s">
        <v>152</v>
      </c>
      <c r="X1460" t="s">
        <v>94</v>
      </c>
      <c r="Y1460" t="s">
        <v>116</v>
      </c>
      <c r="Z1460" t="s">
        <v>116</v>
      </c>
      <c r="AA1460" t="s">
        <v>117</v>
      </c>
      <c r="AB1460">
        <v>0</v>
      </c>
      <c r="AC1460" t="s">
        <v>98</v>
      </c>
      <c r="AD1460" t="s">
        <v>98</v>
      </c>
      <c r="AE1460" t="s">
        <v>118</v>
      </c>
      <c r="AF1460" t="s">
        <v>98</v>
      </c>
      <c r="AG1460" t="s">
        <v>98</v>
      </c>
      <c r="AH1460" t="s">
        <v>121</v>
      </c>
      <c r="AI1460" t="s">
        <v>101</v>
      </c>
      <c r="AJ1460">
        <v>49</v>
      </c>
      <c r="AK1460" t="s">
        <v>153</v>
      </c>
      <c r="AL1460">
        <v>1029</v>
      </c>
      <c r="AM1460">
        <v>0</v>
      </c>
      <c r="AN1460">
        <v>1078</v>
      </c>
      <c r="AO1460" t="s">
        <v>103</v>
      </c>
      <c r="AP1460" t="s">
        <v>97</v>
      </c>
      <c r="AQ1460" t="s">
        <v>105</v>
      </c>
      <c r="AR1460" t="s">
        <v>164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>
        <v>2</v>
      </c>
      <c r="BB1460">
        <v>1</v>
      </c>
      <c r="BC1460" t="s">
        <v>97</v>
      </c>
      <c r="BD1460">
        <v>5</v>
      </c>
      <c r="BE1460" t="s">
        <v>107</v>
      </c>
      <c r="BF1460">
        <v>0</v>
      </c>
      <c r="BG1460" t="s">
        <v>83</v>
      </c>
      <c r="BH1460" t="s">
        <v>108</v>
      </c>
      <c r="BI1460">
        <v>1950</v>
      </c>
      <c r="BJ1460" t="s">
        <v>102</v>
      </c>
      <c r="BK1460">
        <v>1</v>
      </c>
      <c r="BL1460">
        <v>240</v>
      </c>
      <c r="BM1460" t="s">
        <v>98</v>
      </c>
      <c r="BN1460" t="s">
        <v>98</v>
      </c>
      <c r="BO1460" t="s">
        <v>105</v>
      </c>
      <c r="BP1460">
        <v>366</v>
      </c>
      <c r="BQ1460">
        <v>0</v>
      </c>
      <c r="BR1460">
        <v>112</v>
      </c>
      <c r="BS1460">
        <v>0</v>
      </c>
      <c r="BT1460">
        <v>0</v>
      </c>
      <c r="BU1460">
        <v>0</v>
      </c>
      <c r="BV1460" t="s">
        <v>83</v>
      </c>
      <c r="BW1460" t="s">
        <v>83</v>
      </c>
      <c r="BX1460" t="s">
        <v>83</v>
      </c>
      <c r="BY1460">
        <v>0</v>
      </c>
      <c r="BZ1460">
        <v>4</v>
      </c>
      <c r="CA1460">
        <v>2010</v>
      </c>
      <c r="CB1460" t="s">
        <v>110</v>
      </c>
      <c r="CC1460" t="s">
        <v>111</v>
      </c>
      <c r="CD1460">
        <v>142125</v>
      </c>
    </row>
    <row r="1461" spans="1:82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 s="13" t="str">
        <f t="shared" si="22"/>
        <v>pre 2000</v>
      </c>
      <c r="V1461">
        <v>1965</v>
      </c>
      <c r="W1461" t="s">
        <v>93</v>
      </c>
      <c r="X1461" t="s">
        <v>94</v>
      </c>
      <c r="Y1461" t="s">
        <v>140</v>
      </c>
      <c r="Z1461" t="s">
        <v>140</v>
      </c>
      <c r="AA1461" t="s">
        <v>117</v>
      </c>
      <c r="AB1461">
        <v>0</v>
      </c>
      <c r="AC1461" t="s">
        <v>97</v>
      </c>
      <c r="AD1461" t="s">
        <v>98</v>
      </c>
      <c r="AE1461" t="s">
        <v>118</v>
      </c>
      <c r="AF1461" t="s">
        <v>98</v>
      </c>
      <c r="AG1461" t="s">
        <v>98</v>
      </c>
      <c r="AH1461" t="s">
        <v>100</v>
      </c>
      <c r="AI1461" t="s">
        <v>141</v>
      </c>
      <c r="AJ1461">
        <v>830</v>
      </c>
      <c r="AK1461" t="s">
        <v>172</v>
      </c>
      <c r="AL1461">
        <v>290</v>
      </c>
      <c r="AM1461">
        <v>136</v>
      </c>
      <c r="AN1461">
        <v>1256</v>
      </c>
      <c r="AO1461" t="s">
        <v>103</v>
      </c>
      <c r="AP1461" t="s">
        <v>97</v>
      </c>
      <c r="AQ1461" t="s">
        <v>105</v>
      </c>
      <c r="AR1461" t="s">
        <v>106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>
        <v>3</v>
      </c>
      <c r="BB1461">
        <v>1</v>
      </c>
      <c r="BC1461" t="s">
        <v>98</v>
      </c>
      <c r="BD1461">
        <v>6</v>
      </c>
      <c r="BE1461" t="s">
        <v>107</v>
      </c>
      <c r="BF1461">
        <v>0</v>
      </c>
      <c r="BG1461" t="s">
        <v>83</v>
      </c>
      <c r="BH1461" t="s">
        <v>108</v>
      </c>
      <c r="BI1461">
        <v>1965</v>
      </c>
      <c r="BJ1461" t="s">
        <v>157</v>
      </c>
      <c r="BK1461">
        <v>1</v>
      </c>
      <c r="BL1461">
        <v>276</v>
      </c>
      <c r="BM1461" t="s">
        <v>98</v>
      </c>
      <c r="BN1461" t="s">
        <v>98</v>
      </c>
      <c r="BO1461" t="s">
        <v>105</v>
      </c>
      <c r="BP1461">
        <v>736</v>
      </c>
      <c r="BQ1461">
        <v>68</v>
      </c>
      <c r="BR1461">
        <v>0</v>
      </c>
      <c r="BS1461">
        <v>0</v>
      </c>
      <c r="BT1461">
        <v>0</v>
      </c>
      <c r="BU1461">
        <v>0</v>
      </c>
      <c r="BV1461" t="s">
        <v>83</v>
      </c>
      <c r="BW1461" t="s">
        <v>83</v>
      </c>
      <c r="BX1461" t="s">
        <v>83</v>
      </c>
      <c r="BY1461">
        <v>0</v>
      </c>
      <c r="BZ1461">
        <v>6</v>
      </c>
      <c r="CA1461">
        <v>2008</v>
      </c>
      <c r="CB1461" t="s">
        <v>110</v>
      </c>
      <c r="CC1461" t="s">
        <v>111</v>
      </c>
      <c r="CD1461">
        <v>147500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EF0A-BF23-4E4B-A414-1874382E06CC}">
  <dimension ref="A1:M1077"/>
  <sheetViews>
    <sheetView zoomScale="80" zoomScaleNormal="80" workbookViewId="0">
      <selection activeCell="K26" sqref="K26"/>
    </sheetView>
  </sheetViews>
  <sheetFormatPr baseColWidth="10" defaultRowHeight="16" x14ac:dyDescent="0.2"/>
  <cols>
    <col min="1" max="1" width="14" bestFit="1" customWidth="1"/>
    <col min="2" max="2" width="15.33203125" bestFit="1" customWidth="1"/>
    <col min="3" max="3" width="16.6640625" bestFit="1" customWidth="1"/>
    <col min="4" max="4" width="14" bestFit="1" customWidth="1"/>
    <col min="5" max="5" width="15.33203125" bestFit="1" customWidth="1"/>
    <col min="6" max="6" width="15.6640625" bestFit="1" customWidth="1"/>
    <col min="7" max="7" width="42.6640625" bestFit="1" customWidth="1"/>
    <col min="8" max="8" width="16" bestFit="1" customWidth="1"/>
    <col min="9" max="9" width="15.1640625" bestFit="1" customWidth="1"/>
    <col min="10" max="10" width="9.5" bestFit="1" customWidth="1"/>
    <col min="11" max="11" width="26.6640625" bestFit="1" customWidth="1"/>
    <col min="12" max="12" width="15.1640625" bestFit="1" customWidth="1"/>
    <col min="13" max="13" width="16" bestFit="1" customWidth="1"/>
    <col min="14" max="19" width="9.1640625" bestFit="1" customWidth="1"/>
    <col min="20" max="23" width="8.1640625" bestFit="1" customWidth="1"/>
  </cols>
  <sheetData>
    <row r="1" spans="1:13" ht="34" x14ac:dyDescent="0.2">
      <c r="A1" s="8" t="s">
        <v>12</v>
      </c>
      <c r="B1" t="s">
        <v>284</v>
      </c>
      <c r="D1" s="8" t="s">
        <v>12</v>
      </c>
      <c r="E1" t="s">
        <v>284</v>
      </c>
      <c r="G1" s="11" t="s">
        <v>285</v>
      </c>
    </row>
    <row r="2" spans="1:13" x14ac:dyDescent="0.2">
      <c r="A2" s="8" t="s">
        <v>15</v>
      </c>
      <c r="B2" t="s">
        <v>284</v>
      </c>
      <c r="D2" s="8" t="s">
        <v>15</v>
      </c>
      <c r="E2" t="s">
        <v>284</v>
      </c>
    </row>
    <row r="3" spans="1:13" x14ac:dyDescent="0.2">
      <c r="A3" s="8" t="s">
        <v>294</v>
      </c>
      <c r="B3" t="s">
        <v>296</v>
      </c>
      <c r="D3" s="8" t="s">
        <v>294</v>
      </c>
      <c r="E3" t="s">
        <v>295</v>
      </c>
    </row>
    <row r="4" spans="1:13" x14ac:dyDescent="0.2">
      <c r="G4" t="s">
        <v>269</v>
      </c>
    </row>
    <row r="5" spans="1:13" ht="17" thickBot="1" x14ac:dyDescent="0.25">
      <c r="A5" s="8" t="s">
        <v>282</v>
      </c>
      <c r="B5" t="s">
        <v>283</v>
      </c>
      <c r="D5" s="8" t="s">
        <v>282</v>
      </c>
      <c r="E5" t="s">
        <v>283</v>
      </c>
    </row>
    <row r="6" spans="1:13" x14ac:dyDescent="0.2">
      <c r="A6" s="9">
        <v>2</v>
      </c>
      <c r="B6" s="7">
        <v>181500</v>
      </c>
      <c r="D6" s="9">
        <v>1</v>
      </c>
      <c r="E6" s="7">
        <v>208500</v>
      </c>
      <c r="G6" s="4"/>
      <c r="H6" s="4" t="s">
        <v>298</v>
      </c>
      <c r="I6" s="4" t="s">
        <v>299</v>
      </c>
      <c r="K6" s="4"/>
      <c r="L6" s="4" t="s">
        <v>298</v>
      </c>
      <c r="M6" s="4" t="s">
        <v>299</v>
      </c>
    </row>
    <row r="7" spans="1:13" x14ac:dyDescent="0.2">
      <c r="A7" s="9">
        <v>4</v>
      </c>
      <c r="B7" s="7">
        <v>140000</v>
      </c>
      <c r="D7" s="9">
        <v>3</v>
      </c>
      <c r="E7" s="7">
        <v>223500</v>
      </c>
      <c r="G7" s="2" t="s">
        <v>256</v>
      </c>
      <c r="H7" s="2">
        <v>158655.36473880598</v>
      </c>
      <c r="I7" s="2">
        <v>242439.16237113401</v>
      </c>
      <c r="K7" t="s">
        <v>256</v>
      </c>
      <c r="L7">
        <f t="shared" ref="L7:M9" si="0">H7</f>
        <v>158655.36473880598</v>
      </c>
      <c r="M7">
        <f t="shared" si="0"/>
        <v>242439.16237113401</v>
      </c>
    </row>
    <row r="8" spans="1:13" x14ac:dyDescent="0.2">
      <c r="A8" s="9">
        <v>6</v>
      </c>
      <c r="B8" s="7">
        <v>143000</v>
      </c>
      <c r="D8" s="9">
        <v>5</v>
      </c>
      <c r="E8" s="7">
        <v>250000</v>
      </c>
      <c r="G8" s="2" t="s">
        <v>270</v>
      </c>
      <c r="H8" s="2">
        <v>4248759155.8472333</v>
      </c>
      <c r="I8" s="2">
        <v>6867331377.7797661</v>
      </c>
      <c r="K8" t="s">
        <v>270</v>
      </c>
      <c r="L8">
        <f t="shared" si="0"/>
        <v>4248759155.8472333</v>
      </c>
      <c r="M8">
        <f t="shared" si="0"/>
        <v>6867331377.7797661</v>
      </c>
    </row>
    <row r="9" spans="1:13" x14ac:dyDescent="0.2">
      <c r="A9" s="9">
        <v>8</v>
      </c>
      <c r="B9" s="7">
        <v>200000</v>
      </c>
      <c r="D9" s="9">
        <v>7</v>
      </c>
      <c r="E9" s="7">
        <v>307000</v>
      </c>
      <c r="G9" s="2" t="s">
        <v>271</v>
      </c>
      <c r="H9" s="2">
        <v>1072</v>
      </c>
      <c r="I9" s="2">
        <v>388</v>
      </c>
      <c r="K9" t="s">
        <v>271</v>
      </c>
      <c r="L9">
        <f t="shared" si="0"/>
        <v>1072</v>
      </c>
      <c r="M9">
        <f t="shared" si="0"/>
        <v>388</v>
      </c>
    </row>
    <row r="10" spans="1:13" x14ac:dyDescent="0.2">
      <c r="A10" s="9">
        <v>9</v>
      </c>
      <c r="B10" s="7">
        <v>129900</v>
      </c>
      <c r="D10" s="9">
        <v>12</v>
      </c>
      <c r="E10" s="7">
        <v>345000</v>
      </c>
      <c r="G10" s="2" t="s">
        <v>272</v>
      </c>
      <c r="H10" s="2">
        <v>0</v>
      </c>
      <c r="I10" s="2"/>
      <c r="K10" t="s">
        <v>292</v>
      </c>
      <c r="L10" s="23">
        <f>SQRT(L8)/SQRT(L9)</f>
        <v>1990.8276507352714</v>
      </c>
      <c r="M10" s="23">
        <f>SQRT(M8)/SQRT(M9)</f>
        <v>4207.0545129211387</v>
      </c>
    </row>
    <row r="11" spans="1:13" x14ac:dyDescent="0.2">
      <c r="A11" s="9">
        <v>10</v>
      </c>
      <c r="B11" s="7">
        <v>118000</v>
      </c>
      <c r="D11" s="9">
        <v>14</v>
      </c>
      <c r="E11" s="7">
        <v>279500</v>
      </c>
      <c r="G11" s="2" t="s">
        <v>273</v>
      </c>
      <c r="H11" s="2">
        <v>569</v>
      </c>
      <c r="I11" s="2"/>
      <c r="K11" t="s">
        <v>280</v>
      </c>
      <c r="L11" s="23">
        <f>L$10*$H$16</f>
        <v>3910.2680243993841</v>
      </c>
      <c r="M11" s="23">
        <f>M$10*$H$16</f>
        <v>8263.2520864902199</v>
      </c>
    </row>
    <row r="12" spans="1:13" x14ac:dyDescent="0.2">
      <c r="A12" s="9">
        <v>11</v>
      </c>
      <c r="B12" s="7">
        <v>129500</v>
      </c>
      <c r="D12" s="9">
        <v>19</v>
      </c>
      <c r="E12" s="7">
        <v>159000</v>
      </c>
      <c r="G12" s="2" t="s">
        <v>274</v>
      </c>
      <c r="H12" s="2">
        <v>-18.001293991506021</v>
      </c>
      <c r="I12" s="2"/>
      <c r="K12" t="s">
        <v>281</v>
      </c>
      <c r="L12" s="23">
        <f>L$10*$H$16</f>
        <v>3910.2680243993841</v>
      </c>
      <c r="M12" s="23">
        <f>M$10*$H$16</f>
        <v>8263.2520864902199</v>
      </c>
    </row>
    <row r="13" spans="1:13" x14ac:dyDescent="0.2">
      <c r="A13" s="9">
        <v>13</v>
      </c>
      <c r="B13" s="7">
        <v>144000</v>
      </c>
      <c r="D13" s="9">
        <v>21</v>
      </c>
      <c r="E13" s="7">
        <v>325300</v>
      </c>
      <c r="G13" s="2" t="s">
        <v>275</v>
      </c>
      <c r="H13" s="2">
        <v>5.5940363014426739E-58</v>
      </c>
      <c r="I13" s="2"/>
      <c r="K13" s="2"/>
    </row>
    <row r="14" spans="1:13" x14ac:dyDescent="0.2">
      <c r="A14" s="9">
        <v>15</v>
      </c>
      <c r="B14" s="7">
        <v>157000</v>
      </c>
      <c r="D14" s="9">
        <v>23</v>
      </c>
      <c r="E14" s="7">
        <v>230000</v>
      </c>
      <c r="G14" s="2" t="s">
        <v>276</v>
      </c>
      <c r="H14" s="2">
        <v>1.6475359962821976</v>
      </c>
      <c r="I14" s="2"/>
    </row>
    <row r="15" spans="1:13" x14ac:dyDescent="0.2">
      <c r="A15" s="9">
        <v>16</v>
      </c>
      <c r="B15" s="7">
        <v>132000</v>
      </c>
      <c r="D15" s="9">
        <v>26</v>
      </c>
      <c r="E15" s="7">
        <v>256300</v>
      </c>
      <c r="G15" s="2" t="s">
        <v>277</v>
      </c>
      <c r="H15" s="2">
        <v>1.1188072602885348E-57</v>
      </c>
      <c r="I15" s="12" t="s">
        <v>311</v>
      </c>
    </row>
    <row r="16" spans="1:13" ht="17" thickBot="1" x14ac:dyDescent="0.25">
      <c r="A16" s="9">
        <v>17</v>
      </c>
      <c r="B16" s="7">
        <v>149000</v>
      </c>
      <c r="D16" s="9">
        <v>28</v>
      </c>
      <c r="E16" s="7">
        <v>306000</v>
      </c>
      <c r="G16" s="3" t="s">
        <v>278</v>
      </c>
      <c r="H16" s="3">
        <v>1.9641419100017055</v>
      </c>
      <c r="I16" s="3"/>
    </row>
    <row r="17" spans="1:8" x14ac:dyDescent="0.2">
      <c r="A17" s="9">
        <v>18</v>
      </c>
      <c r="B17" s="7">
        <v>90000</v>
      </c>
      <c r="D17" s="9">
        <v>33</v>
      </c>
      <c r="E17" s="7">
        <v>179900</v>
      </c>
    </row>
    <row r="18" spans="1:8" x14ac:dyDescent="0.2">
      <c r="A18" s="9">
        <v>20</v>
      </c>
      <c r="B18" s="7">
        <v>139000</v>
      </c>
      <c r="D18" s="9">
        <v>35</v>
      </c>
      <c r="E18" s="7">
        <v>277500</v>
      </c>
      <c r="G18" t="s">
        <v>286</v>
      </c>
      <c r="H18">
        <f>SUM(H9:I9)</f>
        <v>1460</v>
      </c>
    </row>
    <row r="19" spans="1:8" x14ac:dyDescent="0.2">
      <c r="A19" s="9">
        <v>22</v>
      </c>
      <c r="B19" s="7">
        <v>139400</v>
      </c>
      <c r="D19" s="9">
        <v>36</v>
      </c>
      <c r="E19" s="7">
        <v>309000</v>
      </c>
      <c r="G19" t="s">
        <v>287</v>
      </c>
      <c r="H19">
        <f>H7-I7</f>
        <v>-83783.797632328031</v>
      </c>
    </row>
    <row r="20" spans="1:8" x14ac:dyDescent="0.2">
      <c r="A20" s="9">
        <v>24</v>
      </c>
      <c r="B20" s="7">
        <v>129900</v>
      </c>
      <c r="D20" s="9">
        <v>46</v>
      </c>
      <c r="E20" s="7">
        <v>319900</v>
      </c>
      <c r="G20" t="s">
        <v>288</v>
      </c>
      <c r="H20">
        <f>SQRT((H8/H9)+(I8/I9))</f>
        <v>4654.3208322613773</v>
      </c>
    </row>
    <row r="21" spans="1:8" x14ac:dyDescent="0.2">
      <c r="A21" s="9">
        <v>25</v>
      </c>
      <c r="B21" s="7">
        <v>154000</v>
      </c>
      <c r="D21" s="9">
        <v>47</v>
      </c>
      <c r="E21" s="7">
        <v>239686</v>
      </c>
    </row>
    <row r="22" spans="1:8" ht="17" x14ac:dyDescent="0.2">
      <c r="A22" s="9">
        <v>27</v>
      </c>
      <c r="B22" s="7">
        <v>134800</v>
      </c>
      <c r="D22" s="9">
        <v>48</v>
      </c>
      <c r="E22" s="7">
        <v>249700</v>
      </c>
      <c r="G22" s="10" t="s">
        <v>279</v>
      </c>
      <c r="H22">
        <f>H20*H16</f>
        <v>9141.7466092385894</v>
      </c>
    </row>
    <row r="23" spans="1:8" x14ac:dyDescent="0.2">
      <c r="A23" s="9">
        <v>29</v>
      </c>
      <c r="B23" s="7">
        <v>207500</v>
      </c>
      <c r="D23" s="9">
        <v>58</v>
      </c>
      <c r="E23" s="7">
        <v>196500</v>
      </c>
      <c r="G23" t="s">
        <v>289</v>
      </c>
      <c r="H23">
        <f>H19-H22</f>
        <v>-92925.544241566618</v>
      </c>
    </row>
    <row r="24" spans="1:8" x14ac:dyDescent="0.2">
      <c r="A24" s="9">
        <v>30</v>
      </c>
      <c r="B24" s="7">
        <v>68500</v>
      </c>
      <c r="D24" s="9">
        <v>59</v>
      </c>
      <c r="E24" s="7">
        <v>438780</v>
      </c>
      <c r="G24" t="s">
        <v>290</v>
      </c>
      <c r="H24">
        <f>H19+H22</f>
        <v>-74642.051023089443</v>
      </c>
    </row>
    <row r="25" spans="1:8" x14ac:dyDescent="0.2">
      <c r="A25" s="9">
        <v>31</v>
      </c>
      <c r="B25" s="7">
        <v>40000</v>
      </c>
      <c r="D25" s="9">
        <v>61</v>
      </c>
      <c r="E25" s="7">
        <v>158000</v>
      </c>
    </row>
    <row r="26" spans="1:8" x14ac:dyDescent="0.2">
      <c r="A26" s="9">
        <v>32</v>
      </c>
      <c r="B26" s="7">
        <v>149350</v>
      </c>
      <c r="D26" s="9">
        <v>63</v>
      </c>
      <c r="E26" s="7">
        <v>202500</v>
      </c>
    </row>
    <row r="27" spans="1:8" x14ac:dyDescent="0.2">
      <c r="A27" s="9">
        <v>34</v>
      </c>
      <c r="B27" s="7">
        <v>165500</v>
      </c>
      <c r="D27" s="9">
        <v>66</v>
      </c>
      <c r="E27" s="7">
        <v>317000</v>
      </c>
      <c r="G27" t="s">
        <v>307</v>
      </c>
    </row>
    <row r="28" spans="1:8" x14ac:dyDescent="0.2">
      <c r="A28" s="9">
        <v>37</v>
      </c>
      <c r="B28" s="7">
        <v>145000</v>
      </c>
      <c r="D28" s="9">
        <v>68</v>
      </c>
      <c r="E28" s="7">
        <v>226000</v>
      </c>
      <c r="G28" t="s">
        <v>293</v>
      </c>
    </row>
    <row r="29" spans="1:8" x14ac:dyDescent="0.2">
      <c r="A29" s="9">
        <v>38</v>
      </c>
      <c r="B29" s="7">
        <v>153000</v>
      </c>
      <c r="D29" s="9">
        <v>83</v>
      </c>
      <c r="E29" s="7">
        <v>245000</v>
      </c>
    </row>
    <row r="30" spans="1:8" x14ac:dyDescent="0.2">
      <c r="A30" s="9">
        <v>39</v>
      </c>
      <c r="B30" s="7">
        <v>109000</v>
      </c>
      <c r="D30" s="9">
        <v>87</v>
      </c>
      <c r="E30" s="7">
        <v>174000</v>
      </c>
    </row>
    <row r="31" spans="1:8" x14ac:dyDescent="0.2">
      <c r="A31" s="9">
        <v>40</v>
      </c>
      <c r="B31" s="7">
        <v>82000</v>
      </c>
      <c r="D31" s="9">
        <v>88</v>
      </c>
      <c r="E31" s="7">
        <v>164500</v>
      </c>
    </row>
    <row r="32" spans="1:8" x14ac:dyDescent="0.2">
      <c r="A32" s="9">
        <v>41</v>
      </c>
      <c r="B32" s="7">
        <v>160000</v>
      </c>
      <c r="D32" s="9">
        <v>104</v>
      </c>
      <c r="E32" s="7">
        <v>198900</v>
      </c>
    </row>
    <row r="33" spans="1:5" x14ac:dyDescent="0.2">
      <c r="A33" s="9">
        <v>42</v>
      </c>
      <c r="B33" s="7">
        <v>170000</v>
      </c>
      <c r="D33" s="9">
        <v>106</v>
      </c>
      <c r="E33" s="7">
        <v>250000</v>
      </c>
    </row>
    <row r="34" spans="1:5" x14ac:dyDescent="0.2">
      <c r="A34" s="9">
        <v>43</v>
      </c>
      <c r="B34" s="7">
        <v>144000</v>
      </c>
      <c r="D34" s="9">
        <v>112</v>
      </c>
      <c r="E34" s="7">
        <v>180000</v>
      </c>
    </row>
    <row r="35" spans="1:5" x14ac:dyDescent="0.2">
      <c r="A35" s="9">
        <v>44</v>
      </c>
      <c r="B35" s="7">
        <v>130250</v>
      </c>
      <c r="D35" s="9">
        <v>113</v>
      </c>
      <c r="E35" s="7">
        <v>383970</v>
      </c>
    </row>
    <row r="36" spans="1:5" x14ac:dyDescent="0.2">
      <c r="A36" s="9">
        <v>45</v>
      </c>
      <c r="B36" s="7">
        <v>141000</v>
      </c>
      <c r="D36" s="9">
        <v>118</v>
      </c>
      <c r="E36" s="7">
        <v>155000</v>
      </c>
    </row>
    <row r="37" spans="1:5" x14ac:dyDescent="0.2">
      <c r="A37" s="9">
        <v>49</v>
      </c>
      <c r="B37" s="7">
        <v>113000</v>
      </c>
      <c r="D37" s="9">
        <v>120</v>
      </c>
      <c r="E37" s="7">
        <v>163990</v>
      </c>
    </row>
    <row r="38" spans="1:5" x14ac:dyDescent="0.2">
      <c r="A38" s="9">
        <v>50</v>
      </c>
      <c r="B38" s="7">
        <v>127000</v>
      </c>
      <c r="D38" s="9">
        <v>132</v>
      </c>
      <c r="E38" s="7">
        <v>244000</v>
      </c>
    </row>
    <row r="39" spans="1:5" x14ac:dyDescent="0.2">
      <c r="A39" s="9">
        <v>51</v>
      </c>
      <c r="B39" s="7">
        <v>177000</v>
      </c>
      <c r="D39" s="9">
        <v>134</v>
      </c>
      <c r="E39" s="7">
        <v>220000</v>
      </c>
    </row>
    <row r="40" spans="1:5" x14ac:dyDescent="0.2">
      <c r="A40" s="9">
        <v>52</v>
      </c>
      <c r="B40" s="7">
        <v>114500</v>
      </c>
      <c r="D40" s="9">
        <v>142</v>
      </c>
      <c r="E40" s="7">
        <v>260000</v>
      </c>
    </row>
    <row r="41" spans="1:5" x14ac:dyDescent="0.2">
      <c r="A41" s="9">
        <v>53</v>
      </c>
      <c r="B41" s="7">
        <v>110000</v>
      </c>
      <c r="D41" s="9">
        <v>146</v>
      </c>
      <c r="E41" s="7">
        <v>130000</v>
      </c>
    </row>
    <row r="42" spans="1:5" x14ac:dyDescent="0.2">
      <c r="A42" s="9">
        <v>54</v>
      </c>
      <c r="B42" s="7">
        <v>385000</v>
      </c>
      <c r="D42" s="9">
        <v>148</v>
      </c>
      <c r="E42" s="7">
        <v>222500</v>
      </c>
    </row>
    <row r="43" spans="1:5" x14ac:dyDescent="0.2">
      <c r="A43" s="9">
        <v>55</v>
      </c>
      <c r="B43" s="7">
        <v>130000</v>
      </c>
      <c r="D43" s="9">
        <v>149</v>
      </c>
      <c r="E43" s="7">
        <v>141000</v>
      </c>
    </row>
    <row r="44" spans="1:5" x14ac:dyDescent="0.2">
      <c r="A44" s="9">
        <v>56</v>
      </c>
      <c r="B44" s="7">
        <v>180500</v>
      </c>
      <c r="D44" s="9">
        <v>152</v>
      </c>
      <c r="E44" s="7">
        <v>372402</v>
      </c>
    </row>
    <row r="45" spans="1:5" x14ac:dyDescent="0.2">
      <c r="A45" s="9">
        <v>57</v>
      </c>
      <c r="B45" s="7">
        <v>172500</v>
      </c>
      <c r="D45" s="9">
        <v>158</v>
      </c>
      <c r="E45" s="7">
        <v>269500</v>
      </c>
    </row>
    <row r="46" spans="1:5" x14ac:dyDescent="0.2">
      <c r="A46" s="9">
        <v>60</v>
      </c>
      <c r="B46" s="7">
        <v>124900</v>
      </c>
      <c r="D46" s="9">
        <v>159</v>
      </c>
      <c r="E46" s="7">
        <v>254900</v>
      </c>
    </row>
    <row r="47" spans="1:5" x14ac:dyDescent="0.2">
      <c r="A47" s="9">
        <v>62</v>
      </c>
      <c r="B47" s="7">
        <v>101000</v>
      </c>
      <c r="D47" s="9">
        <v>160</v>
      </c>
      <c r="E47" s="7">
        <v>320000</v>
      </c>
    </row>
    <row r="48" spans="1:5" x14ac:dyDescent="0.2">
      <c r="A48" s="9">
        <v>64</v>
      </c>
      <c r="B48" s="7">
        <v>140000</v>
      </c>
      <c r="D48" s="9">
        <v>162</v>
      </c>
      <c r="E48" s="7">
        <v>412500</v>
      </c>
    </row>
    <row r="49" spans="1:5" x14ac:dyDescent="0.2">
      <c r="A49" s="9">
        <v>65</v>
      </c>
      <c r="B49" s="7">
        <v>219500</v>
      </c>
      <c r="D49" s="9">
        <v>163</v>
      </c>
      <c r="E49" s="7">
        <v>220000</v>
      </c>
    </row>
    <row r="50" spans="1:5" x14ac:dyDescent="0.2">
      <c r="A50" s="9">
        <v>67</v>
      </c>
      <c r="B50" s="7">
        <v>180000</v>
      </c>
      <c r="D50" s="9">
        <v>168</v>
      </c>
      <c r="E50" s="7">
        <v>325624</v>
      </c>
    </row>
    <row r="51" spans="1:5" x14ac:dyDescent="0.2">
      <c r="A51" s="9">
        <v>69</v>
      </c>
      <c r="B51" s="7">
        <v>80000</v>
      </c>
      <c r="D51" s="9">
        <v>169</v>
      </c>
      <c r="E51" s="7">
        <v>183500</v>
      </c>
    </row>
    <row r="52" spans="1:5" x14ac:dyDescent="0.2">
      <c r="A52" s="9">
        <v>70</v>
      </c>
      <c r="B52" s="7">
        <v>225000</v>
      </c>
      <c r="D52" s="9">
        <v>179</v>
      </c>
      <c r="E52" s="7">
        <v>501837</v>
      </c>
    </row>
    <row r="53" spans="1:5" x14ac:dyDescent="0.2">
      <c r="A53" s="9">
        <v>71</v>
      </c>
      <c r="B53" s="7">
        <v>244000</v>
      </c>
      <c r="D53" s="9">
        <v>181</v>
      </c>
      <c r="E53" s="7">
        <v>177000</v>
      </c>
    </row>
    <row r="54" spans="1:5" x14ac:dyDescent="0.2">
      <c r="A54" s="9">
        <v>72</v>
      </c>
      <c r="B54" s="7">
        <v>129500</v>
      </c>
      <c r="D54" s="9">
        <v>184</v>
      </c>
      <c r="E54" s="7">
        <v>200000</v>
      </c>
    </row>
    <row r="55" spans="1:5" x14ac:dyDescent="0.2">
      <c r="A55" s="9">
        <v>73</v>
      </c>
      <c r="B55" s="7">
        <v>185000</v>
      </c>
      <c r="D55" s="9">
        <v>190</v>
      </c>
      <c r="E55" s="7">
        <v>286000</v>
      </c>
    </row>
    <row r="56" spans="1:5" x14ac:dyDescent="0.2">
      <c r="A56" s="9">
        <v>74</v>
      </c>
      <c r="B56" s="7">
        <v>144900</v>
      </c>
      <c r="D56" s="9">
        <v>194</v>
      </c>
      <c r="E56" s="7">
        <v>130000</v>
      </c>
    </row>
    <row r="57" spans="1:5" x14ac:dyDescent="0.2">
      <c r="A57" s="9">
        <v>75</v>
      </c>
      <c r="B57" s="7">
        <v>107400</v>
      </c>
      <c r="D57" s="9">
        <v>197</v>
      </c>
      <c r="E57" s="7">
        <v>311872</v>
      </c>
    </row>
    <row r="58" spans="1:5" x14ac:dyDescent="0.2">
      <c r="A58" s="9">
        <v>76</v>
      </c>
      <c r="B58" s="7">
        <v>91000</v>
      </c>
      <c r="D58" s="9">
        <v>200</v>
      </c>
      <c r="E58" s="7">
        <v>274900</v>
      </c>
    </row>
    <row r="59" spans="1:5" x14ac:dyDescent="0.2">
      <c r="A59" s="9">
        <v>77</v>
      </c>
      <c r="B59" s="7">
        <v>135750</v>
      </c>
      <c r="D59" s="9">
        <v>201</v>
      </c>
      <c r="E59" s="7">
        <v>140000</v>
      </c>
    </row>
    <row r="60" spans="1:5" x14ac:dyDescent="0.2">
      <c r="A60" s="9">
        <v>78</v>
      </c>
      <c r="B60" s="7">
        <v>127000</v>
      </c>
      <c r="D60" s="9">
        <v>204</v>
      </c>
      <c r="E60" s="7">
        <v>149000</v>
      </c>
    </row>
    <row r="61" spans="1:5" x14ac:dyDescent="0.2">
      <c r="A61" s="9">
        <v>79</v>
      </c>
      <c r="B61" s="7">
        <v>136500</v>
      </c>
      <c r="D61" s="9">
        <v>212</v>
      </c>
      <c r="E61" s="7">
        <v>186000</v>
      </c>
    </row>
    <row r="62" spans="1:5" x14ac:dyDescent="0.2">
      <c r="A62" s="9">
        <v>80</v>
      </c>
      <c r="B62" s="7">
        <v>110000</v>
      </c>
      <c r="D62" s="9">
        <v>213</v>
      </c>
      <c r="E62" s="7">
        <v>252678</v>
      </c>
    </row>
    <row r="63" spans="1:5" x14ac:dyDescent="0.2">
      <c r="A63" s="9">
        <v>81</v>
      </c>
      <c r="B63" s="7">
        <v>193500</v>
      </c>
      <c r="D63" s="9">
        <v>217</v>
      </c>
      <c r="E63" s="7">
        <v>210000</v>
      </c>
    </row>
    <row r="64" spans="1:5" x14ac:dyDescent="0.2">
      <c r="A64" s="9">
        <v>82</v>
      </c>
      <c r="B64" s="7">
        <v>153500</v>
      </c>
      <c r="D64" s="9">
        <v>220</v>
      </c>
      <c r="E64" s="7">
        <v>167240</v>
      </c>
    </row>
    <row r="65" spans="1:5" x14ac:dyDescent="0.2">
      <c r="A65" s="9">
        <v>84</v>
      </c>
      <c r="B65" s="7">
        <v>126500</v>
      </c>
      <c r="D65" s="9">
        <v>221</v>
      </c>
      <c r="E65" s="7">
        <v>204900</v>
      </c>
    </row>
    <row r="66" spans="1:5" x14ac:dyDescent="0.2">
      <c r="A66" s="9">
        <v>85</v>
      </c>
      <c r="B66" s="7">
        <v>168500</v>
      </c>
      <c r="D66" s="9">
        <v>222</v>
      </c>
      <c r="E66" s="7">
        <v>200000</v>
      </c>
    </row>
    <row r="67" spans="1:5" x14ac:dyDescent="0.2">
      <c r="A67" s="9">
        <v>86</v>
      </c>
      <c r="B67" s="7">
        <v>260000</v>
      </c>
      <c r="D67" s="9">
        <v>225</v>
      </c>
      <c r="E67" s="7">
        <v>386250</v>
      </c>
    </row>
    <row r="68" spans="1:5" x14ac:dyDescent="0.2">
      <c r="A68" s="9">
        <v>89</v>
      </c>
      <c r="B68" s="7">
        <v>85000</v>
      </c>
      <c r="D68" s="9">
        <v>230</v>
      </c>
      <c r="E68" s="7">
        <v>192500</v>
      </c>
    </row>
    <row r="69" spans="1:5" x14ac:dyDescent="0.2">
      <c r="A69" s="9">
        <v>90</v>
      </c>
      <c r="B69" s="7">
        <v>123600</v>
      </c>
      <c r="D69" s="9">
        <v>235</v>
      </c>
      <c r="E69" s="7">
        <v>216500</v>
      </c>
    </row>
    <row r="70" spans="1:5" x14ac:dyDescent="0.2">
      <c r="A70" s="9">
        <v>91</v>
      </c>
      <c r="B70" s="7">
        <v>109900</v>
      </c>
      <c r="D70" s="9">
        <v>237</v>
      </c>
      <c r="E70" s="7">
        <v>185500</v>
      </c>
    </row>
    <row r="71" spans="1:5" x14ac:dyDescent="0.2">
      <c r="A71" s="9">
        <v>92</v>
      </c>
      <c r="B71" s="7">
        <v>98600</v>
      </c>
      <c r="D71" s="9">
        <v>239</v>
      </c>
      <c r="E71" s="7">
        <v>318000</v>
      </c>
    </row>
    <row r="72" spans="1:5" x14ac:dyDescent="0.2">
      <c r="A72" s="9">
        <v>93</v>
      </c>
      <c r="B72" s="7">
        <v>163500</v>
      </c>
      <c r="D72" s="9">
        <v>241</v>
      </c>
      <c r="E72" s="7">
        <v>262500</v>
      </c>
    </row>
    <row r="73" spans="1:5" x14ac:dyDescent="0.2">
      <c r="A73" s="9">
        <v>94</v>
      </c>
      <c r="B73" s="7">
        <v>133900</v>
      </c>
      <c r="D73" s="9">
        <v>249</v>
      </c>
      <c r="E73" s="7">
        <v>180000</v>
      </c>
    </row>
    <row r="74" spans="1:5" x14ac:dyDescent="0.2">
      <c r="A74" s="9">
        <v>95</v>
      </c>
      <c r="B74" s="7">
        <v>204750</v>
      </c>
      <c r="D74" s="9">
        <v>252</v>
      </c>
      <c r="E74" s="7">
        <v>235000</v>
      </c>
    </row>
    <row r="75" spans="1:5" x14ac:dyDescent="0.2">
      <c r="A75" s="9">
        <v>96</v>
      </c>
      <c r="B75" s="7">
        <v>185000</v>
      </c>
      <c r="D75" s="9">
        <v>253</v>
      </c>
      <c r="E75" s="7">
        <v>173000</v>
      </c>
    </row>
    <row r="76" spans="1:5" x14ac:dyDescent="0.2">
      <c r="A76" s="9">
        <v>97</v>
      </c>
      <c r="B76" s="7">
        <v>214000</v>
      </c>
      <c r="D76" s="9">
        <v>257</v>
      </c>
      <c r="E76" s="7">
        <v>207500</v>
      </c>
    </row>
    <row r="77" spans="1:5" x14ac:dyDescent="0.2">
      <c r="A77" s="9">
        <v>98</v>
      </c>
      <c r="B77" s="7">
        <v>94750</v>
      </c>
      <c r="D77" s="9">
        <v>258</v>
      </c>
      <c r="E77" s="7">
        <v>220000</v>
      </c>
    </row>
    <row r="78" spans="1:5" x14ac:dyDescent="0.2">
      <c r="A78" s="9">
        <v>99</v>
      </c>
      <c r="B78" s="7">
        <v>83000</v>
      </c>
      <c r="D78" s="9">
        <v>259</v>
      </c>
      <c r="E78" s="7">
        <v>231500</v>
      </c>
    </row>
    <row r="79" spans="1:5" x14ac:dyDescent="0.2">
      <c r="A79" s="9">
        <v>100</v>
      </c>
      <c r="B79" s="7">
        <v>128950</v>
      </c>
      <c r="D79" s="9">
        <v>262</v>
      </c>
      <c r="E79" s="7">
        <v>276000</v>
      </c>
    </row>
    <row r="80" spans="1:5" x14ac:dyDescent="0.2">
      <c r="A80" s="9">
        <v>101</v>
      </c>
      <c r="B80" s="7">
        <v>205000</v>
      </c>
      <c r="D80" s="9">
        <v>271</v>
      </c>
      <c r="E80" s="7">
        <v>266000</v>
      </c>
    </row>
    <row r="81" spans="1:5" x14ac:dyDescent="0.2">
      <c r="A81" s="9">
        <v>102</v>
      </c>
      <c r="B81" s="7">
        <v>178000</v>
      </c>
      <c r="D81" s="9">
        <v>277</v>
      </c>
      <c r="E81" s="7">
        <v>201000</v>
      </c>
    </row>
    <row r="82" spans="1:5" x14ac:dyDescent="0.2">
      <c r="A82" s="9">
        <v>103</v>
      </c>
      <c r="B82" s="7">
        <v>118964</v>
      </c>
      <c r="D82" s="9">
        <v>279</v>
      </c>
      <c r="E82" s="7">
        <v>415298</v>
      </c>
    </row>
    <row r="83" spans="1:5" x14ac:dyDescent="0.2">
      <c r="A83" s="9">
        <v>105</v>
      </c>
      <c r="B83" s="7">
        <v>169500</v>
      </c>
      <c r="D83" s="9">
        <v>282</v>
      </c>
      <c r="E83" s="7">
        <v>185000</v>
      </c>
    </row>
    <row r="84" spans="1:5" x14ac:dyDescent="0.2">
      <c r="A84" s="9">
        <v>107</v>
      </c>
      <c r="B84" s="7">
        <v>100000</v>
      </c>
      <c r="D84" s="9">
        <v>283</v>
      </c>
      <c r="E84" s="7">
        <v>207500</v>
      </c>
    </row>
    <row r="85" spans="1:5" x14ac:dyDescent="0.2">
      <c r="A85" s="9">
        <v>108</v>
      </c>
      <c r="B85" s="7">
        <v>115000</v>
      </c>
      <c r="D85" s="9">
        <v>284</v>
      </c>
      <c r="E85" s="7">
        <v>244600</v>
      </c>
    </row>
    <row r="86" spans="1:5" x14ac:dyDescent="0.2">
      <c r="A86" s="9">
        <v>109</v>
      </c>
      <c r="B86" s="7">
        <v>115000</v>
      </c>
      <c r="D86" s="9">
        <v>286</v>
      </c>
      <c r="E86" s="7">
        <v>164700</v>
      </c>
    </row>
    <row r="87" spans="1:5" x14ac:dyDescent="0.2">
      <c r="A87" s="9">
        <v>110</v>
      </c>
      <c r="B87" s="7">
        <v>190000</v>
      </c>
      <c r="D87" s="9">
        <v>291</v>
      </c>
      <c r="E87" s="7">
        <v>233230</v>
      </c>
    </row>
    <row r="88" spans="1:5" x14ac:dyDescent="0.2">
      <c r="A88" s="9">
        <v>111</v>
      </c>
      <c r="B88" s="7">
        <v>136900</v>
      </c>
      <c r="D88" s="9">
        <v>303</v>
      </c>
      <c r="E88" s="7">
        <v>205000</v>
      </c>
    </row>
    <row r="89" spans="1:5" x14ac:dyDescent="0.2">
      <c r="A89" s="9">
        <v>114</v>
      </c>
      <c r="B89" s="7">
        <v>217000</v>
      </c>
      <c r="D89" s="9">
        <v>306</v>
      </c>
      <c r="E89" s="7">
        <v>305900</v>
      </c>
    </row>
    <row r="90" spans="1:5" x14ac:dyDescent="0.2">
      <c r="A90" s="9">
        <v>115</v>
      </c>
      <c r="B90" s="7">
        <v>259500</v>
      </c>
      <c r="D90" s="9">
        <v>310</v>
      </c>
      <c r="E90" s="7">
        <v>360000</v>
      </c>
    </row>
    <row r="91" spans="1:5" x14ac:dyDescent="0.2">
      <c r="A91" s="9">
        <v>116</v>
      </c>
      <c r="B91" s="7">
        <v>176000</v>
      </c>
      <c r="D91" s="9">
        <v>316</v>
      </c>
      <c r="E91" s="7">
        <v>188500</v>
      </c>
    </row>
    <row r="92" spans="1:5" x14ac:dyDescent="0.2">
      <c r="A92" s="9">
        <v>117</v>
      </c>
      <c r="B92" s="7">
        <v>139000</v>
      </c>
      <c r="D92" s="9">
        <v>318</v>
      </c>
      <c r="E92" s="7">
        <v>270000</v>
      </c>
    </row>
    <row r="93" spans="1:5" x14ac:dyDescent="0.2">
      <c r="A93" s="9">
        <v>119</v>
      </c>
      <c r="B93" s="7">
        <v>320000</v>
      </c>
      <c r="D93" s="9">
        <v>321</v>
      </c>
      <c r="E93" s="7">
        <v>342643</v>
      </c>
    </row>
    <row r="94" spans="1:5" x14ac:dyDescent="0.2">
      <c r="A94" s="9">
        <v>121</v>
      </c>
      <c r="B94" s="7">
        <v>180000</v>
      </c>
      <c r="D94" s="9">
        <v>322</v>
      </c>
      <c r="E94" s="7">
        <v>354000</v>
      </c>
    </row>
    <row r="95" spans="1:5" x14ac:dyDescent="0.2">
      <c r="A95" s="9">
        <v>122</v>
      </c>
      <c r="B95" s="7">
        <v>100000</v>
      </c>
      <c r="D95" s="9">
        <v>333</v>
      </c>
      <c r="E95" s="7">
        <v>284000</v>
      </c>
    </row>
    <row r="96" spans="1:5" x14ac:dyDescent="0.2">
      <c r="A96" s="9">
        <v>123</v>
      </c>
      <c r="B96" s="7">
        <v>136000</v>
      </c>
      <c r="D96" s="9">
        <v>334</v>
      </c>
      <c r="E96" s="7">
        <v>207000</v>
      </c>
    </row>
    <row r="97" spans="1:5" x14ac:dyDescent="0.2">
      <c r="A97" s="9">
        <v>124</v>
      </c>
      <c r="B97" s="7">
        <v>153900</v>
      </c>
      <c r="D97" s="9">
        <v>337</v>
      </c>
      <c r="E97" s="7">
        <v>377426</v>
      </c>
    </row>
    <row r="98" spans="1:5" x14ac:dyDescent="0.2">
      <c r="A98" s="9">
        <v>125</v>
      </c>
      <c r="B98" s="7">
        <v>181000</v>
      </c>
      <c r="D98" s="9">
        <v>338</v>
      </c>
      <c r="E98" s="7">
        <v>214000</v>
      </c>
    </row>
    <row r="99" spans="1:5" x14ac:dyDescent="0.2">
      <c r="A99" s="9">
        <v>126</v>
      </c>
      <c r="B99" s="7">
        <v>84500</v>
      </c>
      <c r="D99" s="9">
        <v>341</v>
      </c>
      <c r="E99" s="7">
        <v>202900</v>
      </c>
    </row>
    <row r="100" spans="1:5" x14ac:dyDescent="0.2">
      <c r="A100" s="9">
        <v>127</v>
      </c>
      <c r="B100" s="7">
        <v>128000</v>
      </c>
      <c r="D100" s="9">
        <v>344</v>
      </c>
      <c r="E100" s="7">
        <v>266000</v>
      </c>
    </row>
    <row r="101" spans="1:5" x14ac:dyDescent="0.2">
      <c r="A101" s="9">
        <v>128</v>
      </c>
      <c r="B101" s="7">
        <v>87000</v>
      </c>
      <c r="D101" s="9">
        <v>349</v>
      </c>
      <c r="E101" s="7">
        <v>154000</v>
      </c>
    </row>
    <row r="102" spans="1:5" x14ac:dyDescent="0.2">
      <c r="A102" s="9">
        <v>129</v>
      </c>
      <c r="B102" s="7">
        <v>155000</v>
      </c>
      <c r="D102" s="9">
        <v>350</v>
      </c>
      <c r="E102" s="7">
        <v>437154</v>
      </c>
    </row>
    <row r="103" spans="1:5" x14ac:dyDescent="0.2">
      <c r="A103" s="9">
        <v>130</v>
      </c>
      <c r="B103" s="7">
        <v>150000</v>
      </c>
      <c r="D103" s="9">
        <v>351</v>
      </c>
      <c r="E103" s="7">
        <v>318061</v>
      </c>
    </row>
    <row r="104" spans="1:5" x14ac:dyDescent="0.2">
      <c r="A104" s="9">
        <v>131</v>
      </c>
      <c r="B104" s="7">
        <v>226000</v>
      </c>
      <c r="D104" s="9">
        <v>363</v>
      </c>
      <c r="E104" s="7">
        <v>198500</v>
      </c>
    </row>
    <row r="105" spans="1:5" x14ac:dyDescent="0.2">
      <c r="A105" s="9">
        <v>133</v>
      </c>
      <c r="B105" s="7">
        <v>150750</v>
      </c>
      <c r="D105" s="9">
        <v>371</v>
      </c>
      <c r="E105" s="7">
        <v>172400</v>
      </c>
    </row>
    <row r="106" spans="1:5" x14ac:dyDescent="0.2">
      <c r="A106" s="9">
        <v>135</v>
      </c>
      <c r="B106" s="7">
        <v>180000</v>
      </c>
      <c r="D106" s="9">
        <v>375</v>
      </c>
      <c r="E106" s="7">
        <v>219500</v>
      </c>
    </row>
    <row r="107" spans="1:5" x14ac:dyDescent="0.2">
      <c r="A107" s="9">
        <v>136</v>
      </c>
      <c r="B107" s="7">
        <v>174000</v>
      </c>
      <c r="D107" s="9">
        <v>378</v>
      </c>
      <c r="E107" s="7">
        <v>340000</v>
      </c>
    </row>
    <row r="108" spans="1:5" x14ac:dyDescent="0.2">
      <c r="A108" s="9">
        <v>137</v>
      </c>
      <c r="B108" s="7">
        <v>143000</v>
      </c>
      <c r="D108" s="9">
        <v>379</v>
      </c>
      <c r="E108" s="7">
        <v>394432</v>
      </c>
    </row>
    <row r="109" spans="1:5" x14ac:dyDescent="0.2">
      <c r="A109" s="9">
        <v>138</v>
      </c>
      <c r="B109" s="7">
        <v>171000</v>
      </c>
      <c r="D109" s="9">
        <v>380</v>
      </c>
      <c r="E109" s="7">
        <v>179000</v>
      </c>
    </row>
    <row r="110" spans="1:5" x14ac:dyDescent="0.2">
      <c r="A110" s="9">
        <v>139</v>
      </c>
      <c r="B110" s="7">
        <v>230000</v>
      </c>
      <c r="D110" s="9">
        <v>382</v>
      </c>
      <c r="E110" s="7">
        <v>187750</v>
      </c>
    </row>
    <row r="111" spans="1:5" x14ac:dyDescent="0.2">
      <c r="A111" s="9">
        <v>140</v>
      </c>
      <c r="B111" s="7">
        <v>231500</v>
      </c>
      <c r="D111" s="9">
        <v>383</v>
      </c>
      <c r="E111" s="7">
        <v>213500</v>
      </c>
    </row>
    <row r="112" spans="1:5" x14ac:dyDescent="0.2">
      <c r="A112" s="9">
        <v>141</v>
      </c>
      <c r="B112" s="7">
        <v>115000</v>
      </c>
      <c r="D112" s="9">
        <v>386</v>
      </c>
      <c r="E112" s="7">
        <v>192000</v>
      </c>
    </row>
    <row r="113" spans="1:5" x14ac:dyDescent="0.2">
      <c r="A113" s="9">
        <v>143</v>
      </c>
      <c r="B113" s="7">
        <v>166000</v>
      </c>
      <c r="D113" s="9">
        <v>390</v>
      </c>
      <c r="E113" s="7">
        <v>426000</v>
      </c>
    </row>
    <row r="114" spans="1:5" x14ac:dyDescent="0.2">
      <c r="A114" s="9">
        <v>144</v>
      </c>
      <c r="B114" s="7">
        <v>204000</v>
      </c>
      <c r="D114" s="9">
        <v>392</v>
      </c>
      <c r="E114" s="7">
        <v>215000</v>
      </c>
    </row>
    <row r="115" spans="1:5" x14ac:dyDescent="0.2">
      <c r="A115" s="9">
        <v>145</v>
      </c>
      <c r="B115" s="7">
        <v>125000</v>
      </c>
      <c r="D115" s="9">
        <v>400</v>
      </c>
      <c r="E115" s="7">
        <v>241000</v>
      </c>
    </row>
    <row r="116" spans="1:5" x14ac:dyDescent="0.2">
      <c r="A116" s="9">
        <v>147</v>
      </c>
      <c r="B116" s="7">
        <v>105000</v>
      </c>
      <c r="D116" s="9">
        <v>402</v>
      </c>
      <c r="E116" s="7">
        <v>164990</v>
      </c>
    </row>
    <row r="117" spans="1:5" x14ac:dyDescent="0.2">
      <c r="A117" s="9">
        <v>150</v>
      </c>
      <c r="B117" s="7">
        <v>115000</v>
      </c>
      <c r="D117" s="9">
        <v>409</v>
      </c>
      <c r="E117" s="7">
        <v>280000</v>
      </c>
    </row>
    <row r="118" spans="1:5" x14ac:dyDescent="0.2">
      <c r="A118" s="9">
        <v>151</v>
      </c>
      <c r="B118" s="7">
        <v>122000</v>
      </c>
      <c r="D118" s="9">
        <v>410</v>
      </c>
      <c r="E118" s="7">
        <v>339750</v>
      </c>
    </row>
    <row r="119" spans="1:5" x14ac:dyDescent="0.2">
      <c r="A119" s="9">
        <v>153</v>
      </c>
      <c r="B119" s="7">
        <v>190000</v>
      </c>
      <c r="D119" s="9">
        <v>413</v>
      </c>
      <c r="E119" s="7">
        <v>222000</v>
      </c>
    </row>
    <row r="120" spans="1:5" x14ac:dyDescent="0.2">
      <c r="A120" s="9">
        <v>154</v>
      </c>
      <c r="B120" s="7">
        <v>235000</v>
      </c>
      <c r="D120" s="9">
        <v>416</v>
      </c>
      <c r="E120" s="7">
        <v>181134</v>
      </c>
    </row>
    <row r="121" spans="1:5" x14ac:dyDescent="0.2">
      <c r="A121" s="9">
        <v>155</v>
      </c>
      <c r="B121" s="7">
        <v>125000</v>
      </c>
      <c r="D121" s="9">
        <v>429</v>
      </c>
      <c r="E121" s="7">
        <v>195400</v>
      </c>
    </row>
    <row r="122" spans="1:5" x14ac:dyDescent="0.2">
      <c r="A122" s="9">
        <v>156</v>
      </c>
      <c r="B122" s="7">
        <v>79000</v>
      </c>
      <c r="D122" s="9">
        <v>441</v>
      </c>
      <c r="E122" s="7">
        <v>555000</v>
      </c>
    </row>
    <row r="123" spans="1:5" x14ac:dyDescent="0.2">
      <c r="A123" s="9">
        <v>157</v>
      </c>
      <c r="B123" s="7">
        <v>109500</v>
      </c>
      <c r="D123" s="9">
        <v>444</v>
      </c>
      <c r="E123" s="7">
        <v>172500</v>
      </c>
    </row>
    <row r="124" spans="1:5" x14ac:dyDescent="0.2">
      <c r="A124" s="9">
        <v>161</v>
      </c>
      <c r="B124" s="7">
        <v>162500</v>
      </c>
      <c r="D124" s="9">
        <v>454</v>
      </c>
      <c r="E124" s="7">
        <v>210000</v>
      </c>
    </row>
    <row r="125" spans="1:5" x14ac:dyDescent="0.2">
      <c r="A125" s="9">
        <v>164</v>
      </c>
      <c r="B125" s="7">
        <v>103200</v>
      </c>
      <c r="D125" s="9">
        <v>461</v>
      </c>
      <c r="E125" s="7">
        <v>263435</v>
      </c>
    </row>
    <row r="126" spans="1:5" x14ac:dyDescent="0.2">
      <c r="A126" s="9">
        <v>165</v>
      </c>
      <c r="B126" s="7">
        <v>152000</v>
      </c>
      <c r="D126" s="9">
        <v>466</v>
      </c>
      <c r="E126" s="7">
        <v>178740</v>
      </c>
    </row>
    <row r="127" spans="1:5" x14ac:dyDescent="0.2">
      <c r="A127" s="9">
        <v>166</v>
      </c>
      <c r="B127" s="7">
        <v>127500</v>
      </c>
      <c r="D127" s="9">
        <v>469</v>
      </c>
      <c r="E127" s="7">
        <v>250000</v>
      </c>
    </row>
    <row r="128" spans="1:5" x14ac:dyDescent="0.2">
      <c r="A128" s="9">
        <v>167</v>
      </c>
      <c r="B128" s="7">
        <v>190000</v>
      </c>
      <c r="D128" s="9">
        <v>473</v>
      </c>
      <c r="E128" s="7">
        <v>148000</v>
      </c>
    </row>
    <row r="129" spans="1:5" x14ac:dyDescent="0.2">
      <c r="A129" s="9">
        <v>170</v>
      </c>
      <c r="B129" s="7">
        <v>228000</v>
      </c>
      <c r="D129" s="9">
        <v>474</v>
      </c>
      <c r="E129" s="7">
        <v>440000</v>
      </c>
    </row>
    <row r="130" spans="1:5" x14ac:dyDescent="0.2">
      <c r="A130" s="9">
        <v>171</v>
      </c>
      <c r="B130" s="7">
        <v>128500</v>
      </c>
      <c r="D130" s="9">
        <v>475</v>
      </c>
      <c r="E130" s="7">
        <v>251000</v>
      </c>
    </row>
    <row r="131" spans="1:5" x14ac:dyDescent="0.2">
      <c r="A131" s="9">
        <v>172</v>
      </c>
      <c r="B131" s="7">
        <v>215000</v>
      </c>
      <c r="D131" s="9">
        <v>478</v>
      </c>
      <c r="E131" s="7">
        <v>380000</v>
      </c>
    </row>
    <row r="132" spans="1:5" x14ac:dyDescent="0.2">
      <c r="A132" s="9">
        <v>173</v>
      </c>
      <c r="B132" s="7">
        <v>239000</v>
      </c>
      <c r="D132" s="9">
        <v>479</v>
      </c>
      <c r="E132" s="7">
        <v>297000</v>
      </c>
    </row>
    <row r="133" spans="1:5" x14ac:dyDescent="0.2">
      <c r="A133" s="9">
        <v>174</v>
      </c>
      <c r="B133" s="7">
        <v>163000</v>
      </c>
      <c r="D133" s="9">
        <v>481</v>
      </c>
      <c r="E133" s="7">
        <v>326000</v>
      </c>
    </row>
    <row r="134" spans="1:5" x14ac:dyDescent="0.2">
      <c r="A134" s="9">
        <v>175</v>
      </c>
      <c r="B134" s="7">
        <v>184000</v>
      </c>
      <c r="D134" s="9">
        <v>482</v>
      </c>
      <c r="E134" s="7">
        <v>374000</v>
      </c>
    </row>
    <row r="135" spans="1:5" x14ac:dyDescent="0.2">
      <c r="A135" s="9">
        <v>176</v>
      </c>
      <c r="B135" s="7">
        <v>243000</v>
      </c>
      <c r="D135" s="9">
        <v>493</v>
      </c>
      <c r="E135" s="7">
        <v>172785</v>
      </c>
    </row>
    <row r="136" spans="1:5" x14ac:dyDescent="0.2">
      <c r="A136" s="9">
        <v>177</v>
      </c>
      <c r="B136" s="7">
        <v>211000</v>
      </c>
      <c r="D136" s="9">
        <v>502</v>
      </c>
      <c r="E136" s="7">
        <v>226700</v>
      </c>
    </row>
    <row r="137" spans="1:5" x14ac:dyDescent="0.2">
      <c r="A137" s="9">
        <v>178</v>
      </c>
      <c r="B137" s="7">
        <v>172500</v>
      </c>
      <c r="D137" s="9">
        <v>508</v>
      </c>
      <c r="E137" s="7">
        <v>208300</v>
      </c>
    </row>
    <row r="138" spans="1:5" x14ac:dyDescent="0.2">
      <c r="A138" s="9">
        <v>180</v>
      </c>
      <c r="B138" s="7">
        <v>100000</v>
      </c>
      <c r="D138" s="9">
        <v>512</v>
      </c>
      <c r="E138" s="7">
        <v>202665</v>
      </c>
    </row>
    <row r="139" spans="1:5" x14ac:dyDescent="0.2">
      <c r="A139" s="9">
        <v>182</v>
      </c>
      <c r="B139" s="7">
        <v>200100</v>
      </c>
      <c r="D139" s="9">
        <v>516</v>
      </c>
      <c r="E139" s="7">
        <v>402861</v>
      </c>
    </row>
    <row r="140" spans="1:5" x14ac:dyDescent="0.2">
      <c r="A140" s="9">
        <v>183</v>
      </c>
      <c r="B140" s="7">
        <v>120000</v>
      </c>
      <c r="D140" s="9">
        <v>524</v>
      </c>
      <c r="E140" s="7">
        <v>184750</v>
      </c>
    </row>
    <row r="141" spans="1:5" x14ac:dyDescent="0.2">
      <c r="A141" s="9">
        <v>185</v>
      </c>
      <c r="B141" s="7">
        <v>127000</v>
      </c>
      <c r="D141" s="9">
        <v>526</v>
      </c>
      <c r="E141" s="7">
        <v>176000</v>
      </c>
    </row>
    <row r="142" spans="1:5" x14ac:dyDescent="0.2">
      <c r="A142" s="9">
        <v>186</v>
      </c>
      <c r="B142" s="7">
        <v>475000</v>
      </c>
      <c r="D142" s="9">
        <v>528</v>
      </c>
      <c r="E142" s="7">
        <v>446261</v>
      </c>
    </row>
    <row r="143" spans="1:5" x14ac:dyDescent="0.2">
      <c r="A143" s="9">
        <v>187</v>
      </c>
      <c r="B143" s="7">
        <v>173000</v>
      </c>
      <c r="D143" s="9">
        <v>535</v>
      </c>
      <c r="E143" s="7">
        <v>178000</v>
      </c>
    </row>
    <row r="144" spans="1:5" x14ac:dyDescent="0.2">
      <c r="A144" s="9">
        <v>188</v>
      </c>
      <c r="B144" s="7">
        <v>135000</v>
      </c>
      <c r="D144" s="9">
        <v>540</v>
      </c>
      <c r="E144" s="7">
        <v>272000</v>
      </c>
    </row>
    <row r="145" spans="1:5" x14ac:dyDescent="0.2">
      <c r="A145" s="9">
        <v>189</v>
      </c>
      <c r="B145" s="7">
        <v>153337</v>
      </c>
      <c r="D145" s="9">
        <v>541</v>
      </c>
      <c r="E145" s="7">
        <v>315000</v>
      </c>
    </row>
    <row r="146" spans="1:5" x14ac:dyDescent="0.2">
      <c r="A146" s="9">
        <v>191</v>
      </c>
      <c r="B146" s="7">
        <v>315000</v>
      </c>
      <c r="D146" s="9">
        <v>542</v>
      </c>
      <c r="E146" s="7">
        <v>248000</v>
      </c>
    </row>
    <row r="147" spans="1:5" x14ac:dyDescent="0.2">
      <c r="A147" s="9">
        <v>192</v>
      </c>
      <c r="B147" s="7">
        <v>184000</v>
      </c>
      <c r="D147" s="9">
        <v>545</v>
      </c>
      <c r="E147" s="7">
        <v>179665</v>
      </c>
    </row>
    <row r="148" spans="1:5" x14ac:dyDescent="0.2">
      <c r="A148" s="9">
        <v>193</v>
      </c>
      <c r="B148" s="7">
        <v>192000</v>
      </c>
      <c r="D148" s="9">
        <v>550</v>
      </c>
      <c r="E148" s="7">
        <v>263000</v>
      </c>
    </row>
    <row r="149" spans="1:5" x14ac:dyDescent="0.2">
      <c r="A149" s="9">
        <v>195</v>
      </c>
      <c r="B149" s="7">
        <v>127000</v>
      </c>
      <c r="D149" s="9">
        <v>553</v>
      </c>
      <c r="E149" s="7">
        <v>255500</v>
      </c>
    </row>
    <row r="150" spans="1:5" x14ac:dyDescent="0.2">
      <c r="A150" s="9">
        <v>196</v>
      </c>
      <c r="B150" s="7">
        <v>148500</v>
      </c>
      <c r="D150" s="9">
        <v>555</v>
      </c>
      <c r="E150" s="7">
        <v>284000</v>
      </c>
    </row>
    <row r="151" spans="1:5" x14ac:dyDescent="0.2">
      <c r="A151" s="9">
        <v>198</v>
      </c>
      <c r="B151" s="7">
        <v>235000</v>
      </c>
      <c r="D151" s="9">
        <v>560</v>
      </c>
      <c r="E151" s="7">
        <v>234000</v>
      </c>
    </row>
    <row r="152" spans="1:5" x14ac:dyDescent="0.2">
      <c r="A152" s="9">
        <v>199</v>
      </c>
      <c r="B152" s="7">
        <v>104000</v>
      </c>
      <c r="D152" s="9">
        <v>567</v>
      </c>
      <c r="E152" s="7">
        <v>325000</v>
      </c>
    </row>
    <row r="153" spans="1:5" x14ac:dyDescent="0.2">
      <c r="A153" s="9">
        <v>202</v>
      </c>
      <c r="B153" s="7">
        <v>171500</v>
      </c>
      <c r="D153" s="9">
        <v>568</v>
      </c>
      <c r="E153" s="7">
        <v>214000</v>
      </c>
    </row>
    <row r="154" spans="1:5" x14ac:dyDescent="0.2">
      <c r="A154" s="9">
        <v>203</v>
      </c>
      <c r="B154" s="7">
        <v>112000</v>
      </c>
      <c r="D154" s="9">
        <v>573</v>
      </c>
      <c r="E154" s="7">
        <v>224500</v>
      </c>
    </row>
    <row r="155" spans="1:5" x14ac:dyDescent="0.2">
      <c r="A155" s="9">
        <v>205</v>
      </c>
      <c r="B155" s="7">
        <v>110000</v>
      </c>
      <c r="D155" s="9">
        <v>574</v>
      </c>
      <c r="E155" s="7">
        <v>170000</v>
      </c>
    </row>
    <row r="156" spans="1:5" x14ac:dyDescent="0.2">
      <c r="A156" s="9">
        <v>206</v>
      </c>
      <c r="B156" s="7">
        <v>180500</v>
      </c>
      <c r="D156" s="9">
        <v>579</v>
      </c>
      <c r="E156" s="7">
        <v>146000</v>
      </c>
    </row>
    <row r="157" spans="1:5" x14ac:dyDescent="0.2">
      <c r="A157" s="9">
        <v>207</v>
      </c>
      <c r="B157" s="7">
        <v>143900</v>
      </c>
      <c r="D157" s="9">
        <v>582</v>
      </c>
      <c r="E157" s="7">
        <v>253293</v>
      </c>
    </row>
    <row r="158" spans="1:5" x14ac:dyDescent="0.2">
      <c r="A158" s="9">
        <v>208</v>
      </c>
      <c r="B158" s="7">
        <v>141000</v>
      </c>
      <c r="D158" s="9">
        <v>586</v>
      </c>
      <c r="E158" s="7">
        <v>369900</v>
      </c>
    </row>
    <row r="159" spans="1:5" x14ac:dyDescent="0.2">
      <c r="A159" s="9">
        <v>209</v>
      </c>
      <c r="B159" s="7">
        <v>277000</v>
      </c>
      <c r="D159" s="9">
        <v>591</v>
      </c>
      <c r="E159" s="7">
        <v>185900</v>
      </c>
    </row>
    <row r="160" spans="1:5" x14ac:dyDescent="0.2">
      <c r="A160" s="9">
        <v>210</v>
      </c>
      <c r="B160" s="7">
        <v>145000</v>
      </c>
      <c r="D160" s="9">
        <v>592</v>
      </c>
      <c r="E160" s="7">
        <v>451950</v>
      </c>
    </row>
    <row r="161" spans="1:5" x14ac:dyDescent="0.2">
      <c r="A161" s="9">
        <v>211</v>
      </c>
      <c r="B161" s="7">
        <v>98000</v>
      </c>
      <c r="D161" s="9">
        <v>594</v>
      </c>
      <c r="E161" s="7">
        <v>140000</v>
      </c>
    </row>
    <row r="162" spans="1:5" x14ac:dyDescent="0.2">
      <c r="A162" s="9">
        <v>214</v>
      </c>
      <c r="B162" s="7">
        <v>156000</v>
      </c>
      <c r="D162" s="9">
        <v>596</v>
      </c>
      <c r="E162" s="7">
        <v>319000</v>
      </c>
    </row>
    <row r="163" spans="1:5" x14ac:dyDescent="0.2">
      <c r="A163" s="9">
        <v>215</v>
      </c>
      <c r="B163" s="7">
        <v>161750</v>
      </c>
      <c r="D163" s="9">
        <v>598</v>
      </c>
      <c r="E163" s="7">
        <v>194201</v>
      </c>
    </row>
    <row r="164" spans="1:5" x14ac:dyDescent="0.2">
      <c r="A164" s="9">
        <v>216</v>
      </c>
      <c r="B164" s="7">
        <v>134450</v>
      </c>
      <c r="D164" s="9">
        <v>601</v>
      </c>
      <c r="E164" s="7">
        <v>275000</v>
      </c>
    </row>
    <row r="165" spans="1:5" x14ac:dyDescent="0.2">
      <c r="A165" s="9">
        <v>218</v>
      </c>
      <c r="B165" s="7">
        <v>107000</v>
      </c>
      <c r="D165" s="9">
        <v>604</v>
      </c>
      <c r="E165" s="7">
        <v>151000</v>
      </c>
    </row>
    <row r="166" spans="1:5" x14ac:dyDescent="0.2">
      <c r="A166" s="9">
        <v>219</v>
      </c>
      <c r="B166" s="7">
        <v>311500</v>
      </c>
      <c r="D166" s="9">
        <v>605</v>
      </c>
      <c r="E166" s="7">
        <v>221000</v>
      </c>
    </row>
    <row r="167" spans="1:5" x14ac:dyDescent="0.2">
      <c r="A167" s="9">
        <v>223</v>
      </c>
      <c r="B167" s="7">
        <v>179900</v>
      </c>
      <c r="D167" s="9">
        <v>611</v>
      </c>
      <c r="E167" s="7">
        <v>313000</v>
      </c>
    </row>
    <row r="168" spans="1:5" x14ac:dyDescent="0.2">
      <c r="A168" s="9">
        <v>224</v>
      </c>
      <c r="B168" s="7">
        <v>97000</v>
      </c>
      <c r="D168" s="9">
        <v>613</v>
      </c>
      <c r="E168" s="7">
        <v>261500</v>
      </c>
    </row>
    <row r="169" spans="1:5" x14ac:dyDescent="0.2">
      <c r="A169" s="9">
        <v>226</v>
      </c>
      <c r="B169" s="7">
        <v>112000</v>
      </c>
      <c r="D169" s="9">
        <v>614</v>
      </c>
      <c r="E169" s="7">
        <v>147000</v>
      </c>
    </row>
    <row r="170" spans="1:5" x14ac:dyDescent="0.2">
      <c r="A170" s="9">
        <v>227</v>
      </c>
      <c r="B170" s="7">
        <v>290000</v>
      </c>
      <c r="D170" s="9">
        <v>617</v>
      </c>
      <c r="E170" s="7">
        <v>183200</v>
      </c>
    </row>
    <row r="171" spans="1:5" x14ac:dyDescent="0.2">
      <c r="A171" s="9">
        <v>228</v>
      </c>
      <c r="B171" s="7">
        <v>106000</v>
      </c>
      <c r="D171" s="9">
        <v>619</v>
      </c>
      <c r="E171" s="7">
        <v>314813</v>
      </c>
    </row>
    <row r="172" spans="1:5" x14ac:dyDescent="0.2">
      <c r="A172" s="9">
        <v>229</v>
      </c>
      <c r="B172" s="7">
        <v>125000</v>
      </c>
      <c r="D172" s="9">
        <v>620</v>
      </c>
      <c r="E172" s="7">
        <v>305000</v>
      </c>
    </row>
    <row r="173" spans="1:5" x14ac:dyDescent="0.2">
      <c r="A173" s="9">
        <v>231</v>
      </c>
      <c r="B173" s="7">
        <v>148000</v>
      </c>
      <c r="D173" s="9">
        <v>624</v>
      </c>
      <c r="E173" s="7">
        <v>168500</v>
      </c>
    </row>
    <row r="174" spans="1:5" x14ac:dyDescent="0.2">
      <c r="A174" s="9">
        <v>232</v>
      </c>
      <c r="B174" s="7">
        <v>403000</v>
      </c>
      <c r="D174" s="9">
        <v>632</v>
      </c>
      <c r="E174" s="7">
        <v>209500</v>
      </c>
    </row>
    <row r="175" spans="1:5" x14ac:dyDescent="0.2">
      <c r="A175" s="9">
        <v>233</v>
      </c>
      <c r="B175" s="7">
        <v>94500</v>
      </c>
      <c r="D175" s="9">
        <v>640</v>
      </c>
      <c r="E175" s="7">
        <v>264561</v>
      </c>
    </row>
    <row r="176" spans="1:5" x14ac:dyDescent="0.2">
      <c r="A176" s="9">
        <v>234</v>
      </c>
      <c r="B176" s="7">
        <v>128200</v>
      </c>
      <c r="D176" s="9">
        <v>641</v>
      </c>
      <c r="E176" s="7">
        <v>274000</v>
      </c>
    </row>
    <row r="177" spans="1:5" x14ac:dyDescent="0.2">
      <c r="A177" s="9">
        <v>236</v>
      </c>
      <c r="B177" s="7">
        <v>89500</v>
      </c>
      <c r="D177" s="9">
        <v>642</v>
      </c>
      <c r="E177" s="7">
        <v>226000</v>
      </c>
    </row>
    <row r="178" spans="1:5" x14ac:dyDescent="0.2">
      <c r="A178" s="9">
        <v>238</v>
      </c>
      <c r="B178" s="7">
        <v>194500</v>
      </c>
      <c r="D178" s="9">
        <v>645</v>
      </c>
      <c r="E178" s="7">
        <v>370878</v>
      </c>
    </row>
    <row r="179" spans="1:5" x14ac:dyDescent="0.2">
      <c r="A179" s="9">
        <v>240</v>
      </c>
      <c r="B179" s="7">
        <v>113000</v>
      </c>
      <c r="D179" s="9">
        <v>651</v>
      </c>
      <c r="E179" s="7">
        <v>205950</v>
      </c>
    </row>
    <row r="180" spans="1:5" x14ac:dyDescent="0.2">
      <c r="A180" s="9">
        <v>242</v>
      </c>
      <c r="B180" s="7">
        <v>110500</v>
      </c>
      <c r="D180" s="9">
        <v>665</v>
      </c>
      <c r="E180" s="7">
        <v>423000</v>
      </c>
    </row>
    <row r="181" spans="1:5" x14ac:dyDescent="0.2">
      <c r="A181" s="9">
        <v>243</v>
      </c>
      <c r="B181" s="7">
        <v>79000</v>
      </c>
      <c r="D181" s="9">
        <v>666</v>
      </c>
      <c r="E181" s="7">
        <v>230500</v>
      </c>
    </row>
    <row r="182" spans="1:5" x14ac:dyDescent="0.2">
      <c r="A182" s="9">
        <v>244</v>
      </c>
      <c r="B182" s="7">
        <v>120000</v>
      </c>
      <c r="D182" s="9">
        <v>671</v>
      </c>
      <c r="E182" s="7">
        <v>173500</v>
      </c>
    </row>
    <row r="183" spans="1:5" x14ac:dyDescent="0.2">
      <c r="A183" s="9">
        <v>245</v>
      </c>
      <c r="B183" s="7">
        <v>205000</v>
      </c>
      <c r="D183" s="9">
        <v>679</v>
      </c>
      <c r="E183" s="7">
        <v>372500</v>
      </c>
    </row>
    <row r="184" spans="1:5" x14ac:dyDescent="0.2">
      <c r="A184" s="9">
        <v>246</v>
      </c>
      <c r="B184" s="7">
        <v>241500</v>
      </c>
      <c r="D184" s="9">
        <v>684</v>
      </c>
      <c r="E184" s="7">
        <v>285000</v>
      </c>
    </row>
    <row r="185" spans="1:5" x14ac:dyDescent="0.2">
      <c r="A185" s="9">
        <v>247</v>
      </c>
      <c r="B185" s="7">
        <v>137000</v>
      </c>
      <c r="D185" s="9">
        <v>687</v>
      </c>
      <c r="E185" s="7">
        <v>227875</v>
      </c>
    </row>
    <row r="186" spans="1:5" x14ac:dyDescent="0.2">
      <c r="A186" s="9">
        <v>248</v>
      </c>
      <c r="B186" s="7">
        <v>140000</v>
      </c>
      <c r="D186" s="9">
        <v>688</v>
      </c>
      <c r="E186" s="7">
        <v>148800</v>
      </c>
    </row>
    <row r="187" spans="1:5" x14ac:dyDescent="0.2">
      <c r="A187" s="9">
        <v>250</v>
      </c>
      <c r="B187" s="7">
        <v>277000</v>
      </c>
      <c r="D187" s="9">
        <v>689</v>
      </c>
      <c r="E187" s="7">
        <v>392000</v>
      </c>
    </row>
    <row r="188" spans="1:5" x14ac:dyDescent="0.2">
      <c r="A188" s="9">
        <v>251</v>
      </c>
      <c r="B188" s="7">
        <v>76500</v>
      </c>
      <c r="D188" s="9">
        <v>690</v>
      </c>
      <c r="E188" s="7">
        <v>194700</v>
      </c>
    </row>
    <row r="189" spans="1:5" x14ac:dyDescent="0.2">
      <c r="A189" s="9">
        <v>254</v>
      </c>
      <c r="B189" s="7">
        <v>158000</v>
      </c>
      <c r="D189" s="9">
        <v>691</v>
      </c>
      <c r="E189" s="7">
        <v>141000</v>
      </c>
    </row>
    <row r="190" spans="1:5" x14ac:dyDescent="0.2">
      <c r="A190" s="9">
        <v>255</v>
      </c>
      <c r="B190" s="7">
        <v>145000</v>
      </c>
      <c r="D190" s="9">
        <v>700</v>
      </c>
      <c r="E190" s="7">
        <v>196000</v>
      </c>
    </row>
    <row r="191" spans="1:5" x14ac:dyDescent="0.2">
      <c r="A191" s="9">
        <v>256</v>
      </c>
      <c r="B191" s="7">
        <v>230000</v>
      </c>
      <c r="D191" s="9">
        <v>701</v>
      </c>
      <c r="E191" s="7">
        <v>312500</v>
      </c>
    </row>
    <row r="192" spans="1:5" x14ac:dyDescent="0.2">
      <c r="A192" s="9">
        <v>260</v>
      </c>
      <c r="B192" s="7">
        <v>97000</v>
      </c>
      <c r="D192" s="9">
        <v>703</v>
      </c>
      <c r="E192" s="7">
        <v>361919</v>
      </c>
    </row>
    <row r="193" spans="1:5" x14ac:dyDescent="0.2">
      <c r="A193" s="9">
        <v>261</v>
      </c>
      <c r="B193" s="7">
        <v>176000</v>
      </c>
      <c r="D193" s="9">
        <v>705</v>
      </c>
      <c r="E193" s="7">
        <v>213000</v>
      </c>
    </row>
    <row r="194" spans="1:5" x14ac:dyDescent="0.2">
      <c r="A194" s="9">
        <v>263</v>
      </c>
      <c r="B194" s="7">
        <v>151000</v>
      </c>
      <c r="D194" s="9">
        <v>708</v>
      </c>
      <c r="E194" s="7">
        <v>254000</v>
      </c>
    </row>
    <row r="195" spans="1:5" x14ac:dyDescent="0.2">
      <c r="A195" s="9">
        <v>264</v>
      </c>
      <c r="B195" s="7">
        <v>130000</v>
      </c>
      <c r="D195" s="9">
        <v>709</v>
      </c>
      <c r="E195" s="7">
        <v>179540</v>
      </c>
    </row>
    <row r="196" spans="1:5" x14ac:dyDescent="0.2">
      <c r="A196" s="9">
        <v>265</v>
      </c>
      <c r="B196" s="7">
        <v>73000</v>
      </c>
      <c r="D196" s="9">
        <v>722</v>
      </c>
      <c r="E196" s="7">
        <v>143000</v>
      </c>
    </row>
    <row r="197" spans="1:5" x14ac:dyDescent="0.2">
      <c r="A197" s="9">
        <v>266</v>
      </c>
      <c r="B197" s="7">
        <v>175500</v>
      </c>
      <c r="D197" s="9">
        <v>725</v>
      </c>
      <c r="E197" s="7">
        <v>320000</v>
      </c>
    </row>
    <row r="198" spans="1:5" x14ac:dyDescent="0.2">
      <c r="A198" s="9">
        <v>267</v>
      </c>
      <c r="B198" s="7">
        <v>185000</v>
      </c>
      <c r="D198" s="9">
        <v>728</v>
      </c>
      <c r="E198" s="7">
        <v>194500</v>
      </c>
    </row>
    <row r="199" spans="1:5" x14ac:dyDescent="0.2">
      <c r="A199" s="9">
        <v>268</v>
      </c>
      <c r="B199" s="7">
        <v>179500</v>
      </c>
      <c r="D199" s="9">
        <v>732</v>
      </c>
      <c r="E199" s="7">
        <v>187500</v>
      </c>
    </row>
    <row r="200" spans="1:5" x14ac:dyDescent="0.2">
      <c r="A200" s="9">
        <v>269</v>
      </c>
      <c r="B200" s="7">
        <v>120500</v>
      </c>
      <c r="D200" s="9">
        <v>738</v>
      </c>
      <c r="E200" s="7">
        <v>239900</v>
      </c>
    </row>
    <row r="201" spans="1:5" x14ac:dyDescent="0.2">
      <c r="A201" s="9">
        <v>270</v>
      </c>
      <c r="B201" s="7">
        <v>148000</v>
      </c>
      <c r="D201" s="9">
        <v>740</v>
      </c>
      <c r="E201" s="7">
        <v>190000</v>
      </c>
    </row>
    <row r="202" spans="1:5" x14ac:dyDescent="0.2">
      <c r="A202" s="9">
        <v>272</v>
      </c>
      <c r="B202" s="7">
        <v>241500</v>
      </c>
      <c r="D202" s="9">
        <v>743</v>
      </c>
      <c r="E202" s="7">
        <v>179000</v>
      </c>
    </row>
    <row r="203" spans="1:5" x14ac:dyDescent="0.2">
      <c r="A203" s="9">
        <v>273</v>
      </c>
      <c r="B203" s="7">
        <v>290000</v>
      </c>
      <c r="D203" s="9">
        <v>747</v>
      </c>
      <c r="E203" s="7">
        <v>236000</v>
      </c>
    </row>
    <row r="204" spans="1:5" x14ac:dyDescent="0.2">
      <c r="A204" s="9">
        <v>274</v>
      </c>
      <c r="B204" s="7">
        <v>139000</v>
      </c>
      <c r="D204" s="9">
        <v>752</v>
      </c>
      <c r="E204" s="7">
        <v>162000</v>
      </c>
    </row>
    <row r="205" spans="1:5" x14ac:dyDescent="0.2">
      <c r="A205" s="9">
        <v>275</v>
      </c>
      <c r="B205" s="7">
        <v>124500</v>
      </c>
      <c r="D205" s="9">
        <v>754</v>
      </c>
      <c r="E205" s="7">
        <v>275500</v>
      </c>
    </row>
    <row r="206" spans="1:5" x14ac:dyDescent="0.2">
      <c r="A206" s="9">
        <v>276</v>
      </c>
      <c r="B206" s="7">
        <v>205000</v>
      </c>
      <c r="D206" s="9">
        <v>757</v>
      </c>
      <c r="E206" s="7">
        <v>212000</v>
      </c>
    </row>
    <row r="207" spans="1:5" x14ac:dyDescent="0.2">
      <c r="A207" s="9">
        <v>278</v>
      </c>
      <c r="B207" s="7">
        <v>141000</v>
      </c>
      <c r="D207" s="9">
        <v>763</v>
      </c>
      <c r="E207" s="7">
        <v>215200</v>
      </c>
    </row>
    <row r="208" spans="1:5" x14ac:dyDescent="0.2">
      <c r="A208" s="9">
        <v>280</v>
      </c>
      <c r="B208" s="7">
        <v>192000</v>
      </c>
      <c r="D208" s="9">
        <v>766</v>
      </c>
      <c r="E208" s="7">
        <v>264132</v>
      </c>
    </row>
    <row r="209" spans="1:5" x14ac:dyDescent="0.2">
      <c r="A209" s="9">
        <v>281</v>
      </c>
      <c r="B209" s="7">
        <v>228500</v>
      </c>
      <c r="D209" s="9">
        <v>769</v>
      </c>
      <c r="E209" s="7">
        <v>216837</v>
      </c>
    </row>
    <row r="210" spans="1:5" x14ac:dyDescent="0.2">
      <c r="A210" s="9">
        <v>285</v>
      </c>
      <c r="B210" s="7">
        <v>179200</v>
      </c>
      <c r="D210" s="9">
        <v>770</v>
      </c>
      <c r="E210" s="7">
        <v>538000</v>
      </c>
    </row>
    <row r="211" spans="1:5" x14ac:dyDescent="0.2">
      <c r="A211" s="9">
        <v>287</v>
      </c>
      <c r="B211" s="7">
        <v>159000</v>
      </c>
      <c r="D211" s="9">
        <v>775</v>
      </c>
      <c r="E211" s="7">
        <v>395000</v>
      </c>
    </row>
    <row r="212" spans="1:5" x14ac:dyDescent="0.2">
      <c r="A212" s="9">
        <v>288</v>
      </c>
      <c r="B212" s="7">
        <v>88000</v>
      </c>
      <c r="D212" s="9">
        <v>777</v>
      </c>
      <c r="E212" s="7">
        <v>221500</v>
      </c>
    </row>
    <row r="213" spans="1:5" x14ac:dyDescent="0.2">
      <c r="A213" s="9">
        <v>289</v>
      </c>
      <c r="B213" s="7">
        <v>122000</v>
      </c>
      <c r="D213" s="9">
        <v>783</v>
      </c>
      <c r="E213" s="7">
        <v>187100</v>
      </c>
    </row>
    <row r="214" spans="1:5" x14ac:dyDescent="0.2">
      <c r="A214" s="9">
        <v>290</v>
      </c>
      <c r="B214" s="7">
        <v>153575</v>
      </c>
      <c r="D214" s="9">
        <v>788</v>
      </c>
      <c r="E214" s="7">
        <v>233000</v>
      </c>
    </row>
    <row r="215" spans="1:5" x14ac:dyDescent="0.2">
      <c r="A215" s="9">
        <v>292</v>
      </c>
      <c r="B215" s="7">
        <v>135900</v>
      </c>
      <c r="D215" s="9">
        <v>791</v>
      </c>
      <c r="E215" s="7">
        <v>160200</v>
      </c>
    </row>
    <row r="216" spans="1:5" x14ac:dyDescent="0.2">
      <c r="A216" s="9">
        <v>293</v>
      </c>
      <c r="B216" s="7">
        <v>131000</v>
      </c>
      <c r="D216" s="9">
        <v>794</v>
      </c>
      <c r="E216" s="7">
        <v>225000</v>
      </c>
    </row>
    <row r="217" spans="1:5" x14ac:dyDescent="0.2">
      <c r="A217" s="9">
        <v>294</v>
      </c>
      <c r="B217" s="7">
        <v>235000</v>
      </c>
      <c r="D217" s="9">
        <v>799</v>
      </c>
      <c r="E217" s="7">
        <v>485000</v>
      </c>
    </row>
    <row r="218" spans="1:5" x14ac:dyDescent="0.2">
      <c r="A218" s="9">
        <v>295</v>
      </c>
      <c r="B218" s="7">
        <v>167000</v>
      </c>
      <c r="D218" s="9">
        <v>803</v>
      </c>
      <c r="E218" s="7">
        <v>189000</v>
      </c>
    </row>
    <row r="219" spans="1:5" x14ac:dyDescent="0.2">
      <c r="A219" s="9">
        <v>296</v>
      </c>
      <c r="B219" s="7">
        <v>142500</v>
      </c>
      <c r="D219" s="9">
        <v>804</v>
      </c>
      <c r="E219" s="7">
        <v>582933</v>
      </c>
    </row>
    <row r="220" spans="1:5" x14ac:dyDescent="0.2">
      <c r="A220" s="9">
        <v>297</v>
      </c>
      <c r="B220" s="7">
        <v>152000</v>
      </c>
      <c r="D220" s="9">
        <v>806</v>
      </c>
      <c r="E220" s="7">
        <v>227680</v>
      </c>
    </row>
    <row r="221" spans="1:5" x14ac:dyDescent="0.2">
      <c r="A221" s="9">
        <v>298</v>
      </c>
      <c r="B221" s="7">
        <v>239000</v>
      </c>
      <c r="D221" s="9">
        <v>812</v>
      </c>
      <c r="E221" s="7">
        <v>144500</v>
      </c>
    </row>
    <row r="222" spans="1:5" x14ac:dyDescent="0.2">
      <c r="A222" s="9">
        <v>299</v>
      </c>
      <c r="B222" s="7">
        <v>175000</v>
      </c>
      <c r="D222" s="9">
        <v>818</v>
      </c>
      <c r="E222" s="7">
        <v>271000</v>
      </c>
    </row>
    <row r="223" spans="1:5" x14ac:dyDescent="0.2">
      <c r="A223" s="9">
        <v>300</v>
      </c>
      <c r="B223" s="7">
        <v>158500</v>
      </c>
      <c r="D223" s="9">
        <v>820</v>
      </c>
      <c r="E223" s="7">
        <v>224000</v>
      </c>
    </row>
    <row r="224" spans="1:5" x14ac:dyDescent="0.2">
      <c r="A224" s="9">
        <v>301</v>
      </c>
      <c r="B224" s="7">
        <v>157000</v>
      </c>
      <c r="D224" s="9">
        <v>821</v>
      </c>
      <c r="E224" s="7">
        <v>183000</v>
      </c>
    </row>
    <row r="225" spans="1:5" x14ac:dyDescent="0.2">
      <c r="A225" s="9">
        <v>302</v>
      </c>
      <c r="B225" s="7">
        <v>267000</v>
      </c>
      <c r="D225" s="9">
        <v>823</v>
      </c>
      <c r="E225" s="7">
        <v>225000</v>
      </c>
    </row>
    <row r="226" spans="1:5" x14ac:dyDescent="0.2">
      <c r="A226" s="9">
        <v>304</v>
      </c>
      <c r="B226" s="7">
        <v>149900</v>
      </c>
      <c r="D226" s="9">
        <v>825</v>
      </c>
      <c r="E226" s="7">
        <v>232600</v>
      </c>
    </row>
    <row r="227" spans="1:5" x14ac:dyDescent="0.2">
      <c r="A227" s="9">
        <v>305</v>
      </c>
      <c r="B227" s="7">
        <v>295000</v>
      </c>
      <c r="D227" s="9">
        <v>826</v>
      </c>
      <c r="E227" s="7">
        <v>385000</v>
      </c>
    </row>
    <row r="228" spans="1:5" x14ac:dyDescent="0.2">
      <c r="A228" s="9">
        <v>307</v>
      </c>
      <c r="B228" s="7">
        <v>225000</v>
      </c>
      <c r="D228" s="9">
        <v>828</v>
      </c>
      <c r="E228" s="7">
        <v>189000</v>
      </c>
    </row>
    <row r="229" spans="1:5" x14ac:dyDescent="0.2">
      <c r="A229" s="9">
        <v>308</v>
      </c>
      <c r="B229" s="7">
        <v>89500</v>
      </c>
      <c r="D229" s="9">
        <v>830</v>
      </c>
      <c r="E229" s="7">
        <v>147400</v>
      </c>
    </row>
    <row r="230" spans="1:5" x14ac:dyDescent="0.2">
      <c r="A230" s="9">
        <v>309</v>
      </c>
      <c r="B230" s="7">
        <v>82500</v>
      </c>
      <c r="D230" s="9">
        <v>832</v>
      </c>
      <c r="E230" s="7">
        <v>151000</v>
      </c>
    </row>
    <row r="231" spans="1:5" x14ac:dyDescent="0.2">
      <c r="A231" s="9">
        <v>311</v>
      </c>
      <c r="B231" s="7">
        <v>165600</v>
      </c>
      <c r="D231" s="9">
        <v>833</v>
      </c>
      <c r="E231" s="7">
        <v>237000</v>
      </c>
    </row>
    <row r="232" spans="1:5" x14ac:dyDescent="0.2">
      <c r="A232" s="9">
        <v>312</v>
      </c>
      <c r="B232" s="7">
        <v>132000</v>
      </c>
      <c r="D232" s="9">
        <v>851</v>
      </c>
      <c r="E232" s="7">
        <v>131500</v>
      </c>
    </row>
    <row r="233" spans="1:5" x14ac:dyDescent="0.2">
      <c r="A233" s="9">
        <v>313</v>
      </c>
      <c r="B233" s="7">
        <v>119900</v>
      </c>
      <c r="D233" s="9">
        <v>852</v>
      </c>
      <c r="E233" s="7">
        <v>215000</v>
      </c>
    </row>
    <row r="234" spans="1:5" x14ac:dyDescent="0.2">
      <c r="A234" s="9">
        <v>314</v>
      </c>
      <c r="B234" s="7">
        <v>375000</v>
      </c>
      <c r="D234" s="9">
        <v>865</v>
      </c>
      <c r="E234" s="7">
        <v>250580</v>
      </c>
    </row>
    <row r="235" spans="1:5" x14ac:dyDescent="0.2">
      <c r="A235" s="9">
        <v>315</v>
      </c>
      <c r="B235" s="7">
        <v>178000</v>
      </c>
      <c r="D235" s="9">
        <v>867</v>
      </c>
      <c r="E235" s="7">
        <v>248900</v>
      </c>
    </row>
    <row r="236" spans="1:5" x14ac:dyDescent="0.2">
      <c r="A236" s="9">
        <v>317</v>
      </c>
      <c r="B236" s="7">
        <v>260000</v>
      </c>
      <c r="D236" s="9">
        <v>876</v>
      </c>
      <c r="E236" s="7">
        <v>303477</v>
      </c>
    </row>
    <row r="237" spans="1:5" x14ac:dyDescent="0.2">
      <c r="A237" s="9">
        <v>319</v>
      </c>
      <c r="B237" s="7">
        <v>260000</v>
      </c>
      <c r="D237" s="9">
        <v>878</v>
      </c>
      <c r="E237" s="7">
        <v>350000</v>
      </c>
    </row>
    <row r="238" spans="1:5" x14ac:dyDescent="0.2">
      <c r="A238" s="9">
        <v>320</v>
      </c>
      <c r="B238" s="7">
        <v>187500</v>
      </c>
      <c r="D238" s="9">
        <v>881</v>
      </c>
      <c r="E238" s="7">
        <v>157000</v>
      </c>
    </row>
    <row r="239" spans="1:5" x14ac:dyDescent="0.2">
      <c r="A239" s="9">
        <v>323</v>
      </c>
      <c r="B239" s="7">
        <v>301000</v>
      </c>
      <c r="D239" s="9">
        <v>899</v>
      </c>
      <c r="E239" s="7">
        <v>611657</v>
      </c>
    </row>
    <row r="240" spans="1:5" x14ac:dyDescent="0.2">
      <c r="A240" s="9">
        <v>324</v>
      </c>
      <c r="B240" s="7">
        <v>126175</v>
      </c>
      <c r="D240" s="9">
        <v>903</v>
      </c>
      <c r="E240" s="7">
        <v>180000</v>
      </c>
    </row>
    <row r="241" spans="1:5" x14ac:dyDescent="0.2">
      <c r="A241" s="9">
        <v>325</v>
      </c>
      <c r="B241" s="7">
        <v>242000</v>
      </c>
      <c r="D241" s="9">
        <v>904</v>
      </c>
      <c r="E241" s="7">
        <v>240000</v>
      </c>
    </row>
    <row r="242" spans="1:5" x14ac:dyDescent="0.2">
      <c r="A242" s="9">
        <v>326</v>
      </c>
      <c r="B242" s="7">
        <v>87000</v>
      </c>
      <c r="D242" s="9">
        <v>907</v>
      </c>
      <c r="E242" s="7">
        <v>255000</v>
      </c>
    </row>
    <row r="243" spans="1:5" x14ac:dyDescent="0.2">
      <c r="A243" s="9">
        <v>327</v>
      </c>
      <c r="B243" s="7">
        <v>324000</v>
      </c>
      <c r="D243" s="9">
        <v>910</v>
      </c>
      <c r="E243" s="7">
        <v>174000</v>
      </c>
    </row>
    <row r="244" spans="1:5" x14ac:dyDescent="0.2">
      <c r="A244" s="9">
        <v>328</v>
      </c>
      <c r="B244" s="7">
        <v>145250</v>
      </c>
      <c r="D244" s="9">
        <v>915</v>
      </c>
      <c r="E244" s="7">
        <v>173733</v>
      </c>
    </row>
    <row r="245" spans="1:5" x14ac:dyDescent="0.2">
      <c r="A245" s="9">
        <v>329</v>
      </c>
      <c r="B245" s="7">
        <v>214500</v>
      </c>
      <c r="D245" s="9">
        <v>923</v>
      </c>
      <c r="E245" s="7">
        <v>169990</v>
      </c>
    </row>
    <row r="246" spans="1:5" x14ac:dyDescent="0.2">
      <c r="A246" s="9">
        <v>330</v>
      </c>
      <c r="B246" s="7">
        <v>78000</v>
      </c>
      <c r="D246" s="9">
        <v>927</v>
      </c>
      <c r="E246" s="7">
        <v>285000</v>
      </c>
    </row>
    <row r="247" spans="1:5" x14ac:dyDescent="0.2">
      <c r="A247" s="9">
        <v>331</v>
      </c>
      <c r="B247" s="7">
        <v>119000</v>
      </c>
      <c r="D247" s="9">
        <v>929</v>
      </c>
      <c r="E247" s="7">
        <v>236500</v>
      </c>
    </row>
    <row r="248" spans="1:5" x14ac:dyDescent="0.2">
      <c r="A248" s="9">
        <v>332</v>
      </c>
      <c r="B248" s="7">
        <v>139000</v>
      </c>
      <c r="D248" s="9">
        <v>931</v>
      </c>
      <c r="E248" s="7">
        <v>201000</v>
      </c>
    </row>
    <row r="249" spans="1:5" x14ac:dyDescent="0.2">
      <c r="A249" s="9">
        <v>335</v>
      </c>
      <c r="B249" s="7">
        <v>192000</v>
      </c>
      <c r="D249" s="9">
        <v>933</v>
      </c>
      <c r="E249" s="7">
        <v>320000</v>
      </c>
    </row>
    <row r="250" spans="1:5" x14ac:dyDescent="0.2">
      <c r="A250" s="9">
        <v>336</v>
      </c>
      <c r="B250" s="7">
        <v>228950</v>
      </c>
      <c r="D250" s="9">
        <v>934</v>
      </c>
      <c r="E250" s="7">
        <v>190000</v>
      </c>
    </row>
    <row r="251" spans="1:5" x14ac:dyDescent="0.2">
      <c r="A251" s="9">
        <v>339</v>
      </c>
      <c r="B251" s="7">
        <v>202500</v>
      </c>
      <c r="D251" s="9">
        <v>937</v>
      </c>
      <c r="E251" s="7">
        <v>184900</v>
      </c>
    </row>
    <row r="252" spans="1:5" x14ac:dyDescent="0.2">
      <c r="A252" s="9">
        <v>340</v>
      </c>
      <c r="B252" s="7">
        <v>155000</v>
      </c>
      <c r="D252" s="9">
        <v>938</v>
      </c>
      <c r="E252" s="7">
        <v>253000</v>
      </c>
    </row>
    <row r="253" spans="1:5" x14ac:dyDescent="0.2">
      <c r="A253" s="9">
        <v>342</v>
      </c>
      <c r="B253" s="7">
        <v>82000</v>
      </c>
      <c r="D253" s="9">
        <v>939</v>
      </c>
      <c r="E253" s="7">
        <v>239799</v>
      </c>
    </row>
    <row r="254" spans="1:5" x14ac:dyDescent="0.2">
      <c r="A254" s="9">
        <v>343</v>
      </c>
      <c r="B254" s="7">
        <v>87500</v>
      </c>
      <c r="D254" s="9">
        <v>948</v>
      </c>
      <c r="E254" s="7">
        <v>270000</v>
      </c>
    </row>
    <row r="255" spans="1:5" x14ac:dyDescent="0.2">
      <c r="A255" s="9">
        <v>345</v>
      </c>
      <c r="B255" s="7">
        <v>85000</v>
      </c>
      <c r="D255" s="9">
        <v>949</v>
      </c>
      <c r="E255" s="7">
        <v>192500</v>
      </c>
    </row>
    <row r="256" spans="1:5" x14ac:dyDescent="0.2">
      <c r="A256" s="9">
        <v>346</v>
      </c>
      <c r="B256" s="7">
        <v>140200</v>
      </c>
      <c r="D256" s="9">
        <v>959</v>
      </c>
      <c r="E256" s="7">
        <v>185000</v>
      </c>
    </row>
    <row r="257" spans="1:5" x14ac:dyDescent="0.2">
      <c r="A257" s="9">
        <v>347</v>
      </c>
      <c r="B257" s="7">
        <v>151500</v>
      </c>
      <c r="D257" s="9">
        <v>964</v>
      </c>
      <c r="E257" s="7">
        <v>239000</v>
      </c>
    </row>
    <row r="258" spans="1:5" x14ac:dyDescent="0.2">
      <c r="A258" s="9">
        <v>348</v>
      </c>
      <c r="B258" s="7">
        <v>157500</v>
      </c>
      <c r="D258" s="9">
        <v>965</v>
      </c>
      <c r="E258" s="7">
        <v>214900</v>
      </c>
    </row>
    <row r="259" spans="1:5" x14ac:dyDescent="0.2">
      <c r="A259" s="9">
        <v>352</v>
      </c>
      <c r="B259" s="7">
        <v>190000</v>
      </c>
      <c r="D259" s="9">
        <v>966</v>
      </c>
      <c r="E259" s="7">
        <v>178900</v>
      </c>
    </row>
    <row r="260" spans="1:5" x14ac:dyDescent="0.2">
      <c r="A260" s="9">
        <v>353</v>
      </c>
      <c r="B260" s="7">
        <v>95000</v>
      </c>
      <c r="D260" s="9">
        <v>972</v>
      </c>
      <c r="E260" s="7">
        <v>173000</v>
      </c>
    </row>
    <row r="261" spans="1:5" x14ac:dyDescent="0.2">
      <c r="A261" s="9">
        <v>354</v>
      </c>
      <c r="B261" s="7">
        <v>105900</v>
      </c>
      <c r="D261" s="9">
        <v>974</v>
      </c>
      <c r="E261" s="7">
        <v>182000</v>
      </c>
    </row>
    <row r="262" spans="1:5" x14ac:dyDescent="0.2">
      <c r="A262" s="9">
        <v>355</v>
      </c>
      <c r="B262" s="7">
        <v>140000</v>
      </c>
      <c r="D262" s="9">
        <v>976</v>
      </c>
      <c r="E262" s="7">
        <v>165000</v>
      </c>
    </row>
    <row r="263" spans="1:5" x14ac:dyDescent="0.2">
      <c r="A263" s="9">
        <v>356</v>
      </c>
      <c r="B263" s="7">
        <v>177500</v>
      </c>
      <c r="D263" s="9">
        <v>978</v>
      </c>
      <c r="E263" s="7">
        <v>199900</v>
      </c>
    </row>
    <row r="264" spans="1:5" x14ac:dyDescent="0.2">
      <c r="A264" s="9">
        <v>357</v>
      </c>
      <c r="B264" s="7">
        <v>173000</v>
      </c>
      <c r="D264" s="9">
        <v>983</v>
      </c>
      <c r="E264" s="7">
        <v>159895</v>
      </c>
    </row>
    <row r="265" spans="1:5" x14ac:dyDescent="0.2">
      <c r="A265" s="9">
        <v>358</v>
      </c>
      <c r="B265" s="7">
        <v>134000</v>
      </c>
      <c r="D265" s="9">
        <v>984</v>
      </c>
      <c r="E265" s="7">
        <v>255900</v>
      </c>
    </row>
    <row r="266" spans="1:5" x14ac:dyDescent="0.2">
      <c r="A266" s="9">
        <v>359</v>
      </c>
      <c r="B266" s="7">
        <v>130000</v>
      </c>
      <c r="D266" s="9">
        <v>988</v>
      </c>
      <c r="E266" s="7">
        <v>395192</v>
      </c>
    </row>
    <row r="267" spans="1:5" x14ac:dyDescent="0.2">
      <c r="A267" s="9">
        <v>360</v>
      </c>
      <c r="B267" s="7">
        <v>280000</v>
      </c>
      <c r="D267" s="9">
        <v>990</v>
      </c>
      <c r="E267" s="7">
        <v>197000</v>
      </c>
    </row>
    <row r="268" spans="1:5" x14ac:dyDescent="0.2">
      <c r="A268" s="9">
        <v>361</v>
      </c>
      <c r="B268" s="7">
        <v>156000</v>
      </c>
      <c r="D268" s="9">
        <v>994</v>
      </c>
      <c r="E268" s="7">
        <v>173900</v>
      </c>
    </row>
    <row r="269" spans="1:5" x14ac:dyDescent="0.2">
      <c r="A269" s="9">
        <v>362</v>
      </c>
      <c r="B269" s="7">
        <v>145000</v>
      </c>
      <c r="D269" s="9">
        <v>995</v>
      </c>
      <c r="E269" s="7">
        <v>337500</v>
      </c>
    </row>
    <row r="270" spans="1:5" x14ac:dyDescent="0.2">
      <c r="A270" s="9">
        <v>364</v>
      </c>
      <c r="B270" s="7">
        <v>118000</v>
      </c>
      <c r="D270" s="9">
        <v>1000</v>
      </c>
      <c r="E270" s="7">
        <v>206000</v>
      </c>
    </row>
    <row r="271" spans="1:5" x14ac:dyDescent="0.2">
      <c r="A271" s="9">
        <v>365</v>
      </c>
      <c r="B271" s="7">
        <v>190000</v>
      </c>
      <c r="D271" s="9">
        <v>1003</v>
      </c>
      <c r="E271" s="7">
        <v>232000</v>
      </c>
    </row>
    <row r="272" spans="1:5" x14ac:dyDescent="0.2">
      <c r="A272" s="9">
        <v>366</v>
      </c>
      <c r="B272" s="7">
        <v>147000</v>
      </c>
      <c r="D272" s="9">
        <v>1005</v>
      </c>
      <c r="E272" s="7">
        <v>181000</v>
      </c>
    </row>
    <row r="273" spans="1:5" x14ac:dyDescent="0.2">
      <c r="A273" s="9">
        <v>367</v>
      </c>
      <c r="B273" s="7">
        <v>159000</v>
      </c>
      <c r="D273" s="9">
        <v>1009</v>
      </c>
      <c r="E273" s="7">
        <v>240000</v>
      </c>
    </row>
    <row r="274" spans="1:5" x14ac:dyDescent="0.2">
      <c r="A274" s="9">
        <v>368</v>
      </c>
      <c r="B274" s="7">
        <v>165000</v>
      </c>
      <c r="D274" s="9">
        <v>1016</v>
      </c>
      <c r="E274" s="7">
        <v>227000</v>
      </c>
    </row>
    <row r="275" spans="1:5" x14ac:dyDescent="0.2">
      <c r="A275" s="9">
        <v>369</v>
      </c>
      <c r="B275" s="7">
        <v>132000</v>
      </c>
      <c r="D275" s="9">
        <v>1020</v>
      </c>
      <c r="E275" s="7">
        <v>213490</v>
      </c>
    </row>
    <row r="276" spans="1:5" x14ac:dyDescent="0.2">
      <c r="A276" s="9">
        <v>370</v>
      </c>
      <c r="B276" s="7">
        <v>162000</v>
      </c>
      <c r="D276" s="9">
        <v>1021</v>
      </c>
      <c r="E276" s="7">
        <v>176000</v>
      </c>
    </row>
    <row r="277" spans="1:5" x14ac:dyDescent="0.2">
      <c r="A277" s="9">
        <v>372</v>
      </c>
      <c r="B277" s="7">
        <v>134432</v>
      </c>
      <c r="D277" s="9">
        <v>1022</v>
      </c>
      <c r="E277" s="7">
        <v>194000</v>
      </c>
    </row>
    <row r="278" spans="1:5" x14ac:dyDescent="0.2">
      <c r="A278" s="9">
        <v>373</v>
      </c>
      <c r="B278" s="7">
        <v>125000</v>
      </c>
      <c r="D278" s="9">
        <v>1024</v>
      </c>
      <c r="E278" s="7">
        <v>191000</v>
      </c>
    </row>
    <row r="279" spans="1:5" x14ac:dyDescent="0.2">
      <c r="A279" s="9">
        <v>374</v>
      </c>
      <c r="B279" s="7">
        <v>123000</v>
      </c>
      <c r="D279" s="9">
        <v>1028</v>
      </c>
      <c r="E279" s="7">
        <v>293077</v>
      </c>
    </row>
    <row r="280" spans="1:5" x14ac:dyDescent="0.2">
      <c r="A280" s="9">
        <v>376</v>
      </c>
      <c r="B280" s="7">
        <v>61000</v>
      </c>
      <c r="D280" s="9">
        <v>1034</v>
      </c>
      <c r="E280" s="7">
        <v>230000</v>
      </c>
    </row>
    <row r="281" spans="1:5" x14ac:dyDescent="0.2">
      <c r="A281" s="9">
        <v>377</v>
      </c>
      <c r="B281" s="7">
        <v>148000</v>
      </c>
      <c r="D281" s="9">
        <v>1037</v>
      </c>
      <c r="E281" s="7">
        <v>315500</v>
      </c>
    </row>
    <row r="282" spans="1:5" x14ac:dyDescent="0.2">
      <c r="A282" s="9">
        <v>381</v>
      </c>
      <c r="B282" s="7">
        <v>127000</v>
      </c>
      <c r="D282" s="9">
        <v>1038</v>
      </c>
      <c r="E282" s="7">
        <v>287000</v>
      </c>
    </row>
    <row r="283" spans="1:5" x14ac:dyDescent="0.2">
      <c r="A283" s="9">
        <v>384</v>
      </c>
      <c r="B283" s="7">
        <v>76000</v>
      </c>
      <c r="D283" s="9">
        <v>1043</v>
      </c>
      <c r="E283" s="7">
        <v>196000</v>
      </c>
    </row>
    <row r="284" spans="1:5" x14ac:dyDescent="0.2">
      <c r="A284" s="9">
        <v>385</v>
      </c>
      <c r="B284" s="7">
        <v>240000</v>
      </c>
      <c r="D284" s="9">
        <v>1047</v>
      </c>
      <c r="E284" s="7">
        <v>556581</v>
      </c>
    </row>
    <row r="285" spans="1:5" x14ac:dyDescent="0.2">
      <c r="A285" s="9">
        <v>387</v>
      </c>
      <c r="B285" s="7">
        <v>81000</v>
      </c>
      <c r="D285" s="9">
        <v>1051</v>
      </c>
      <c r="E285" s="7">
        <v>176485</v>
      </c>
    </row>
    <row r="286" spans="1:5" x14ac:dyDescent="0.2">
      <c r="A286" s="9">
        <v>388</v>
      </c>
      <c r="B286" s="7">
        <v>125000</v>
      </c>
      <c r="D286" s="9">
        <v>1052</v>
      </c>
      <c r="E286" s="7">
        <v>200141</v>
      </c>
    </row>
    <row r="287" spans="1:5" x14ac:dyDescent="0.2">
      <c r="A287" s="9">
        <v>389</v>
      </c>
      <c r="B287" s="7">
        <v>191000</v>
      </c>
      <c r="D287" s="9">
        <v>1055</v>
      </c>
      <c r="E287" s="7">
        <v>255000</v>
      </c>
    </row>
    <row r="288" spans="1:5" x14ac:dyDescent="0.2">
      <c r="A288" s="9">
        <v>391</v>
      </c>
      <c r="B288" s="7">
        <v>119000</v>
      </c>
      <c r="D288" s="9">
        <v>1057</v>
      </c>
      <c r="E288" s="7">
        <v>185850</v>
      </c>
    </row>
    <row r="289" spans="1:5" x14ac:dyDescent="0.2">
      <c r="A289" s="9">
        <v>393</v>
      </c>
      <c r="B289" s="7">
        <v>106500</v>
      </c>
      <c r="D289" s="9">
        <v>1059</v>
      </c>
      <c r="E289" s="7">
        <v>335000</v>
      </c>
    </row>
    <row r="290" spans="1:5" x14ac:dyDescent="0.2">
      <c r="A290" s="9">
        <v>394</v>
      </c>
      <c r="B290" s="7">
        <v>100000</v>
      </c>
      <c r="D290" s="9">
        <v>1061</v>
      </c>
      <c r="E290" s="7">
        <v>213500</v>
      </c>
    </row>
    <row r="291" spans="1:5" x14ac:dyDescent="0.2">
      <c r="A291" s="9">
        <v>395</v>
      </c>
      <c r="B291" s="7">
        <v>109000</v>
      </c>
      <c r="D291" s="9">
        <v>1075</v>
      </c>
      <c r="E291" s="7">
        <v>194000</v>
      </c>
    </row>
    <row r="292" spans="1:5" x14ac:dyDescent="0.2">
      <c r="A292" s="9">
        <v>396</v>
      </c>
      <c r="B292" s="7">
        <v>129000</v>
      </c>
      <c r="D292" s="9">
        <v>1079</v>
      </c>
      <c r="E292" s="7">
        <v>155900</v>
      </c>
    </row>
    <row r="293" spans="1:5" x14ac:dyDescent="0.2">
      <c r="A293" s="9">
        <v>397</v>
      </c>
      <c r="B293" s="7">
        <v>123000</v>
      </c>
      <c r="D293" s="9">
        <v>1083</v>
      </c>
      <c r="E293" s="7">
        <v>192000</v>
      </c>
    </row>
    <row r="294" spans="1:5" x14ac:dyDescent="0.2">
      <c r="A294" s="9">
        <v>398</v>
      </c>
      <c r="B294" s="7">
        <v>169500</v>
      </c>
      <c r="D294" s="9">
        <v>1088</v>
      </c>
      <c r="E294" s="7">
        <v>252000</v>
      </c>
    </row>
    <row r="295" spans="1:5" x14ac:dyDescent="0.2">
      <c r="A295" s="9">
        <v>399</v>
      </c>
      <c r="B295" s="7">
        <v>67000</v>
      </c>
      <c r="D295" s="9">
        <v>1089</v>
      </c>
      <c r="E295" s="7">
        <v>137500</v>
      </c>
    </row>
    <row r="296" spans="1:5" x14ac:dyDescent="0.2">
      <c r="A296" s="9">
        <v>401</v>
      </c>
      <c r="B296" s="7">
        <v>245500</v>
      </c>
      <c r="D296" s="9">
        <v>1090</v>
      </c>
      <c r="E296" s="7">
        <v>197000</v>
      </c>
    </row>
    <row r="297" spans="1:5" x14ac:dyDescent="0.2">
      <c r="A297" s="9">
        <v>403</v>
      </c>
      <c r="B297" s="7">
        <v>108000</v>
      </c>
      <c r="D297" s="9">
        <v>1096</v>
      </c>
      <c r="E297" s="7">
        <v>176432</v>
      </c>
    </row>
    <row r="298" spans="1:5" x14ac:dyDescent="0.2">
      <c r="A298" s="9">
        <v>404</v>
      </c>
      <c r="B298" s="7">
        <v>258000</v>
      </c>
      <c r="D298" s="9">
        <v>1108</v>
      </c>
      <c r="E298" s="7">
        <v>274725</v>
      </c>
    </row>
    <row r="299" spans="1:5" x14ac:dyDescent="0.2">
      <c r="A299" s="9">
        <v>405</v>
      </c>
      <c r="B299" s="7">
        <v>168000</v>
      </c>
      <c r="D299" s="9">
        <v>1109</v>
      </c>
      <c r="E299" s="7">
        <v>181000</v>
      </c>
    </row>
    <row r="300" spans="1:5" x14ac:dyDescent="0.2">
      <c r="A300" s="9">
        <v>406</v>
      </c>
      <c r="B300" s="7">
        <v>150000</v>
      </c>
      <c r="D300" s="9">
        <v>1110</v>
      </c>
      <c r="E300" s="7">
        <v>280000</v>
      </c>
    </row>
    <row r="301" spans="1:5" x14ac:dyDescent="0.2">
      <c r="A301" s="9">
        <v>407</v>
      </c>
      <c r="B301" s="7">
        <v>115000</v>
      </c>
      <c r="D301" s="9">
        <v>1116</v>
      </c>
      <c r="E301" s="7">
        <v>318000</v>
      </c>
    </row>
    <row r="302" spans="1:5" x14ac:dyDescent="0.2">
      <c r="A302" s="9">
        <v>408</v>
      </c>
      <c r="B302" s="7">
        <v>177000</v>
      </c>
      <c r="D302" s="9">
        <v>1117</v>
      </c>
      <c r="E302" s="7">
        <v>184100</v>
      </c>
    </row>
    <row r="303" spans="1:5" x14ac:dyDescent="0.2">
      <c r="A303" s="9">
        <v>411</v>
      </c>
      <c r="B303" s="7">
        <v>60000</v>
      </c>
      <c r="D303" s="9">
        <v>1122</v>
      </c>
      <c r="E303" s="7">
        <v>212900</v>
      </c>
    </row>
    <row r="304" spans="1:5" x14ac:dyDescent="0.2">
      <c r="A304" s="9">
        <v>412</v>
      </c>
      <c r="B304" s="7">
        <v>145000</v>
      </c>
      <c r="D304" s="9">
        <v>1127</v>
      </c>
      <c r="E304" s="7">
        <v>174000</v>
      </c>
    </row>
    <row r="305" spans="1:5" x14ac:dyDescent="0.2">
      <c r="A305" s="9">
        <v>414</v>
      </c>
      <c r="B305" s="7">
        <v>115000</v>
      </c>
      <c r="D305" s="9">
        <v>1128</v>
      </c>
      <c r="E305" s="7">
        <v>259000</v>
      </c>
    </row>
    <row r="306" spans="1:5" x14ac:dyDescent="0.2">
      <c r="A306" s="9">
        <v>415</v>
      </c>
      <c r="B306" s="7">
        <v>228000</v>
      </c>
      <c r="D306" s="9">
        <v>1129</v>
      </c>
      <c r="E306" s="7">
        <v>215000</v>
      </c>
    </row>
    <row r="307" spans="1:5" x14ac:dyDescent="0.2">
      <c r="A307" s="9">
        <v>417</v>
      </c>
      <c r="B307" s="7">
        <v>149500</v>
      </c>
      <c r="D307" s="9">
        <v>1143</v>
      </c>
      <c r="E307" s="7">
        <v>424870</v>
      </c>
    </row>
    <row r="308" spans="1:5" x14ac:dyDescent="0.2">
      <c r="A308" s="9">
        <v>418</v>
      </c>
      <c r="B308" s="7">
        <v>239000</v>
      </c>
      <c r="D308" s="9">
        <v>1158</v>
      </c>
      <c r="E308" s="7">
        <v>230000</v>
      </c>
    </row>
    <row r="309" spans="1:5" x14ac:dyDescent="0.2">
      <c r="A309" s="9">
        <v>419</v>
      </c>
      <c r="B309" s="7">
        <v>126000</v>
      </c>
      <c r="D309" s="9">
        <v>1159</v>
      </c>
      <c r="E309" s="7">
        <v>235128</v>
      </c>
    </row>
    <row r="310" spans="1:5" x14ac:dyDescent="0.2">
      <c r="A310" s="9">
        <v>420</v>
      </c>
      <c r="B310" s="7">
        <v>142000</v>
      </c>
      <c r="D310" s="9">
        <v>1166</v>
      </c>
      <c r="E310" s="7">
        <v>233170</v>
      </c>
    </row>
    <row r="311" spans="1:5" x14ac:dyDescent="0.2">
      <c r="A311" s="9">
        <v>421</v>
      </c>
      <c r="B311" s="7">
        <v>206300</v>
      </c>
      <c r="D311" s="9">
        <v>1167</v>
      </c>
      <c r="E311" s="7">
        <v>245350</v>
      </c>
    </row>
    <row r="312" spans="1:5" x14ac:dyDescent="0.2">
      <c r="A312" s="9">
        <v>422</v>
      </c>
      <c r="B312" s="7">
        <v>215000</v>
      </c>
      <c r="D312" s="9">
        <v>1168</v>
      </c>
      <c r="E312" s="7">
        <v>173000</v>
      </c>
    </row>
    <row r="313" spans="1:5" x14ac:dyDescent="0.2">
      <c r="A313" s="9">
        <v>423</v>
      </c>
      <c r="B313" s="7">
        <v>113000</v>
      </c>
      <c r="D313" s="9">
        <v>1173</v>
      </c>
      <c r="E313" s="7">
        <v>171900</v>
      </c>
    </row>
    <row r="314" spans="1:5" x14ac:dyDescent="0.2">
      <c r="A314" s="9">
        <v>424</v>
      </c>
      <c r="B314" s="7">
        <v>315000</v>
      </c>
      <c r="D314" s="9">
        <v>1182</v>
      </c>
      <c r="E314" s="7">
        <v>392500</v>
      </c>
    </row>
    <row r="315" spans="1:5" x14ac:dyDescent="0.2">
      <c r="A315" s="9">
        <v>425</v>
      </c>
      <c r="B315" s="7">
        <v>139000</v>
      </c>
      <c r="D315" s="9">
        <v>1189</v>
      </c>
      <c r="E315" s="7">
        <v>195000</v>
      </c>
    </row>
    <row r="316" spans="1:5" x14ac:dyDescent="0.2">
      <c r="A316" s="9">
        <v>426</v>
      </c>
      <c r="B316" s="7">
        <v>135000</v>
      </c>
      <c r="D316" s="9">
        <v>1196</v>
      </c>
      <c r="E316" s="7">
        <v>176000</v>
      </c>
    </row>
    <row r="317" spans="1:5" x14ac:dyDescent="0.2">
      <c r="A317" s="9">
        <v>427</v>
      </c>
      <c r="B317" s="7">
        <v>275000</v>
      </c>
      <c r="D317" s="9">
        <v>1197</v>
      </c>
      <c r="E317" s="7">
        <v>219210</v>
      </c>
    </row>
    <row r="318" spans="1:5" x14ac:dyDescent="0.2">
      <c r="A318" s="9">
        <v>428</v>
      </c>
      <c r="B318" s="7">
        <v>109008</v>
      </c>
      <c r="D318" s="9">
        <v>1199</v>
      </c>
      <c r="E318" s="7">
        <v>178000</v>
      </c>
    </row>
    <row r="319" spans="1:5" x14ac:dyDescent="0.2">
      <c r="A319" s="9">
        <v>430</v>
      </c>
      <c r="B319" s="7">
        <v>175000</v>
      </c>
      <c r="D319" s="9">
        <v>1204</v>
      </c>
      <c r="E319" s="7">
        <v>213000</v>
      </c>
    </row>
    <row r="320" spans="1:5" x14ac:dyDescent="0.2">
      <c r="A320" s="9">
        <v>431</v>
      </c>
      <c r="B320" s="7">
        <v>85400</v>
      </c>
      <c r="D320" s="9">
        <v>1208</v>
      </c>
      <c r="E320" s="7">
        <v>200000</v>
      </c>
    </row>
    <row r="321" spans="1:5" x14ac:dyDescent="0.2">
      <c r="A321" s="9">
        <v>432</v>
      </c>
      <c r="B321" s="7">
        <v>79900</v>
      </c>
      <c r="D321" s="9">
        <v>1210</v>
      </c>
      <c r="E321" s="7">
        <v>290000</v>
      </c>
    </row>
    <row r="322" spans="1:5" x14ac:dyDescent="0.2">
      <c r="A322" s="9">
        <v>433</v>
      </c>
      <c r="B322" s="7">
        <v>122500</v>
      </c>
      <c r="D322" s="9">
        <v>1218</v>
      </c>
      <c r="E322" s="7">
        <v>229456</v>
      </c>
    </row>
    <row r="323" spans="1:5" x14ac:dyDescent="0.2">
      <c r="A323" s="9">
        <v>434</v>
      </c>
      <c r="B323" s="7">
        <v>181000</v>
      </c>
      <c r="D323" s="9">
        <v>1225</v>
      </c>
      <c r="E323" s="7">
        <v>184000</v>
      </c>
    </row>
    <row r="324" spans="1:5" x14ac:dyDescent="0.2">
      <c r="A324" s="9">
        <v>435</v>
      </c>
      <c r="B324" s="7">
        <v>81000</v>
      </c>
      <c r="D324" s="9">
        <v>1227</v>
      </c>
      <c r="E324" s="7">
        <v>214000</v>
      </c>
    </row>
    <row r="325" spans="1:5" x14ac:dyDescent="0.2">
      <c r="A325" s="9">
        <v>436</v>
      </c>
      <c r="B325" s="7">
        <v>212000</v>
      </c>
      <c r="D325" s="9">
        <v>1229</v>
      </c>
      <c r="E325" s="7">
        <v>367294</v>
      </c>
    </row>
    <row r="326" spans="1:5" x14ac:dyDescent="0.2">
      <c r="A326" s="9">
        <v>437</v>
      </c>
      <c r="B326" s="7">
        <v>116000</v>
      </c>
      <c r="D326" s="9">
        <v>1237</v>
      </c>
      <c r="E326" s="7">
        <v>175500</v>
      </c>
    </row>
    <row r="327" spans="1:5" x14ac:dyDescent="0.2">
      <c r="A327" s="9">
        <v>438</v>
      </c>
      <c r="B327" s="7">
        <v>119000</v>
      </c>
      <c r="D327" s="9">
        <v>1238</v>
      </c>
      <c r="E327" s="7">
        <v>195000</v>
      </c>
    </row>
    <row r="328" spans="1:5" x14ac:dyDescent="0.2">
      <c r="A328" s="9">
        <v>439</v>
      </c>
      <c r="B328" s="7">
        <v>90350</v>
      </c>
      <c r="D328" s="9">
        <v>1239</v>
      </c>
      <c r="E328" s="7">
        <v>142500</v>
      </c>
    </row>
    <row r="329" spans="1:5" x14ac:dyDescent="0.2">
      <c r="A329" s="9">
        <v>440</v>
      </c>
      <c r="B329" s="7">
        <v>110000</v>
      </c>
      <c r="D329" s="9">
        <v>1240</v>
      </c>
      <c r="E329" s="7">
        <v>265900</v>
      </c>
    </row>
    <row r="330" spans="1:5" x14ac:dyDescent="0.2">
      <c r="A330" s="9">
        <v>442</v>
      </c>
      <c r="B330" s="7">
        <v>118000</v>
      </c>
      <c r="D330" s="9">
        <v>1241</v>
      </c>
      <c r="E330" s="7">
        <v>224900</v>
      </c>
    </row>
    <row r="331" spans="1:5" x14ac:dyDescent="0.2">
      <c r="A331" s="9">
        <v>443</v>
      </c>
      <c r="B331" s="7">
        <v>162900</v>
      </c>
      <c r="D331" s="9">
        <v>1242</v>
      </c>
      <c r="E331" s="7">
        <v>248328</v>
      </c>
    </row>
    <row r="332" spans="1:5" x14ac:dyDescent="0.2">
      <c r="A332" s="9">
        <v>445</v>
      </c>
      <c r="B332" s="7">
        <v>210000</v>
      </c>
      <c r="D332" s="9">
        <v>1244</v>
      </c>
      <c r="E332" s="7">
        <v>465000</v>
      </c>
    </row>
    <row r="333" spans="1:5" x14ac:dyDescent="0.2">
      <c r="A333" s="9">
        <v>446</v>
      </c>
      <c r="B333" s="7">
        <v>127500</v>
      </c>
      <c r="D333" s="9">
        <v>1247</v>
      </c>
      <c r="E333" s="7">
        <v>186500</v>
      </c>
    </row>
    <row r="334" spans="1:5" x14ac:dyDescent="0.2">
      <c r="A334" s="9">
        <v>447</v>
      </c>
      <c r="B334" s="7">
        <v>190000</v>
      </c>
      <c r="D334" s="9">
        <v>1252</v>
      </c>
      <c r="E334" s="7">
        <v>171750</v>
      </c>
    </row>
    <row r="335" spans="1:5" x14ac:dyDescent="0.2">
      <c r="A335" s="9">
        <v>448</v>
      </c>
      <c r="B335" s="7">
        <v>199900</v>
      </c>
      <c r="D335" s="9">
        <v>1255</v>
      </c>
      <c r="E335" s="7">
        <v>165400</v>
      </c>
    </row>
    <row r="336" spans="1:5" x14ac:dyDescent="0.2">
      <c r="A336" s="9">
        <v>449</v>
      </c>
      <c r="B336" s="7">
        <v>119500</v>
      </c>
      <c r="D336" s="9">
        <v>1259</v>
      </c>
      <c r="E336" s="7">
        <v>190000</v>
      </c>
    </row>
    <row r="337" spans="1:5" x14ac:dyDescent="0.2">
      <c r="A337" s="9">
        <v>450</v>
      </c>
      <c r="B337" s="7">
        <v>120000</v>
      </c>
      <c r="D337" s="9">
        <v>1268</v>
      </c>
      <c r="E337" s="7">
        <v>378500</v>
      </c>
    </row>
    <row r="338" spans="1:5" x14ac:dyDescent="0.2">
      <c r="A338" s="9">
        <v>451</v>
      </c>
      <c r="B338" s="7">
        <v>110000</v>
      </c>
      <c r="D338" s="9">
        <v>1279</v>
      </c>
      <c r="E338" s="7">
        <v>237000</v>
      </c>
    </row>
    <row r="339" spans="1:5" x14ac:dyDescent="0.2">
      <c r="A339" s="9">
        <v>452</v>
      </c>
      <c r="B339" s="7">
        <v>280000</v>
      </c>
      <c r="D339" s="9">
        <v>1281</v>
      </c>
      <c r="E339" s="7">
        <v>227000</v>
      </c>
    </row>
    <row r="340" spans="1:5" x14ac:dyDescent="0.2">
      <c r="A340" s="9">
        <v>453</v>
      </c>
      <c r="B340" s="7">
        <v>204000</v>
      </c>
      <c r="D340" s="9">
        <v>1289</v>
      </c>
      <c r="E340" s="7">
        <v>278000</v>
      </c>
    </row>
    <row r="341" spans="1:5" x14ac:dyDescent="0.2">
      <c r="A341" s="9">
        <v>455</v>
      </c>
      <c r="B341" s="7">
        <v>188000</v>
      </c>
      <c r="D341" s="9">
        <v>1290</v>
      </c>
      <c r="E341" s="7">
        <v>281000</v>
      </c>
    </row>
    <row r="342" spans="1:5" x14ac:dyDescent="0.2">
      <c r="A342" s="9">
        <v>456</v>
      </c>
      <c r="B342" s="7">
        <v>175500</v>
      </c>
      <c r="D342" s="9">
        <v>1298</v>
      </c>
      <c r="E342" s="7">
        <v>140000</v>
      </c>
    </row>
    <row r="343" spans="1:5" x14ac:dyDescent="0.2">
      <c r="A343" s="9">
        <v>457</v>
      </c>
      <c r="B343" s="7">
        <v>98000</v>
      </c>
      <c r="D343" s="9">
        <v>1299</v>
      </c>
      <c r="E343" s="7">
        <v>160000</v>
      </c>
    </row>
    <row r="344" spans="1:5" x14ac:dyDescent="0.2">
      <c r="A344" s="9">
        <v>458</v>
      </c>
      <c r="B344" s="7">
        <v>256000</v>
      </c>
      <c r="D344" s="9">
        <v>1304</v>
      </c>
      <c r="E344" s="7">
        <v>232000</v>
      </c>
    </row>
    <row r="345" spans="1:5" x14ac:dyDescent="0.2">
      <c r="A345" s="9">
        <v>459</v>
      </c>
      <c r="B345" s="7">
        <v>161000</v>
      </c>
      <c r="D345" s="9">
        <v>1305</v>
      </c>
      <c r="E345" s="7">
        <v>130000</v>
      </c>
    </row>
    <row r="346" spans="1:5" x14ac:dyDescent="0.2">
      <c r="A346" s="9">
        <v>460</v>
      </c>
      <c r="B346" s="7">
        <v>110000</v>
      </c>
      <c r="D346" s="9">
        <v>1306</v>
      </c>
      <c r="E346" s="7">
        <v>325000</v>
      </c>
    </row>
    <row r="347" spans="1:5" x14ac:dyDescent="0.2">
      <c r="A347" s="9">
        <v>462</v>
      </c>
      <c r="B347" s="7">
        <v>155000</v>
      </c>
      <c r="D347" s="9">
        <v>1307</v>
      </c>
      <c r="E347" s="7">
        <v>202500</v>
      </c>
    </row>
    <row r="348" spans="1:5" x14ac:dyDescent="0.2">
      <c r="A348" s="9">
        <v>463</v>
      </c>
      <c r="B348" s="7">
        <v>62383</v>
      </c>
      <c r="D348" s="9">
        <v>1312</v>
      </c>
      <c r="E348" s="7">
        <v>203000</v>
      </c>
    </row>
    <row r="349" spans="1:5" x14ac:dyDescent="0.2">
      <c r="A349" s="9">
        <v>464</v>
      </c>
      <c r="B349" s="7">
        <v>188700</v>
      </c>
      <c r="D349" s="9">
        <v>1317</v>
      </c>
      <c r="E349" s="7">
        <v>295493</v>
      </c>
    </row>
    <row r="350" spans="1:5" x14ac:dyDescent="0.2">
      <c r="A350" s="9">
        <v>465</v>
      </c>
      <c r="B350" s="7">
        <v>124000</v>
      </c>
      <c r="D350" s="9">
        <v>1318</v>
      </c>
      <c r="E350" s="7">
        <v>208900</v>
      </c>
    </row>
    <row r="351" spans="1:5" x14ac:dyDescent="0.2">
      <c r="A351" s="9">
        <v>467</v>
      </c>
      <c r="B351" s="7">
        <v>167000</v>
      </c>
      <c r="D351" s="9">
        <v>1319</v>
      </c>
      <c r="E351" s="7">
        <v>275000</v>
      </c>
    </row>
    <row r="352" spans="1:5" x14ac:dyDescent="0.2">
      <c r="A352" s="9">
        <v>468</v>
      </c>
      <c r="B352" s="7">
        <v>146500</v>
      </c>
      <c r="D352" s="9">
        <v>1325</v>
      </c>
      <c r="E352" s="7">
        <v>147000</v>
      </c>
    </row>
    <row r="353" spans="1:5" x14ac:dyDescent="0.2">
      <c r="A353" s="9">
        <v>470</v>
      </c>
      <c r="B353" s="7">
        <v>187000</v>
      </c>
      <c r="D353" s="9">
        <v>1331</v>
      </c>
      <c r="E353" s="7">
        <v>227000</v>
      </c>
    </row>
    <row r="354" spans="1:5" x14ac:dyDescent="0.2">
      <c r="A354" s="9">
        <v>471</v>
      </c>
      <c r="B354" s="7">
        <v>212000</v>
      </c>
      <c r="D354" s="9">
        <v>1339</v>
      </c>
      <c r="E354" s="7">
        <v>200000</v>
      </c>
    </row>
    <row r="355" spans="1:5" x14ac:dyDescent="0.2">
      <c r="A355" s="9">
        <v>472</v>
      </c>
      <c r="B355" s="7">
        <v>190000</v>
      </c>
      <c r="D355" s="9">
        <v>1342</v>
      </c>
      <c r="E355" s="7">
        <v>155000</v>
      </c>
    </row>
    <row r="356" spans="1:5" x14ac:dyDescent="0.2">
      <c r="A356" s="9">
        <v>476</v>
      </c>
      <c r="B356" s="7">
        <v>132500</v>
      </c>
      <c r="D356" s="9">
        <v>1343</v>
      </c>
      <c r="E356" s="7">
        <v>228500</v>
      </c>
    </row>
    <row r="357" spans="1:5" x14ac:dyDescent="0.2">
      <c r="A357" s="9">
        <v>477</v>
      </c>
      <c r="B357" s="7">
        <v>208900</v>
      </c>
      <c r="D357" s="9">
        <v>1345</v>
      </c>
      <c r="E357" s="7">
        <v>155835</v>
      </c>
    </row>
    <row r="358" spans="1:5" x14ac:dyDescent="0.2">
      <c r="A358" s="9">
        <v>480</v>
      </c>
      <c r="B358" s="7">
        <v>89471</v>
      </c>
      <c r="D358" s="9">
        <v>1348</v>
      </c>
      <c r="E358" s="7">
        <v>283463</v>
      </c>
    </row>
    <row r="359" spans="1:5" x14ac:dyDescent="0.2">
      <c r="A359" s="9">
        <v>483</v>
      </c>
      <c r="B359" s="7">
        <v>155000</v>
      </c>
      <c r="D359" s="9">
        <v>1355</v>
      </c>
      <c r="E359" s="7">
        <v>235000</v>
      </c>
    </row>
    <row r="360" spans="1:5" x14ac:dyDescent="0.2">
      <c r="A360" s="9">
        <v>484</v>
      </c>
      <c r="B360" s="7">
        <v>164000</v>
      </c>
      <c r="D360" s="9">
        <v>1359</v>
      </c>
      <c r="E360" s="7">
        <v>177500</v>
      </c>
    </row>
    <row r="361" spans="1:5" x14ac:dyDescent="0.2">
      <c r="A361" s="9">
        <v>485</v>
      </c>
      <c r="B361" s="7">
        <v>132500</v>
      </c>
      <c r="D361" s="9">
        <v>1360</v>
      </c>
      <c r="E361" s="7">
        <v>315000</v>
      </c>
    </row>
    <row r="362" spans="1:5" x14ac:dyDescent="0.2">
      <c r="A362" s="9">
        <v>486</v>
      </c>
      <c r="B362" s="7">
        <v>147000</v>
      </c>
      <c r="D362" s="9">
        <v>1362</v>
      </c>
      <c r="E362" s="7">
        <v>260000</v>
      </c>
    </row>
    <row r="363" spans="1:5" x14ac:dyDescent="0.2">
      <c r="A363" s="9">
        <v>487</v>
      </c>
      <c r="B363" s="7">
        <v>156000</v>
      </c>
      <c r="D363" s="9">
        <v>1364</v>
      </c>
      <c r="E363" s="7">
        <v>156932</v>
      </c>
    </row>
    <row r="364" spans="1:5" x14ac:dyDescent="0.2">
      <c r="A364" s="9">
        <v>488</v>
      </c>
      <c r="B364" s="7">
        <v>175000</v>
      </c>
      <c r="D364" s="9">
        <v>1365</v>
      </c>
      <c r="E364" s="7">
        <v>144152</v>
      </c>
    </row>
    <row r="365" spans="1:5" x14ac:dyDescent="0.2">
      <c r="A365" s="9">
        <v>489</v>
      </c>
      <c r="B365" s="7">
        <v>160000</v>
      </c>
      <c r="D365" s="9">
        <v>1366</v>
      </c>
      <c r="E365" s="7">
        <v>216000</v>
      </c>
    </row>
    <row r="366" spans="1:5" x14ac:dyDescent="0.2">
      <c r="A366" s="9">
        <v>490</v>
      </c>
      <c r="B366" s="7">
        <v>86000</v>
      </c>
      <c r="D366" s="9">
        <v>1369</v>
      </c>
      <c r="E366" s="7">
        <v>144000</v>
      </c>
    </row>
    <row r="367" spans="1:5" x14ac:dyDescent="0.2">
      <c r="A367" s="9">
        <v>491</v>
      </c>
      <c r="B367" s="7">
        <v>115000</v>
      </c>
      <c r="D367" s="9">
        <v>1370</v>
      </c>
      <c r="E367" s="7">
        <v>232000</v>
      </c>
    </row>
    <row r="368" spans="1:5" x14ac:dyDescent="0.2">
      <c r="A368" s="9">
        <v>492</v>
      </c>
      <c r="B368" s="7">
        <v>133000</v>
      </c>
      <c r="D368" s="9">
        <v>1374</v>
      </c>
      <c r="E368" s="7">
        <v>466500</v>
      </c>
    </row>
    <row r="369" spans="1:5" x14ac:dyDescent="0.2">
      <c r="A369" s="9">
        <v>494</v>
      </c>
      <c r="B369" s="7">
        <v>155000</v>
      </c>
      <c r="D369" s="9">
        <v>1375</v>
      </c>
      <c r="E369" s="7">
        <v>250000</v>
      </c>
    </row>
    <row r="370" spans="1:5" x14ac:dyDescent="0.2">
      <c r="A370" s="9">
        <v>495</v>
      </c>
      <c r="B370" s="7">
        <v>91300</v>
      </c>
      <c r="D370" s="9">
        <v>1376</v>
      </c>
      <c r="E370" s="7">
        <v>239000</v>
      </c>
    </row>
    <row r="371" spans="1:5" x14ac:dyDescent="0.2">
      <c r="A371" s="9">
        <v>496</v>
      </c>
      <c r="B371" s="7">
        <v>34900</v>
      </c>
      <c r="D371" s="9">
        <v>1380</v>
      </c>
      <c r="E371" s="7">
        <v>167500</v>
      </c>
    </row>
    <row r="372" spans="1:5" x14ac:dyDescent="0.2">
      <c r="A372" s="9">
        <v>497</v>
      </c>
      <c r="B372" s="7">
        <v>430000</v>
      </c>
      <c r="D372" s="9">
        <v>1389</v>
      </c>
      <c r="E372" s="7">
        <v>377500</v>
      </c>
    </row>
    <row r="373" spans="1:5" x14ac:dyDescent="0.2">
      <c r="A373" s="9">
        <v>498</v>
      </c>
      <c r="B373" s="7">
        <v>184000</v>
      </c>
      <c r="D373" s="9">
        <v>1391</v>
      </c>
      <c r="E373" s="7">
        <v>235000</v>
      </c>
    </row>
    <row r="374" spans="1:5" x14ac:dyDescent="0.2">
      <c r="A374" s="9">
        <v>499</v>
      </c>
      <c r="B374" s="7">
        <v>130000</v>
      </c>
      <c r="D374" s="9">
        <v>1395</v>
      </c>
      <c r="E374" s="7">
        <v>246578</v>
      </c>
    </row>
    <row r="375" spans="1:5" x14ac:dyDescent="0.2">
      <c r="A375" s="9">
        <v>500</v>
      </c>
      <c r="B375" s="7">
        <v>120000</v>
      </c>
      <c r="D375" s="9">
        <v>1396</v>
      </c>
      <c r="E375" s="7">
        <v>281213</v>
      </c>
    </row>
    <row r="376" spans="1:5" x14ac:dyDescent="0.2">
      <c r="A376" s="9">
        <v>501</v>
      </c>
      <c r="B376" s="7">
        <v>113000</v>
      </c>
      <c r="D376" s="9">
        <v>1402</v>
      </c>
      <c r="E376" s="7">
        <v>193000</v>
      </c>
    </row>
    <row r="377" spans="1:5" x14ac:dyDescent="0.2">
      <c r="A377" s="9">
        <v>503</v>
      </c>
      <c r="B377" s="7">
        <v>140000</v>
      </c>
      <c r="D377" s="9">
        <v>1403</v>
      </c>
      <c r="E377" s="7">
        <v>193879</v>
      </c>
    </row>
    <row r="378" spans="1:5" x14ac:dyDescent="0.2">
      <c r="A378" s="9">
        <v>504</v>
      </c>
      <c r="B378" s="7">
        <v>289000</v>
      </c>
      <c r="D378" s="9">
        <v>1404</v>
      </c>
      <c r="E378" s="7">
        <v>282922</v>
      </c>
    </row>
    <row r="379" spans="1:5" x14ac:dyDescent="0.2">
      <c r="A379" s="9">
        <v>505</v>
      </c>
      <c r="B379" s="7">
        <v>147000</v>
      </c>
      <c r="D379" s="9">
        <v>1406</v>
      </c>
      <c r="E379" s="7">
        <v>275000</v>
      </c>
    </row>
    <row r="380" spans="1:5" x14ac:dyDescent="0.2">
      <c r="A380" s="9">
        <v>506</v>
      </c>
      <c r="B380" s="7">
        <v>124500</v>
      </c>
      <c r="D380" s="9">
        <v>1411</v>
      </c>
      <c r="E380" s="7">
        <v>230000</v>
      </c>
    </row>
    <row r="381" spans="1:5" x14ac:dyDescent="0.2">
      <c r="A381" s="9">
        <v>507</v>
      </c>
      <c r="B381" s="7">
        <v>215000</v>
      </c>
      <c r="D381" s="9">
        <v>1414</v>
      </c>
      <c r="E381" s="7">
        <v>257000</v>
      </c>
    </row>
    <row r="382" spans="1:5" x14ac:dyDescent="0.2">
      <c r="A382" s="9">
        <v>509</v>
      </c>
      <c r="B382" s="7">
        <v>161000</v>
      </c>
      <c r="D382" s="9">
        <v>1416</v>
      </c>
      <c r="E382" s="7">
        <v>175900</v>
      </c>
    </row>
    <row r="383" spans="1:5" x14ac:dyDescent="0.2">
      <c r="A383" s="9">
        <v>510</v>
      </c>
      <c r="B383" s="7">
        <v>124500</v>
      </c>
      <c r="D383" s="9">
        <v>1423</v>
      </c>
      <c r="E383" s="7">
        <v>136500</v>
      </c>
    </row>
    <row r="384" spans="1:5" x14ac:dyDescent="0.2">
      <c r="A384" s="9">
        <v>511</v>
      </c>
      <c r="B384" s="7">
        <v>164900</v>
      </c>
      <c r="D384" s="9">
        <v>1431</v>
      </c>
      <c r="E384" s="7">
        <v>192140</v>
      </c>
    </row>
    <row r="385" spans="1:5" x14ac:dyDescent="0.2">
      <c r="A385" s="9">
        <v>513</v>
      </c>
      <c r="B385" s="7">
        <v>129900</v>
      </c>
      <c r="D385" s="9">
        <v>1434</v>
      </c>
      <c r="E385" s="7">
        <v>186500</v>
      </c>
    </row>
    <row r="386" spans="1:5" x14ac:dyDescent="0.2">
      <c r="A386" s="9">
        <v>514</v>
      </c>
      <c r="B386" s="7">
        <v>134000</v>
      </c>
      <c r="D386" s="9">
        <v>1438</v>
      </c>
      <c r="E386" s="7">
        <v>394617</v>
      </c>
    </row>
    <row r="387" spans="1:5" x14ac:dyDescent="0.2">
      <c r="A387" s="9">
        <v>515</v>
      </c>
      <c r="B387" s="7">
        <v>96500</v>
      </c>
      <c r="D387" s="9">
        <v>1442</v>
      </c>
      <c r="E387" s="7">
        <v>149300</v>
      </c>
    </row>
    <row r="388" spans="1:5" x14ac:dyDescent="0.2">
      <c r="A388" s="9">
        <v>517</v>
      </c>
      <c r="B388" s="7">
        <v>158000</v>
      </c>
      <c r="D388" s="9">
        <v>1443</v>
      </c>
      <c r="E388" s="7">
        <v>310000</v>
      </c>
    </row>
    <row r="389" spans="1:5" x14ac:dyDescent="0.2">
      <c r="A389" s="9">
        <v>518</v>
      </c>
      <c r="B389" s="7">
        <v>265000</v>
      </c>
      <c r="D389" s="9">
        <v>1445</v>
      </c>
      <c r="E389" s="7">
        <v>179600</v>
      </c>
    </row>
    <row r="390" spans="1:5" x14ac:dyDescent="0.2">
      <c r="A390" s="9">
        <v>519</v>
      </c>
      <c r="B390" s="7">
        <v>211000</v>
      </c>
      <c r="D390" s="9">
        <v>1452</v>
      </c>
      <c r="E390" s="7">
        <v>287090</v>
      </c>
    </row>
    <row r="391" spans="1:5" x14ac:dyDescent="0.2">
      <c r="A391" s="9">
        <v>520</v>
      </c>
      <c r="B391" s="7">
        <v>234000</v>
      </c>
      <c r="D391" s="9">
        <v>1453</v>
      </c>
      <c r="E391" s="7">
        <v>145000</v>
      </c>
    </row>
    <row r="392" spans="1:5" x14ac:dyDescent="0.2">
      <c r="A392" s="9">
        <v>521</v>
      </c>
      <c r="B392" s="7">
        <v>106250</v>
      </c>
      <c r="D392" s="9">
        <v>1454</v>
      </c>
      <c r="E392" s="7">
        <v>84500</v>
      </c>
    </row>
    <row r="393" spans="1:5" x14ac:dyDescent="0.2">
      <c r="A393" s="9">
        <v>522</v>
      </c>
      <c r="B393" s="7">
        <v>150000</v>
      </c>
      <c r="D393" s="9">
        <v>1455</v>
      </c>
      <c r="E393" s="7">
        <v>185000</v>
      </c>
    </row>
    <row r="394" spans="1:5" x14ac:dyDescent="0.2">
      <c r="A394" s="9">
        <v>523</v>
      </c>
      <c r="B394" s="7">
        <v>159000</v>
      </c>
    </row>
    <row r="395" spans="1:5" x14ac:dyDescent="0.2">
      <c r="A395" s="9">
        <v>525</v>
      </c>
      <c r="B395" s="7">
        <v>315750</v>
      </c>
    </row>
    <row r="396" spans="1:5" x14ac:dyDescent="0.2">
      <c r="A396" s="9">
        <v>527</v>
      </c>
      <c r="B396" s="7">
        <v>132000</v>
      </c>
    </row>
    <row r="397" spans="1:5" x14ac:dyDescent="0.2">
      <c r="A397" s="9">
        <v>529</v>
      </c>
      <c r="B397" s="7">
        <v>86000</v>
      </c>
    </row>
    <row r="398" spans="1:5" x14ac:dyDescent="0.2">
      <c r="A398" s="9">
        <v>530</v>
      </c>
      <c r="B398" s="7">
        <v>200624</v>
      </c>
    </row>
    <row r="399" spans="1:5" x14ac:dyDescent="0.2">
      <c r="A399" s="9">
        <v>531</v>
      </c>
      <c r="B399" s="7">
        <v>175000</v>
      </c>
    </row>
    <row r="400" spans="1:5" x14ac:dyDescent="0.2">
      <c r="A400" s="9">
        <v>532</v>
      </c>
      <c r="B400" s="7">
        <v>128000</v>
      </c>
    </row>
    <row r="401" spans="1:2" x14ac:dyDescent="0.2">
      <c r="A401" s="9">
        <v>533</v>
      </c>
      <c r="B401" s="7">
        <v>107500</v>
      </c>
    </row>
    <row r="402" spans="1:2" x14ac:dyDescent="0.2">
      <c r="A402" s="9">
        <v>534</v>
      </c>
      <c r="B402" s="7">
        <v>39300</v>
      </c>
    </row>
    <row r="403" spans="1:2" x14ac:dyDescent="0.2">
      <c r="A403" s="9">
        <v>536</v>
      </c>
      <c r="B403" s="7">
        <v>107500</v>
      </c>
    </row>
    <row r="404" spans="1:2" x14ac:dyDescent="0.2">
      <c r="A404" s="9">
        <v>537</v>
      </c>
      <c r="B404" s="7">
        <v>188000</v>
      </c>
    </row>
    <row r="405" spans="1:2" x14ac:dyDescent="0.2">
      <c r="A405" s="9">
        <v>538</v>
      </c>
      <c r="B405" s="7">
        <v>111250</v>
      </c>
    </row>
    <row r="406" spans="1:2" x14ac:dyDescent="0.2">
      <c r="A406" s="9">
        <v>539</v>
      </c>
      <c r="B406" s="7">
        <v>158000</v>
      </c>
    </row>
    <row r="407" spans="1:2" x14ac:dyDescent="0.2">
      <c r="A407" s="9">
        <v>543</v>
      </c>
      <c r="B407" s="7">
        <v>213250</v>
      </c>
    </row>
    <row r="408" spans="1:2" x14ac:dyDescent="0.2">
      <c r="A408" s="9">
        <v>544</v>
      </c>
      <c r="B408" s="7">
        <v>133000</v>
      </c>
    </row>
    <row r="409" spans="1:2" x14ac:dyDescent="0.2">
      <c r="A409" s="9">
        <v>546</v>
      </c>
      <c r="B409" s="7">
        <v>229000</v>
      </c>
    </row>
    <row r="410" spans="1:2" x14ac:dyDescent="0.2">
      <c r="A410" s="9">
        <v>547</v>
      </c>
      <c r="B410" s="7">
        <v>210000</v>
      </c>
    </row>
    <row r="411" spans="1:2" x14ac:dyDescent="0.2">
      <c r="A411" s="9">
        <v>548</v>
      </c>
      <c r="B411" s="7">
        <v>129500</v>
      </c>
    </row>
    <row r="412" spans="1:2" x14ac:dyDescent="0.2">
      <c r="A412" s="9">
        <v>549</v>
      </c>
      <c r="B412" s="7">
        <v>125000</v>
      </c>
    </row>
    <row r="413" spans="1:2" x14ac:dyDescent="0.2">
      <c r="A413" s="9">
        <v>551</v>
      </c>
      <c r="B413" s="7">
        <v>140000</v>
      </c>
    </row>
    <row r="414" spans="1:2" x14ac:dyDescent="0.2">
      <c r="A414" s="9">
        <v>552</v>
      </c>
      <c r="B414" s="7">
        <v>112500</v>
      </c>
    </row>
    <row r="415" spans="1:2" x14ac:dyDescent="0.2">
      <c r="A415" s="9">
        <v>554</v>
      </c>
      <c r="B415" s="7">
        <v>108000</v>
      </c>
    </row>
    <row r="416" spans="1:2" x14ac:dyDescent="0.2">
      <c r="A416" s="9">
        <v>556</v>
      </c>
      <c r="B416" s="7">
        <v>113000</v>
      </c>
    </row>
    <row r="417" spans="1:2" x14ac:dyDescent="0.2">
      <c r="A417" s="9">
        <v>557</v>
      </c>
      <c r="B417" s="7">
        <v>141000</v>
      </c>
    </row>
    <row r="418" spans="1:2" x14ac:dyDescent="0.2">
      <c r="A418" s="9">
        <v>558</v>
      </c>
      <c r="B418" s="7">
        <v>108000</v>
      </c>
    </row>
    <row r="419" spans="1:2" x14ac:dyDescent="0.2">
      <c r="A419" s="9">
        <v>559</v>
      </c>
      <c r="B419" s="7">
        <v>175000</v>
      </c>
    </row>
    <row r="420" spans="1:2" x14ac:dyDescent="0.2">
      <c r="A420" s="9">
        <v>561</v>
      </c>
      <c r="B420" s="7">
        <v>121500</v>
      </c>
    </row>
    <row r="421" spans="1:2" x14ac:dyDescent="0.2">
      <c r="A421" s="9">
        <v>562</v>
      </c>
      <c r="B421" s="7">
        <v>170000</v>
      </c>
    </row>
    <row r="422" spans="1:2" x14ac:dyDescent="0.2">
      <c r="A422" s="9">
        <v>563</v>
      </c>
      <c r="B422" s="7">
        <v>108000</v>
      </c>
    </row>
    <row r="423" spans="1:2" x14ac:dyDescent="0.2">
      <c r="A423" s="9">
        <v>564</v>
      </c>
      <c r="B423" s="7">
        <v>185000</v>
      </c>
    </row>
    <row r="424" spans="1:2" x14ac:dyDescent="0.2">
      <c r="A424" s="9">
        <v>565</v>
      </c>
      <c r="B424" s="7">
        <v>268000</v>
      </c>
    </row>
    <row r="425" spans="1:2" x14ac:dyDescent="0.2">
      <c r="A425" s="9">
        <v>566</v>
      </c>
      <c r="B425" s="7">
        <v>128000</v>
      </c>
    </row>
    <row r="426" spans="1:2" x14ac:dyDescent="0.2">
      <c r="A426" s="9">
        <v>569</v>
      </c>
      <c r="B426" s="7">
        <v>316600</v>
      </c>
    </row>
    <row r="427" spans="1:2" x14ac:dyDescent="0.2">
      <c r="A427" s="9">
        <v>570</v>
      </c>
      <c r="B427" s="7">
        <v>135960</v>
      </c>
    </row>
    <row r="428" spans="1:2" x14ac:dyDescent="0.2">
      <c r="A428" s="9">
        <v>571</v>
      </c>
      <c r="B428" s="7">
        <v>142600</v>
      </c>
    </row>
    <row r="429" spans="1:2" x14ac:dyDescent="0.2">
      <c r="A429" s="9">
        <v>572</v>
      </c>
      <c r="B429" s="7">
        <v>120000</v>
      </c>
    </row>
    <row r="430" spans="1:2" x14ac:dyDescent="0.2">
      <c r="A430" s="9">
        <v>575</v>
      </c>
      <c r="B430" s="7">
        <v>139000</v>
      </c>
    </row>
    <row r="431" spans="1:2" x14ac:dyDescent="0.2">
      <c r="A431" s="9">
        <v>576</v>
      </c>
      <c r="B431" s="7">
        <v>118500</v>
      </c>
    </row>
    <row r="432" spans="1:2" x14ac:dyDescent="0.2">
      <c r="A432" s="9">
        <v>577</v>
      </c>
      <c r="B432" s="7">
        <v>145000</v>
      </c>
    </row>
    <row r="433" spans="1:2" x14ac:dyDescent="0.2">
      <c r="A433" s="9">
        <v>578</v>
      </c>
      <c r="B433" s="7">
        <v>164500</v>
      </c>
    </row>
    <row r="434" spans="1:2" x14ac:dyDescent="0.2">
      <c r="A434" s="9">
        <v>580</v>
      </c>
      <c r="B434" s="7">
        <v>131500</v>
      </c>
    </row>
    <row r="435" spans="1:2" x14ac:dyDescent="0.2">
      <c r="A435" s="9">
        <v>581</v>
      </c>
      <c r="B435" s="7">
        <v>181900</v>
      </c>
    </row>
    <row r="436" spans="1:2" x14ac:dyDescent="0.2">
      <c r="A436" s="9">
        <v>583</v>
      </c>
      <c r="B436" s="7">
        <v>118500</v>
      </c>
    </row>
    <row r="437" spans="1:2" x14ac:dyDescent="0.2">
      <c r="A437" s="9">
        <v>584</v>
      </c>
      <c r="B437" s="7">
        <v>325000</v>
      </c>
    </row>
    <row r="438" spans="1:2" x14ac:dyDescent="0.2">
      <c r="A438" s="9">
        <v>585</v>
      </c>
      <c r="B438" s="7">
        <v>133000</v>
      </c>
    </row>
    <row r="439" spans="1:2" x14ac:dyDescent="0.2">
      <c r="A439" s="9">
        <v>587</v>
      </c>
      <c r="B439" s="7">
        <v>130000</v>
      </c>
    </row>
    <row r="440" spans="1:2" x14ac:dyDescent="0.2">
      <c r="A440" s="9">
        <v>588</v>
      </c>
      <c r="B440" s="7">
        <v>137000</v>
      </c>
    </row>
    <row r="441" spans="1:2" x14ac:dyDescent="0.2">
      <c r="A441" s="9">
        <v>589</v>
      </c>
      <c r="B441" s="7">
        <v>143000</v>
      </c>
    </row>
    <row r="442" spans="1:2" x14ac:dyDescent="0.2">
      <c r="A442" s="9">
        <v>590</v>
      </c>
      <c r="B442" s="7">
        <v>79500</v>
      </c>
    </row>
    <row r="443" spans="1:2" x14ac:dyDescent="0.2">
      <c r="A443" s="9">
        <v>593</v>
      </c>
      <c r="B443" s="7">
        <v>138000</v>
      </c>
    </row>
    <row r="444" spans="1:2" x14ac:dyDescent="0.2">
      <c r="A444" s="9">
        <v>595</v>
      </c>
      <c r="B444" s="7">
        <v>110000</v>
      </c>
    </row>
    <row r="445" spans="1:2" x14ac:dyDescent="0.2">
      <c r="A445" s="9">
        <v>597</v>
      </c>
      <c r="B445" s="7">
        <v>114504</v>
      </c>
    </row>
    <row r="446" spans="1:2" x14ac:dyDescent="0.2">
      <c r="A446" s="9">
        <v>599</v>
      </c>
      <c r="B446" s="7">
        <v>217500</v>
      </c>
    </row>
    <row r="447" spans="1:2" x14ac:dyDescent="0.2">
      <c r="A447" s="9">
        <v>600</v>
      </c>
      <c r="B447" s="7">
        <v>151000</v>
      </c>
    </row>
    <row r="448" spans="1:2" x14ac:dyDescent="0.2">
      <c r="A448" s="9">
        <v>602</v>
      </c>
      <c r="B448" s="7">
        <v>141000</v>
      </c>
    </row>
    <row r="449" spans="1:2" x14ac:dyDescent="0.2">
      <c r="A449" s="9">
        <v>603</v>
      </c>
      <c r="B449" s="7">
        <v>220000</v>
      </c>
    </row>
    <row r="450" spans="1:2" x14ac:dyDescent="0.2">
      <c r="A450" s="9">
        <v>606</v>
      </c>
      <c r="B450" s="7">
        <v>205000</v>
      </c>
    </row>
    <row r="451" spans="1:2" x14ac:dyDescent="0.2">
      <c r="A451" s="9">
        <v>607</v>
      </c>
      <c r="B451" s="7">
        <v>152000</v>
      </c>
    </row>
    <row r="452" spans="1:2" x14ac:dyDescent="0.2">
      <c r="A452" s="9">
        <v>608</v>
      </c>
      <c r="B452" s="7">
        <v>225000</v>
      </c>
    </row>
    <row r="453" spans="1:2" x14ac:dyDescent="0.2">
      <c r="A453" s="9">
        <v>609</v>
      </c>
      <c r="B453" s="7">
        <v>359100</v>
      </c>
    </row>
    <row r="454" spans="1:2" x14ac:dyDescent="0.2">
      <c r="A454" s="9">
        <v>610</v>
      </c>
      <c r="B454" s="7">
        <v>118500</v>
      </c>
    </row>
    <row r="455" spans="1:2" x14ac:dyDescent="0.2">
      <c r="A455" s="9">
        <v>612</v>
      </c>
      <c r="B455" s="7">
        <v>148000</v>
      </c>
    </row>
    <row r="456" spans="1:2" x14ac:dyDescent="0.2">
      <c r="A456" s="9">
        <v>615</v>
      </c>
      <c r="B456" s="7">
        <v>75500</v>
      </c>
    </row>
    <row r="457" spans="1:2" x14ac:dyDescent="0.2">
      <c r="A457" s="9">
        <v>616</v>
      </c>
      <c r="B457" s="7">
        <v>137500</v>
      </c>
    </row>
    <row r="458" spans="1:2" x14ac:dyDescent="0.2">
      <c r="A458" s="9">
        <v>618</v>
      </c>
      <c r="B458" s="7">
        <v>105500</v>
      </c>
    </row>
    <row r="459" spans="1:2" x14ac:dyDescent="0.2">
      <c r="A459" s="9">
        <v>621</v>
      </c>
      <c r="B459" s="7">
        <v>67000</v>
      </c>
    </row>
    <row r="460" spans="1:2" x14ac:dyDescent="0.2">
      <c r="A460" s="9">
        <v>622</v>
      </c>
      <c r="B460" s="7">
        <v>240000</v>
      </c>
    </row>
    <row r="461" spans="1:2" x14ac:dyDescent="0.2">
      <c r="A461" s="9">
        <v>623</v>
      </c>
      <c r="B461" s="7">
        <v>135000</v>
      </c>
    </row>
    <row r="462" spans="1:2" x14ac:dyDescent="0.2">
      <c r="A462" s="9">
        <v>625</v>
      </c>
      <c r="B462" s="7">
        <v>165150</v>
      </c>
    </row>
    <row r="463" spans="1:2" x14ac:dyDescent="0.2">
      <c r="A463" s="9">
        <v>626</v>
      </c>
      <c r="B463" s="7">
        <v>160000</v>
      </c>
    </row>
    <row r="464" spans="1:2" x14ac:dyDescent="0.2">
      <c r="A464" s="9">
        <v>627</v>
      </c>
      <c r="B464" s="7">
        <v>139900</v>
      </c>
    </row>
    <row r="465" spans="1:2" x14ac:dyDescent="0.2">
      <c r="A465" s="9">
        <v>628</v>
      </c>
      <c r="B465" s="7">
        <v>153000</v>
      </c>
    </row>
    <row r="466" spans="1:2" x14ac:dyDescent="0.2">
      <c r="A466" s="9">
        <v>629</v>
      </c>
      <c r="B466" s="7">
        <v>135000</v>
      </c>
    </row>
    <row r="467" spans="1:2" x14ac:dyDescent="0.2">
      <c r="A467" s="9">
        <v>630</v>
      </c>
      <c r="B467" s="7">
        <v>168500</v>
      </c>
    </row>
    <row r="468" spans="1:2" x14ac:dyDescent="0.2">
      <c r="A468" s="9">
        <v>631</v>
      </c>
      <c r="B468" s="7">
        <v>124000</v>
      </c>
    </row>
    <row r="469" spans="1:2" x14ac:dyDescent="0.2">
      <c r="A469" s="9">
        <v>633</v>
      </c>
      <c r="B469" s="7">
        <v>82500</v>
      </c>
    </row>
    <row r="470" spans="1:2" x14ac:dyDescent="0.2">
      <c r="A470" s="9">
        <v>634</v>
      </c>
      <c r="B470" s="7">
        <v>139400</v>
      </c>
    </row>
    <row r="471" spans="1:2" x14ac:dyDescent="0.2">
      <c r="A471" s="9">
        <v>635</v>
      </c>
      <c r="B471" s="7">
        <v>144000</v>
      </c>
    </row>
    <row r="472" spans="1:2" x14ac:dyDescent="0.2">
      <c r="A472" s="9">
        <v>636</v>
      </c>
      <c r="B472" s="7">
        <v>200000</v>
      </c>
    </row>
    <row r="473" spans="1:2" x14ac:dyDescent="0.2">
      <c r="A473" s="9">
        <v>637</v>
      </c>
      <c r="B473" s="7">
        <v>60000</v>
      </c>
    </row>
    <row r="474" spans="1:2" x14ac:dyDescent="0.2">
      <c r="A474" s="9">
        <v>638</v>
      </c>
      <c r="B474" s="7">
        <v>93000</v>
      </c>
    </row>
    <row r="475" spans="1:2" x14ac:dyDescent="0.2">
      <c r="A475" s="9">
        <v>639</v>
      </c>
      <c r="B475" s="7">
        <v>85000</v>
      </c>
    </row>
    <row r="476" spans="1:2" x14ac:dyDescent="0.2">
      <c r="A476" s="9">
        <v>643</v>
      </c>
      <c r="B476" s="7">
        <v>345000</v>
      </c>
    </row>
    <row r="477" spans="1:2" x14ac:dyDescent="0.2">
      <c r="A477" s="9">
        <v>644</v>
      </c>
      <c r="B477" s="7">
        <v>152000</v>
      </c>
    </row>
    <row r="478" spans="1:2" x14ac:dyDescent="0.2">
      <c r="A478" s="9">
        <v>646</v>
      </c>
      <c r="B478" s="7">
        <v>143250</v>
      </c>
    </row>
    <row r="479" spans="1:2" x14ac:dyDescent="0.2">
      <c r="A479" s="9">
        <v>647</v>
      </c>
      <c r="B479" s="7">
        <v>98300</v>
      </c>
    </row>
    <row r="480" spans="1:2" x14ac:dyDescent="0.2">
      <c r="A480" s="9">
        <v>648</v>
      </c>
      <c r="B480" s="7">
        <v>155000</v>
      </c>
    </row>
    <row r="481" spans="1:2" x14ac:dyDescent="0.2">
      <c r="A481" s="9">
        <v>649</v>
      </c>
      <c r="B481" s="7">
        <v>155000</v>
      </c>
    </row>
    <row r="482" spans="1:2" x14ac:dyDescent="0.2">
      <c r="A482" s="9">
        <v>650</v>
      </c>
      <c r="B482" s="7">
        <v>84500</v>
      </c>
    </row>
    <row r="483" spans="1:2" x14ac:dyDescent="0.2">
      <c r="A483" s="9">
        <v>652</v>
      </c>
      <c r="B483" s="7">
        <v>108000</v>
      </c>
    </row>
    <row r="484" spans="1:2" x14ac:dyDescent="0.2">
      <c r="A484" s="9">
        <v>653</v>
      </c>
      <c r="B484" s="7">
        <v>191000</v>
      </c>
    </row>
    <row r="485" spans="1:2" x14ac:dyDescent="0.2">
      <c r="A485" s="9">
        <v>654</v>
      </c>
      <c r="B485" s="7">
        <v>135000</v>
      </c>
    </row>
    <row r="486" spans="1:2" x14ac:dyDescent="0.2">
      <c r="A486" s="9">
        <v>655</v>
      </c>
      <c r="B486" s="7">
        <v>350000</v>
      </c>
    </row>
    <row r="487" spans="1:2" x14ac:dyDescent="0.2">
      <c r="A487" s="9">
        <v>656</v>
      </c>
      <c r="B487" s="7">
        <v>88000</v>
      </c>
    </row>
    <row r="488" spans="1:2" x14ac:dyDescent="0.2">
      <c r="A488" s="9">
        <v>657</v>
      </c>
      <c r="B488" s="7">
        <v>145500</v>
      </c>
    </row>
    <row r="489" spans="1:2" x14ac:dyDescent="0.2">
      <c r="A489" s="9">
        <v>658</v>
      </c>
      <c r="B489" s="7">
        <v>149000</v>
      </c>
    </row>
    <row r="490" spans="1:2" x14ac:dyDescent="0.2">
      <c r="A490" s="9">
        <v>659</v>
      </c>
      <c r="B490" s="7">
        <v>97500</v>
      </c>
    </row>
    <row r="491" spans="1:2" x14ac:dyDescent="0.2">
      <c r="A491" s="9">
        <v>660</v>
      </c>
      <c r="B491" s="7">
        <v>167000</v>
      </c>
    </row>
    <row r="492" spans="1:2" x14ac:dyDescent="0.2">
      <c r="A492" s="9">
        <v>661</v>
      </c>
      <c r="B492" s="7">
        <v>197900</v>
      </c>
    </row>
    <row r="493" spans="1:2" x14ac:dyDescent="0.2">
      <c r="A493" s="9">
        <v>662</v>
      </c>
      <c r="B493" s="7">
        <v>402000</v>
      </c>
    </row>
    <row r="494" spans="1:2" x14ac:dyDescent="0.2">
      <c r="A494" s="9">
        <v>663</v>
      </c>
      <c r="B494" s="7">
        <v>110000</v>
      </c>
    </row>
    <row r="495" spans="1:2" x14ac:dyDescent="0.2">
      <c r="A495" s="9">
        <v>664</v>
      </c>
      <c r="B495" s="7">
        <v>137500</v>
      </c>
    </row>
    <row r="496" spans="1:2" x14ac:dyDescent="0.2">
      <c r="A496" s="9">
        <v>667</v>
      </c>
      <c r="B496" s="7">
        <v>129000</v>
      </c>
    </row>
    <row r="497" spans="1:2" x14ac:dyDescent="0.2">
      <c r="A497" s="9">
        <v>668</v>
      </c>
      <c r="B497" s="7">
        <v>193500</v>
      </c>
    </row>
    <row r="498" spans="1:2" x14ac:dyDescent="0.2">
      <c r="A498" s="9">
        <v>669</v>
      </c>
      <c r="B498" s="7">
        <v>168000</v>
      </c>
    </row>
    <row r="499" spans="1:2" x14ac:dyDescent="0.2">
      <c r="A499" s="9">
        <v>670</v>
      </c>
      <c r="B499" s="7">
        <v>137500</v>
      </c>
    </row>
    <row r="500" spans="1:2" x14ac:dyDescent="0.2">
      <c r="A500" s="9">
        <v>672</v>
      </c>
      <c r="B500" s="7">
        <v>103600</v>
      </c>
    </row>
    <row r="501" spans="1:2" x14ac:dyDescent="0.2">
      <c r="A501" s="9">
        <v>673</v>
      </c>
      <c r="B501" s="7">
        <v>165000</v>
      </c>
    </row>
    <row r="502" spans="1:2" x14ac:dyDescent="0.2">
      <c r="A502" s="9">
        <v>674</v>
      </c>
      <c r="B502" s="7">
        <v>257500</v>
      </c>
    </row>
    <row r="503" spans="1:2" x14ac:dyDescent="0.2">
      <c r="A503" s="9">
        <v>675</v>
      </c>
      <c r="B503" s="7">
        <v>140000</v>
      </c>
    </row>
    <row r="504" spans="1:2" x14ac:dyDescent="0.2">
      <c r="A504" s="9">
        <v>676</v>
      </c>
      <c r="B504" s="7">
        <v>148500</v>
      </c>
    </row>
    <row r="505" spans="1:2" x14ac:dyDescent="0.2">
      <c r="A505" s="9">
        <v>677</v>
      </c>
      <c r="B505" s="7">
        <v>87000</v>
      </c>
    </row>
    <row r="506" spans="1:2" x14ac:dyDescent="0.2">
      <c r="A506" s="9">
        <v>678</v>
      </c>
      <c r="B506" s="7">
        <v>109500</v>
      </c>
    </row>
    <row r="507" spans="1:2" x14ac:dyDescent="0.2">
      <c r="A507" s="9">
        <v>680</v>
      </c>
      <c r="B507" s="7">
        <v>128500</v>
      </c>
    </row>
    <row r="508" spans="1:2" x14ac:dyDescent="0.2">
      <c r="A508" s="9">
        <v>681</v>
      </c>
      <c r="B508" s="7">
        <v>143000</v>
      </c>
    </row>
    <row r="509" spans="1:2" x14ac:dyDescent="0.2">
      <c r="A509" s="9">
        <v>682</v>
      </c>
      <c r="B509" s="7">
        <v>159434</v>
      </c>
    </row>
    <row r="510" spans="1:2" x14ac:dyDescent="0.2">
      <c r="A510" s="9">
        <v>683</v>
      </c>
      <c r="B510" s="7">
        <v>173000</v>
      </c>
    </row>
    <row r="511" spans="1:2" x14ac:dyDescent="0.2">
      <c r="A511" s="9">
        <v>685</v>
      </c>
      <c r="B511" s="7">
        <v>221000</v>
      </c>
    </row>
    <row r="512" spans="1:2" x14ac:dyDescent="0.2">
      <c r="A512" s="9">
        <v>686</v>
      </c>
      <c r="B512" s="7">
        <v>207500</v>
      </c>
    </row>
    <row r="513" spans="1:2" x14ac:dyDescent="0.2">
      <c r="A513" s="9">
        <v>692</v>
      </c>
      <c r="B513" s="7">
        <v>755000</v>
      </c>
    </row>
    <row r="514" spans="1:2" x14ac:dyDescent="0.2">
      <c r="A514" s="9">
        <v>693</v>
      </c>
      <c r="B514" s="7">
        <v>335000</v>
      </c>
    </row>
    <row r="515" spans="1:2" x14ac:dyDescent="0.2">
      <c r="A515" s="9">
        <v>694</v>
      </c>
      <c r="B515" s="7">
        <v>108480</v>
      </c>
    </row>
    <row r="516" spans="1:2" x14ac:dyDescent="0.2">
      <c r="A516" s="9">
        <v>695</v>
      </c>
      <c r="B516" s="7">
        <v>141500</v>
      </c>
    </row>
    <row r="517" spans="1:2" x14ac:dyDescent="0.2">
      <c r="A517" s="9">
        <v>696</v>
      </c>
      <c r="B517" s="7">
        <v>176000</v>
      </c>
    </row>
    <row r="518" spans="1:2" x14ac:dyDescent="0.2">
      <c r="A518" s="9">
        <v>697</v>
      </c>
      <c r="B518" s="7">
        <v>89000</v>
      </c>
    </row>
    <row r="519" spans="1:2" x14ac:dyDescent="0.2">
      <c r="A519" s="9">
        <v>698</v>
      </c>
      <c r="B519" s="7">
        <v>123500</v>
      </c>
    </row>
    <row r="520" spans="1:2" x14ac:dyDescent="0.2">
      <c r="A520" s="9">
        <v>699</v>
      </c>
      <c r="B520" s="7">
        <v>138500</v>
      </c>
    </row>
    <row r="521" spans="1:2" x14ac:dyDescent="0.2">
      <c r="A521" s="9">
        <v>702</v>
      </c>
      <c r="B521" s="7">
        <v>140000</v>
      </c>
    </row>
    <row r="522" spans="1:2" x14ac:dyDescent="0.2">
      <c r="A522" s="9">
        <v>704</v>
      </c>
      <c r="B522" s="7">
        <v>140000</v>
      </c>
    </row>
    <row r="523" spans="1:2" x14ac:dyDescent="0.2">
      <c r="A523" s="9">
        <v>706</v>
      </c>
      <c r="B523" s="7">
        <v>55000</v>
      </c>
    </row>
    <row r="524" spans="1:2" x14ac:dyDescent="0.2">
      <c r="A524" s="9">
        <v>707</v>
      </c>
      <c r="B524" s="7">
        <v>302000</v>
      </c>
    </row>
    <row r="525" spans="1:2" x14ac:dyDescent="0.2">
      <c r="A525" s="9">
        <v>710</v>
      </c>
      <c r="B525" s="7">
        <v>109900</v>
      </c>
    </row>
    <row r="526" spans="1:2" x14ac:dyDescent="0.2">
      <c r="A526" s="9">
        <v>711</v>
      </c>
      <c r="B526" s="7">
        <v>52000</v>
      </c>
    </row>
    <row r="527" spans="1:2" x14ac:dyDescent="0.2">
      <c r="A527" s="9">
        <v>712</v>
      </c>
      <c r="B527" s="7">
        <v>102776</v>
      </c>
    </row>
    <row r="528" spans="1:2" x14ac:dyDescent="0.2">
      <c r="A528" s="9">
        <v>713</v>
      </c>
      <c r="B528" s="7">
        <v>189000</v>
      </c>
    </row>
    <row r="529" spans="1:2" x14ac:dyDescent="0.2">
      <c r="A529" s="9">
        <v>714</v>
      </c>
      <c r="B529" s="7">
        <v>129000</v>
      </c>
    </row>
    <row r="530" spans="1:2" x14ac:dyDescent="0.2">
      <c r="A530" s="9">
        <v>715</v>
      </c>
      <c r="B530" s="7">
        <v>130500</v>
      </c>
    </row>
    <row r="531" spans="1:2" x14ac:dyDescent="0.2">
      <c r="A531" s="9">
        <v>716</v>
      </c>
      <c r="B531" s="7">
        <v>165000</v>
      </c>
    </row>
    <row r="532" spans="1:2" x14ac:dyDescent="0.2">
      <c r="A532" s="9">
        <v>717</v>
      </c>
      <c r="B532" s="7">
        <v>159500</v>
      </c>
    </row>
    <row r="533" spans="1:2" x14ac:dyDescent="0.2">
      <c r="A533" s="9">
        <v>718</v>
      </c>
      <c r="B533" s="7">
        <v>157000</v>
      </c>
    </row>
    <row r="534" spans="1:2" x14ac:dyDescent="0.2">
      <c r="A534" s="9">
        <v>719</v>
      </c>
      <c r="B534" s="7">
        <v>341000</v>
      </c>
    </row>
    <row r="535" spans="1:2" x14ac:dyDescent="0.2">
      <c r="A535" s="9">
        <v>720</v>
      </c>
      <c r="B535" s="7">
        <v>128500</v>
      </c>
    </row>
    <row r="536" spans="1:2" x14ac:dyDescent="0.2">
      <c r="A536" s="9">
        <v>721</v>
      </c>
      <c r="B536" s="7">
        <v>275000</v>
      </c>
    </row>
    <row r="537" spans="1:2" x14ac:dyDescent="0.2">
      <c r="A537" s="9">
        <v>723</v>
      </c>
      <c r="B537" s="7">
        <v>124500</v>
      </c>
    </row>
    <row r="538" spans="1:2" x14ac:dyDescent="0.2">
      <c r="A538" s="9">
        <v>724</v>
      </c>
      <c r="B538" s="7">
        <v>135000</v>
      </c>
    </row>
    <row r="539" spans="1:2" x14ac:dyDescent="0.2">
      <c r="A539" s="9">
        <v>726</v>
      </c>
      <c r="B539" s="7">
        <v>120500</v>
      </c>
    </row>
    <row r="540" spans="1:2" x14ac:dyDescent="0.2">
      <c r="A540" s="9">
        <v>727</v>
      </c>
      <c r="B540" s="7">
        <v>222000</v>
      </c>
    </row>
    <row r="541" spans="1:2" x14ac:dyDescent="0.2">
      <c r="A541" s="9">
        <v>729</v>
      </c>
      <c r="B541" s="7">
        <v>110000</v>
      </c>
    </row>
    <row r="542" spans="1:2" x14ac:dyDescent="0.2">
      <c r="A542" s="9">
        <v>730</v>
      </c>
      <c r="B542" s="7">
        <v>103000</v>
      </c>
    </row>
    <row r="543" spans="1:2" x14ac:dyDescent="0.2">
      <c r="A543" s="9">
        <v>731</v>
      </c>
      <c r="B543" s="7">
        <v>236500</v>
      </c>
    </row>
    <row r="544" spans="1:2" x14ac:dyDescent="0.2">
      <c r="A544" s="9">
        <v>733</v>
      </c>
      <c r="B544" s="7">
        <v>222500</v>
      </c>
    </row>
    <row r="545" spans="1:2" x14ac:dyDescent="0.2">
      <c r="A545" s="9">
        <v>734</v>
      </c>
      <c r="B545" s="7">
        <v>131400</v>
      </c>
    </row>
    <row r="546" spans="1:2" x14ac:dyDescent="0.2">
      <c r="A546" s="9">
        <v>735</v>
      </c>
      <c r="B546" s="7">
        <v>108000</v>
      </c>
    </row>
    <row r="547" spans="1:2" x14ac:dyDescent="0.2">
      <c r="A547" s="9">
        <v>736</v>
      </c>
      <c r="B547" s="7">
        <v>163000</v>
      </c>
    </row>
    <row r="548" spans="1:2" x14ac:dyDescent="0.2">
      <c r="A548" s="9">
        <v>737</v>
      </c>
      <c r="B548" s="7">
        <v>93500</v>
      </c>
    </row>
    <row r="549" spans="1:2" x14ac:dyDescent="0.2">
      <c r="A549" s="9">
        <v>739</v>
      </c>
      <c r="B549" s="7">
        <v>179000</v>
      </c>
    </row>
    <row r="550" spans="1:2" x14ac:dyDescent="0.2">
      <c r="A550" s="9">
        <v>741</v>
      </c>
      <c r="B550" s="7">
        <v>132000</v>
      </c>
    </row>
    <row r="551" spans="1:2" x14ac:dyDescent="0.2">
      <c r="A551" s="9">
        <v>742</v>
      </c>
      <c r="B551" s="7">
        <v>142000</v>
      </c>
    </row>
    <row r="552" spans="1:2" x14ac:dyDescent="0.2">
      <c r="A552" s="9">
        <v>744</v>
      </c>
      <c r="B552" s="7">
        <v>175000</v>
      </c>
    </row>
    <row r="553" spans="1:2" x14ac:dyDescent="0.2">
      <c r="A553" s="9">
        <v>745</v>
      </c>
      <c r="B553" s="7">
        <v>180000</v>
      </c>
    </row>
    <row r="554" spans="1:2" x14ac:dyDescent="0.2">
      <c r="A554" s="9">
        <v>746</v>
      </c>
      <c r="B554" s="7">
        <v>299800</v>
      </c>
    </row>
    <row r="555" spans="1:2" x14ac:dyDescent="0.2">
      <c r="A555" s="9">
        <v>748</v>
      </c>
      <c r="B555" s="7">
        <v>265979</v>
      </c>
    </row>
    <row r="556" spans="1:2" x14ac:dyDescent="0.2">
      <c r="A556" s="9">
        <v>749</v>
      </c>
      <c r="B556" s="7">
        <v>260400</v>
      </c>
    </row>
    <row r="557" spans="1:2" x14ac:dyDescent="0.2">
      <c r="A557" s="9">
        <v>750</v>
      </c>
      <c r="B557" s="7">
        <v>98000</v>
      </c>
    </row>
    <row r="558" spans="1:2" x14ac:dyDescent="0.2">
      <c r="A558" s="9">
        <v>751</v>
      </c>
      <c r="B558" s="7">
        <v>96500</v>
      </c>
    </row>
    <row r="559" spans="1:2" x14ac:dyDescent="0.2">
      <c r="A559" s="9">
        <v>753</v>
      </c>
      <c r="B559" s="7">
        <v>217000</v>
      </c>
    </row>
    <row r="560" spans="1:2" x14ac:dyDescent="0.2">
      <c r="A560" s="9">
        <v>755</v>
      </c>
      <c r="B560" s="7">
        <v>156000</v>
      </c>
    </row>
    <row r="561" spans="1:2" x14ac:dyDescent="0.2">
      <c r="A561" s="9">
        <v>756</v>
      </c>
      <c r="B561" s="7">
        <v>172500</v>
      </c>
    </row>
    <row r="562" spans="1:2" x14ac:dyDescent="0.2">
      <c r="A562" s="9">
        <v>758</v>
      </c>
      <c r="B562" s="7">
        <v>158900</v>
      </c>
    </row>
    <row r="563" spans="1:2" x14ac:dyDescent="0.2">
      <c r="A563" s="9">
        <v>759</v>
      </c>
      <c r="B563" s="7">
        <v>179400</v>
      </c>
    </row>
    <row r="564" spans="1:2" x14ac:dyDescent="0.2">
      <c r="A564" s="9">
        <v>760</v>
      </c>
      <c r="B564" s="7">
        <v>290000</v>
      </c>
    </row>
    <row r="565" spans="1:2" x14ac:dyDescent="0.2">
      <c r="A565" s="9">
        <v>761</v>
      </c>
      <c r="B565" s="7">
        <v>127500</v>
      </c>
    </row>
    <row r="566" spans="1:2" x14ac:dyDescent="0.2">
      <c r="A566" s="9">
        <v>762</v>
      </c>
      <c r="B566" s="7">
        <v>100000</v>
      </c>
    </row>
    <row r="567" spans="1:2" x14ac:dyDescent="0.2">
      <c r="A567" s="9">
        <v>764</v>
      </c>
      <c r="B567" s="7">
        <v>337000</v>
      </c>
    </row>
    <row r="568" spans="1:2" x14ac:dyDescent="0.2">
      <c r="A568" s="9">
        <v>765</v>
      </c>
      <c r="B568" s="7">
        <v>270000</v>
      </c>
    </row>
    <row r="569" spans="1:2" x14ac:dyDescent="0.2">
      <c r="A569" s="9">
        <v>767</v>
      </c>
      <c r="B569" s="7">
        <v>196500</v>
      </c>
    </row>
    <row r="570" spans="1:2" x14ac:dyDescent="0.2">
      <c r="A570" s="9">
        <v>768</v>
      </c>
      <c r="B570" s="7">
        <v>160000</v>
      </c>
    </row>
    <row r="571" spans="1:2" x14ac:dyDescent="0.2">
      <c r="A571" s="9">
        <v>771</v>
      </c>
      <c r="B571" s="7">
        <v>134900</v>
      </c>
    </row>
    <row r="572" spans="1:2" x14ac:dyDescent="0.2">
      <c r="A572" s="9">
        <v>772</v>
      </c>
      <c r="B572" s="7">
        <v>102000</v>
      </c>
    </row>
    <row r="573" spans="1:2" x14ac:dyDescent="0.2">
      <c r="A573" s="9">
        <v>773</v>
      </c>
      <c r="B573" s="7">
        <v>107000</v>
      </c>
    </row>
    <row r="574" spans="1:2" x14ac:dyDescent="0.2">
      <c r="A574" s="9">
        <v>774</v>
      </c>
      <c r="B574" s="7">
        <v>114500</v>
      </c>
    </row>
    <row r="575" spans="1:2" x14ac:dyDescent="0.2">
      <c r="A575" s="9">
        <v>776</v>
      </c>
      <c r="B575" s="7">
        <v>162000</v>
      </c>
    </row>
    <row r="576" spans="1:2" x14ac:dyDescent="0.2">
      <c r="A576" s="9">
        <v>778</v>
      </c>
      <c r="B576" s="7">
        <v>142500</v>
      </c>
    </row>
    <row r="577" spans="1:2" x14ac:dyDescent="0.2">
      <c r="A577" s="9">
        <v>779</v>
      </c>
      <c r="B577" s="7">
        <v>144000</v>
      </c>
    </row>
    <row r="578" spans="1:2" x14ac:dyDescent="0.2">
      <c r="A578" s="9">
        <v>780</v>
      </c>
      <c r="B578" s="7">
        <v>135000</v>
      </c>
    </row>
    <row r="579" spans="1:2" x14ac:dyDescent="0.2">
      <c r="A579" s="9">
        <v>781</v>
      </c>
      <c r="B579" s="7">
        <v>176000</v>
      </c>
    </row>
    <row r="580" spans="1:2" x14ac:dyDescent="0.2">
      <c r="A580" s="9">
        <v>782</v>
      </c>
      <c r="B580" s="7">
        <v>175900</v>
      </c>
    </row>
    <row r="581" spans="1:2" x14ac:dyDescent="0.2">
      <c r="A581" s="9">
        <v>784</v>
      </c>
      <c r="B581" s="7">
        <v>165500</v>
      </c>
    </row>
    <row r="582" spans="1:2" x14ac:dyDescent="0.2">
      <c r="A582" s="9">
        <v>785</v>
      </c>
      <c r="B582" s="7">
        <v>128000</v>
      </c>
    </row>
    <row r="583" spans="1:2" x14ac:dyDescent="0.2">
      <c r="A583" s="9">
        <v>786</v>
      </c>
      <c r="B583" s="7">
        <v>161500</v>
      </c>
    </row>
    <row r="584" spans="1:2" x14ac:dyDescent="0.2">
      <c r="A584" s="9">
        <v>787</v>
      </c>
      <c r="B584" s="7">
        <v>139000</v>
      </c>
    </row>
    <row r="585" spans="1:2" x14ac:dyDescent="0.2">
      <c r="A585" s="9">
        <v>789</v>
      </c>
      <c r="B585" s="7">
        <v>107900</v>
      </c>
    </row>
    <row r="586" spans="1:2" x14ac:dyDescent="0.2">
      <c r="A586" s="9">
        <v>790</v>
      </c>
      <c r="B586" s="7">
        <v>187500</v>
      </c>
    </row>
    <row r="587" spans="1:2" x14ac:dyDescent="0.2">
      <c r="A587" s="9">
        <v>792</v>
      </c>
      <c r="B587" s="7">
        <v>146800</v>
      </c>
    </row>
    <row r="588" spans="1:2" x14ac:dyDescent="0.2">
      <c r="A588" s="9">
        <v>793</v>
      </c>
      <c r="B588" s="7">
        <v>269790</v>
      </c>
    </row>
    <row r="589" spans="1:2" x14ac:dyDescent="0.2">
      <c r="A589" s="9">
        <v>795</v>
      </c>
      <c r="B589" s="7">
        <v>194500</v>
      </c>
    </row>
    <row r="590" spans="1:2" x14ac:dyDescent="0.2">
      <c r="A590" s="9">
        <v>796</v>
      </c>
      <c r="B590" s="7">
        <v>171000</v>
      </c>
    </row>
    <row r="591" spans="1:2" x14ac:dyDescent="0.2">
      <c r="A591" s="9">
        <v>797</v>
      </c>
      <c r="B591" s="7">
        <v>143500</v>
      </c>
    </row>
    <row r="592" spans="1:2" x14ac:dyDescent="0.2">
      <c r="A592" s="9">
        <v>798</v>
      </c>
      <c r="B592" s="7">
        <v>110000</v>
      </c>
    </row>
    <row r="593" spans="1:2" x14ac:dyDescent="0.2">
      <c r="A593" s="9">
        <v>800</v>
      </c>
      <c r="B593" s="7">
        <v>175000</v>
      </c>
    </row>
    <row r="594" spans="1:2" x14ac:dyDescent="0.2">
      <c r="A594" s="9">
        <v>801</v>
      </c>
      <c r="B594" s="7">
        <v>200000</v>
      </c>
    </row>
    <row r="595" spans="1:2" x14ac:dyDescent="0.2">
      <c r="A595" s="9">
        <v>802</v>
      </c>
      <c r="B595" s="7">
        <v>109900</v>
      </c>
    </row>
    <row r="596" spans="1:2" x14ac:dyDescent="0.2">
      <c r="A596" s="9">
        <v>805</v>
      </c>
      <c r="B596" s="7">
        <v>118000</v>
      </c>
    </row>
    <row r="597" spans="1:2" x14ac:dyDescent="0.2">
      <c r="A597" s="9">
        <v>807</v>
      </c>
      <c r="B597" s="7">
        <v>135500</v>
      </c>
    </row>
    <row r="598" spans="1:2" x14ac:dyDescent="0.2">
      <c r="A598" s="9">
        <v>808</v>
      </c>
      <c r="B598" s="7">
        <v>223500</v>
      </c>
    </row>
    <row r="599" spans="1:2" x14ac:dyDescent="0.2">
      <c r="A599" s="9">
        <v>809</v>
      </c>
      <c r="B599" s="7">
        <v>159950</v>
      </c>
    </row>
    <row r="600" spans="1:2" x14ac:dyDescent="0.2">
      <c r="A600" s="9">
        <v>810</v>
      </c>
      <c r="B600" s="7">
        <v>106000</v>
      </c>
    </row>
    <row r="601" spans="1:2" x14ac:dyDescent="0.2">
      <c r="A601" s="9">
        <v>811</v>
      </c>
      <c r="B601" s="7">
        <v>181000</v>
      </c>
    </row>
    <row r="602" spans="1:2" x14ac:dyDescent="0.2">
      <c r="A602" s="9">
        <v>813</v>
      </c>
      <c r="B602" s="7">
        <v>55993</v>
      </c>
    </row>
    <row r="603" spans="1:2" x14ac:dyDescent="0.2">
      <c r="A603" s="9">
        <v>814</v>
      </c>
      <c r="B603" s="7">
        <v>157900</v>
      </c>
    </row>
    <row r="604" spans="1:2" x14ac:dyDescent="0.2">
      <c r="A604" s="9">
        <v>815</v>
      </c>
      <c r="B604" s="7">
        <v>116000</v>
      </c>
    </row>
    <row r="605" spans="1:2" x14ac:dyDescent="0.2">
      <c r="A605" s="9">
        <v>816</v>
      </c>
      <c r="B605" s="7">
        <v>224900</v>
      </c>
    </row>
    <row r="606" spans="1:2" x14ac:dyDescent="0.2">
      <c r="A606" s="9">
        <v>817</v>
      </c>
      <c r="B606" s="7">
        <v>137000</v>
      </c>
    </row>
    <row r="607" spans="1:2" x14ac:dyDescent="0.2">
      <c r="A607" s="9">
        <v>819</v>
      </c>
      <c r="B607" s="7">
        <v>155000</v>
      </c>
    </row>
    <row r="608" spans="1:2" x14ac:dyDescent="0.2">
      <c r="A608" s="9">
        <v>822</v>
      </c>
      <c r="B608" s="7">
        <v>93000</v>
      </c>
    </row>
    <row r="609" spans="1:2" x14ac:dyDescent="0.2">
      <c r="A609" s="9">
        <v>824</v>
      </c>
      <c r="B609" s="7">
        <v>139500</v>
      </c>
    </row>
    <row r="610" spans="1:2" x14ac:dyDescent="0.2">
      <c r="A610" s="9">
        <v>827</v>
      </c>
      <c r="B610" s="7">
        <v>109500</v>
      </c>
    </row>
    <row r="611" spans="1:2" x14ac:dyDescent="0.2">
      <c r="A611" s="9">
        <v>829</v>
      </c>
      <c r="B611" s="7">
        <v>185000</v>
      </c>
    </row>
    <row r="612" spans="1:2" x14ac:dyDescent="0.2">
      <c r="A612" s="9">
        <v>831</v>
      </c>
      <c r="B612" s="7">
        <v>166000</v>
      </c>
    </row>
    <row r="613" spans="1:2" x14ac:dyDescent="0.2">
      <c r="A613" s="9">
        <v>834</v>
      </c>
      <c r="B613" s="7">
        <v>167000</v>
      </c>
    </row>
    <row r="614" spans="1:2" x14ac:dyDescent="0.2">
      <c r="A614" s="9">
        <v>835</v>
      </c>
      <c r="B614" s="7">
        <v>139950</v>
      </c>
    </row>
    <row r="615" spans="1:2" x14ac:dyDescent="0.2">
      <c r="A615" s="9">
        <v>836</v>
      </c>
      <c r="B615" s="7">
        <v>128000</v>
      </c>
    </row>
    <row r="616" spans="1:2" x14ac:dyDescent="0.2">
      <c r="A616" s="9">
        <v>837</v>
      </c>
      <c r="B616" s="7">
        <v>153500</v>
      </c>
    </row>
    <row r="617" spans="1:2" x14ac:dyDescent="0.2">
      <c r="A617" s="9">
        <v>838</v>
      </c>
      <c r="B617" s="7">
        <v>100000</v>
      </c>
    </row>
    <row r="618" spans="1:2" x14ac:dyDescent="0.2">
      <c r="A618" s="9">
        <v>839</v>
      </c>
      <c r="B618" s="7">
        <v>144000</v>
      </c>
    </row>
    <row r="619" spans="1:2" x14ac:dyDescent="0.2">
      <c r="A619" s="9">
        <v>840</v>
      </c>
      <c r="B619" s="7">
        <v>130500</v>
      </c>
    </row>
    <row r="620" spans="1:2" x14ac:dyDescent="0.2">
      <c r="A620" s="9">
        <v>841</v>
      </c>
      <c r="B620" s="7">
        <v>140000</v>
      </c>
    </row>
    <row r="621" spans="1:2" x14ac:dyDescent="0.2">
      <c r="A621" s="9">
        <v>842</v>
      </c>
      <c r="B621" s="7">
        <v>157500</v>
      </c>
    </row>
    <row r="622" spans="1:2" x14ac:dyDescent="0.2">
      <c r="A622" s="9">
        <v>843</v>
      </c>
      <c r="B622" s="7">
        <v>174900</v>
      </c>
    </row>
    <row r="623" spans="1:2" x14ac:dyDescent="0.2">
      <c r="A623" s="9">
        <v>844</v>
      </c>
      <c r="B623" s="7">
        <v>141000</v>
      </c>
    </row>
    <row r="624" spans="1:2" x14ac:dyDescent="0.2">
      <c r="A624" s="9">
        <v>845</v>
      </c>
      <c r="B624" s="7">
        <v>153900</v>
      </c>
    </row>
    <row r="625" spans="1:2" x14ac:dyDescent="0.2">
      <c r="A625" s="9">
        <v>846</v>
      </c>
      <c r="B625" s="7">
        <v>171000</v>
      </c>
    </row>
    <row r="626" spans="1:2" x14ac:dyDescent="0.2">
      <c r="A626" s="9">
        <v>847</v>
      </c>
      <c r="B626" s="7">
        <v>213000</v>
      </c>
    </row>
    <row r="627" spans="1:2" x14ac:dyDescent="0.2">
      <c r="A627" s="9">
        <v>848</v>
      </c>
      <c r="B627" s="7">
        <v>133500</v>
      </c>
    </row>
    <row r="628" spans="1:2" x14ac:dyDescent="0.2">
      <c r="A628" s="9">
        <v>849</v>
      </c>
      <c r="B628" s="7">
        <v>240000</v>
      </c>
    </row>
    <row r="629" spans="1:2" x14ac:dyDescent="0.2">
      <c r="A629" s="9">
        <v>850</v>
      </c>
      <c r="B629" s="7">
        <v>187000</v>
      </c>
    </row>
    <row r="630" spans="1:2" x14ac:dyDescent="0.2">
      <c r="A630" s="9">
        <v>853</v>
      </c>
      <c r="B630" s="7">
        <v>164000</v>
      </c>
    </row>
    <row r="631" spans="1:2" x14ac:dyDescent="0.2">
      <c r="A631" s="9">
        <v>854</v>
      </c>
      <c r="B631" s="7">
        <v>158000</v>
      </c>
    </row>
    <row r="632" spans="1:2" x14ac:dyDescent="0.2">
      <c r="A632" s="9">
        <v>855</v>
      </c>
      <c r="B632" s="7">
        <v>170000</v>
      </c>
    </row>
    <row r="633" spans="1:2" x14ac:dyDescent="0.2">
      <c r="A633" s="9">
        <v>856</v>
      </c>
      <c r="B633" s="7">
        <v>127000</v>
      </c>
    </row>
    <row r="634" spans="1:2" x14ac:dyDescent="0.2">
      <c r="A634" s="9">
        <v>857</v>
      </c>
      <c r="B634" s="7">
        <v>147000</v>
      </c>
    </row>
    <row r="635" spans="1:2" x14ac:dyDescent="0.2">
      <c r="A635" s="9">
        <v>858</v>
      </c>
      <c r="B635" s="7">
        <v>174000</v>
      </c>
    </row>
    <row r="636" spans="1:2" x14ac:dyDescent="0.2">
      <c r="A636" s="9">
        <v>859</v>
      </c>
      <c r="B636" s="7">
        <v>152000</v>
      </c>
    </row>
    <row r="637" spans="1:2" x14ac:dyDescent="0.2">
      <c r="A637" s="9">
        <v>860</v>
      </c>
      <c r="B637" s="7">
        <v>250000</v>
      </c>
    </row>
    <row r="638" spans="1:2" x14ac:dyDescent="0.2">
      <c r="A638" s="9">
        <v>861</v>
      </c>
      <c r="B638" s="7">
        <v>189950</v>
      </c>
    </row>
    <row r="639" spans="1:2" x14ac:dyDescent="0.2">
      <c r="A639" s="9">
        <v>862</v>
      </c>
      <c r="B639" s="7">
        <v>131500</v>
      </c>
    </row>
    <row r="640" spans="1:2" x14ac:dyDescent="0.2">
      <c r="A640" s="9">
        <v>863</v>
      </c>
      <c r="B640" s="7">
        <v>152000</v>
      </c>
    </row>
    <row r="641" spans="1:2" x14ac:dyDescent="0.2">
      <c r="A641" s="9">
        <v>864</v>
      </c>
      <c r="B641" s="7">
        <v>132500</v>
      </c>
    </row>
    <row r="642" spans="1:2" x14ac:dyDescent="0.2">
      <c r="A642" s="9">
        <v>866</v>
      </c>
      <c r="B642" s="7">
        <v>148500</v>
      </c>
    </row>
    <row r="643" spans="1:2" x14ac:dyDescent="0.2">
      <c r="A643" s="9">
        <v>868</v>
      </c>
      <c r="B643" s="7">
        <v>129000</v>
      </c>
    </row>
    <row r="644" spans="1:2" x14ac:dyDescent="0.2">
      <c r="A644" s="9">
        <v>869</v>
      </c>
      <c r="B644" s="7">
        <v>169000</v>
      </c>
    </row>
    <row r="645" spans="1:2" x14ac:dyDescent="0.2">
      <c r="A645" s="9">
        <v>870</v>
      </c>
      <c r="B645" s="7">
        <v>236000</v>
      </c>
    </row>
    <row r="646" spans="1:2" x14ac:dyDescent="0.2">
      <c r="A646" s="9">
        <v>871</v>
      </c>
      <c r="B646" s="7">
        <v>109500</v>
      </c>
    </row>
    <row r="647" spans="1:2" x14ac:dyDescent="0.2">
      <c r="A647" s="9">
        <v>872</v>
      </c>
      <c r="B647" s="7">
        <v>200500</v>
      </c>
    </row>
    <row r="648" spans="1:2" x14ac:dyDescent="0.2">
      <c r="A648" s="9">
        <v>873</v>
      </c>
      <c r="B648" s="7">
        <v>116000</v>
      </c>
    </row>
    <row r="649" spans="1:2" x14ac:dyDescent="0.2">
      <c r="A649" s="9">
        <v>874</v>
      </c>
      <c r="B649" s="7">
        <v>133000</v>
      </c>
    </row>
    <row r="650" spans="1:2" x14ac:dyDescent="0.2">
      <c r="A650" s="9">
        <v>875</v>
      </c>
      <c r="B650" s="7">
        <v>66500</v>
      </c>
    </row>
    <row r="651" spans="1:2" x14ac:dyDescent="0.2">
      <c r="A651" s="9">
        <v>877</v>
      </c>
      <c r="B651" s="7">
        <v>132250</v>
      </c>
    </row>
    <row r="652" spans="1:2" x14ac:dyDescent="0.2">
      <c r="A652" s="9">
        <v>879</v>
      </c>
      <c r="B652" s="7">
        <v>148000</v>
      </c>
    </row>
    <row r="653" spans="1:2" x14ac:dyDescent="0.2">
      <c r="A653" s="9">
        <v>880</v>
      </c>
      <c r="B653" s="7">
        <v>136500</v>
      </c>
    </row>
    <row r="654" spans="1:2" x14ac:dyDescent="0.2">
      <c r="A654" s="9">
        <v>882</v>
      </c>
      <c r="B654" s="7">
        <v>187500</v>
      </c>
    </row>
    <row r="655" spans="1:2" x14ac:dyDescent="0.2">
      <c r="A655" s="9">
        <v>883</v>
      </c>
      <c r="B655" s="7">
        <v>178000</v>
      </c>
    </row>
    <row r="656" spans="1:2" x14ac:dyDescent="0.2">
      <c r="A656" s="9">
        <v>884</v>
      </c>
      <c r="B656" s="7">
        <v>118500</v>
      </c>
    </row>
    <row r="657" spans="1:2" x14ac:dyDescent="0.2">
      <c r="A657" s="9">
        <v>885</v>
      </c>
      <c r="B657" s="7">
        <v>100000</v>
      </c>
    </row>
    <row r="658" spans="1:2" x14ac:dyDescent="0.2">
      <c r="A658" s="9">
        <v>886</v>
      </c>
      <c r="B658" s="7">
        <v>328900</v>
      </c>
    </row>
    <row r="659" spans="1:2" x14ac:dyDescent="0.2">
      <c r="A659" s="9">
        <v>887</v>
      </c>
      <c r="B659" s="7">
        <v>145000</v>
      </c>
    </row>
    <row r="660" spans="1:2" x14ac:dyDescent="0.2">
      <c r="A660" s="9">
        <v>888</v>
      </c>
      <c r="B660" s="7">
        <v>135500</v>
      </c>
    </row>
    <row r="661" spans="1:2" x14ac:dyDescent="0.2">
      <c r="A661" s="9">
        <v>889</v>
      </c>
      <c r="B661" s="7">
        <v>268000</v>
      </c>
    </row>
    <row r="662" spans="1:2" x14ac:dyDescent="0.2">
      <c r="A662" s="9">
        <v>890</v>
      </c>
      <c r="B662" s="7">
        <v>149500</v>
      </c>
    </row>
    <row r="663" spans="1:2" x14ac:dyDescent="0.2">
      <c r="A663" s="9">
        <v>891</v>
      </c>
      <c r="B663" s="7">
        <v>122900</v>
      </c>
    </row>
    <row r="664" spans="1:2" x14ac:dyDescent="0.2">
      <c r="A664" s="9">
        <v>892</v>
      </c>
      <c r="B664" s="7">
        <v>172500</v>
      </c>
    </row>
    <row r="665" spans="1:2" x14ac:dyDescent="0.2">
      <c r="A665" s="9">
        <v>893</v>
      </c>
      <c r="B665" s="7">
        <v>154500</v>
      </c>
    </row>
    <row r="666" spans="1:2" x14ac:dyDescent="0.2">
      <c r="A666" s="9">
        <v>894</v>
      </c>
      <c r="B666" s="7">
        <v>165000</v>
      </c>
    </row>
    <row r="667" spans="1:2" x14ac:dyDescent="0.2">
      <c r="A667" s="9">
        <v>895</v>
      </c>
      <c r="B667" s="7">
        <v>118858</v>
      </c>
    </row>
    <row r="668" spans="1:2" x14ac:dyDescent="0.2">
      <c r="A668" s="9">
        <v>896</v>
      </c>
      <c r="B668" s="7">
        <v>140000</v>
      </c>
    </row>
    <row r="669" spans="1:2" x14ac:dyDescent="0.2">
      <c r="A669" s="9">
        <v>897</v>
      </c>
      <c r="B669" s="7">
        <v>106500</v>
      </c>
    </row>
    <row r="670" spans="1:2" x14ac:dyDescent="0.2">
      <c r="A670" s="9">
        <v>898</v>
      </c>
      <c r="B670" s="7">
        <v>142953</v>
      </c>
    </row>
    <row r="671" spans="1:2" x14ac:dyDescent="0.2">
      <c r="A671" s="9">
        <v>900</v>
      </c>
      <c r="B671" s="7">
        <v>135000</v>
      </c>
    </row>
    <row r="672" spans="1:2" x14ac:dyDescent="0.2">
      <c r="A672" s="9">
        <v>901</v>
      </c>
      <c r="B672" s="7">
        <v>110000</v>
      </c>
    </row>
    <row r="673" spans="1:2" x14ac:dyDescent="0.2">
      <c r="A673" s="9">
        <v>902</v>
      </c>
      <c r="B673" s="7">
        <v>153000</v>
      </c>
    </row>
    <row r="674" spans="1:2" x14ac:dyDescent="0.2">
      <c r="A674" s="9">
        <v>905</v>
      </c>
      <c r="B674" s="7">
        <v>125500</v>
      </c>
    </row>
    <row r="675" spans="1:2" x14ac:dyDescent="0.2">
      <c r="A675" s="9">
        <v>906</v>
      </c>
      <c r="B675" s="7">
        <v>128000</v>
      </c>
    </row>
    <row r="676" spans="1:2" x14ac:dyDescent="0.2">
      <c r="A676" s="9">
        <v>908</v>
      </c>
      <c r="B676" s="7">
        <v>250000</v>
      </c>
    </row>
    <row r="677" spans="1:2" x14ac:dyDescent="0.2">
      <c r="A677" s="9">
        <v>909</v>
      </c>
      <c r="B677" s="7">
        <v>131000</v>
      </c>
    </row>
    <row r="678" spans="1:2" x14ac:dyDescent="0.2">
      <c r="A678" s="9">
        <v>911</v>
      </c>
      <c r="B678" s="7">
        <v>154300</v>
      </c>
    </row>
    <row r="679" spans="1:2" x14ac:dyDescent="0.2">
      <c r="A679" s="9">
        <v>912</v>
      </c>
      <c r="B679" s="7">
        <v>143500</v>
      </c>
    </row>
    <row r="680" spans="1:2" x14ac:dyDescent="0.2">
      <c r="A680" s="9">
        <v>913</v>
      </c>
      <c r="B680" s="7">
        <v>88000</v>
      </c>
    </row>
    <row r="681" spans="1:2" x14ac:dyDescent="0.2">
      <c r="A681" s="9">
        <v>914</v>
      </c>
      <c r="B681" s="7">
        <v>145000</v>
      </c>
    </row>
    <row r="682" spans="1:2" x14ac:dyDescent="0.2">
      <c r="A682" s="9">
        <v>916</v>
      </c>
      <c r="B682" s="7">
        <v>75000</v>
      </c>
    </row>
    <row r="683" spans="1:2" x14ac:dyDescent="0.2">
      <c r="A683" s="9">
        <v>917</v>
      </c>
      <c r="B683" s="7">
        <v>35311</v>
      </c>
    </row>
    <row r="684" spans="1:2" x14ac:dyDescent="0.2">
      <c r="A684" s="9">
        <v>918</v>
      </c>
      <c r="B684" s="7">
        <v>135000</v>
      </c>
    </row>
    <row r="685" spans="1:2" x14ac:dyDescent="0.2">
      <c r="A685" s="9">
        <v>919</v>
      </c>
      <c r="B685" s="7">
        <v>238000</v>
      </c>
    </row>
    <row r="686" spans="1:2" x14ac:dyDescent="0.2">
      <c r="A686" s="9">
        <v>920</v>
      </c>
      <c r="B686" s="7">
        <v>176500</v>
      </c>
    </row>
    <row r="687" spans="1:2" x14ac:dyDescent="0.2">
      <c r="A687" s="9">
        <v>921</v>
      </c>
      <c r="B687" s="7">
        <v>201000</v>
      </c>
    </row>
    <row r="688" spans="1:2" x14ac:dyDescent="0.2">
      <c r="A688" s="9">
        <v>922</v>
      </c>
      <c r="B688" s="7">
        <v>145900</v>
      </c>
    </row>
    <row r="689" spans="1:2" x14ac:dyDescent="0.2">
      <c r="A689" s="9">
        <v>924</v>
      </c>
      <c r="B689" s="7">
        <v>193000</v>
      </c>
    </row>
    <row r="690" spans="1:2" x14ac:dyDescent="0.2">
      <c r="A690" s="9">
        <v>925</v>
      </c>
      <c r="B690" s="7">
        <v>207500</v>
      </c>
    </row>
    <row r="691" spans="1:2" x14ac:dyDescent="0.2">
      <c r="A691" s="9">
        <v>926</v>
      </c>
      <c r="B691" s="7">
        <v>175000</v>
      </c>
    </row>
    <row r="692" spans="1:2" x14ac:dyDescent="0.2">
      <c r="A692" s="9">
        <v>928</v>
      </c>
      <c r="B692" s="7">
        <v>176000</v>
      </c>
    </row>
    <row r="693" spans="1:2" x14ac:dyDescent="0.2">
      <c r="A693" s="9">
        <v>930</v>
      </c>
      <c r="B693" s="7">
        <v>222000</v>
      </c>
    </row>
    <row r="694" spans="1:2" x14ac:dyDescent="0.2">
      <c r="A694" s="9">
        <v>932</v>
      </c>
      <c r="B694" s="7">
        <v>117500</v>
      </c>
    </row>
    <row r="695" spans="1:2" x14ac:dyDescent="0.2">
      <c r="A695" s="9">
        <v>935</v>
      </c>
      <c r="B695" s="7">
        <v>242000</v>
      </c>
    </row>
    <row r="696" spans="1:2" x14ac:dyDescent="0.2">
      <c r="A696" s="9">
        <v>936</v>
      </c>
      <c r="B696" s="7">
        <v>79900</v>
      </c>
    </row>
    <row r="697" spans="1:2" x14ac:dyDescent="0.2">
      <c r="A697" s="9">
        <v>940</v>
      </c>
      <c r="B697" s="7">
        <v>244400</v>
      </c>
    </row>
    <row r="698" spans="1:2" x14ac:dyDescent="0.2">
      <c r="A698" s="9">
        <v>941</v>
      </c>
      <c r="B698" s="7">
        <v>150900</v>
      </c>
    </row>
    <row r="699" spans="1:2" x14ac:dyDescent="0.2">
      <c r="A699" s="9">
        <v>942</v>
      </c>
      <c r="B699" s="7">
        <v>214000</v>
      </c>
    </row>
    <row r="700" spans="1:2" x14ac:dyDescent="0.2">
      <c r="A700" s="9">
        <v>943</v>
      </c>
      <c r="B700" s="7">
        <v>150000</v>
      </c>
    </row>
    <row r="701" spans="1:2" x14ac:dyDescent="0.2">
      <c r="A701" s="9">
        <v>944</v>
      </c>
      <c r="B701" s="7">
        <v>143000</v>
      </c>
    </row>
    <row r="702" spans="1:2" x14ac:dyDescent="0.2">
      <c r="A702" s="9">
        <v>945</v>
      </c>
      <c r="B702" s="7">
        <v>137500</v>
      </c>
    </row>
    <row r="703" spans="1:2" x14ac:dyDescent="0.2">
      <c r="A703" s="9">
        <v>946</v>
      </c>
      <c r="B703" s="7">
        <v>124900</v>
      </c>
    </row>
    <row r="704" spans="1:2" x14ac:dyDescent="0.2">
      <c r="A704" s="9">
        <v>947</v>
      </c>
      <c r="B704" s="7">
        <v>143000</v>
      </c>
    </row>
    <row r="705" spans="1:2" x14ac:dyDescent="0.2">
      <c r="A705" s="9">
        <v>950</v>
      </c>
      <c r="B705" s="7">
        <v>197500</v>
      </c>
    </row>
    <row r="706" spans="1:2" x14ac:dyDescent="0.2">
      <c r="A706" s="9">
        <v>951</v>
      </c>
      <c r="B706" s="7">
        <v>129000</v>
      </c>
    </row>
    <row r="707" spans="1:2" x14ac:dyDescent="0.2">
      <c r="A707" s="9">
        <v>952</v>
      </c>
      <c r="B707" s="7">
        <v>119900</v>
      </c>
    </row>
    <row r="708" spans="1:2" x14ac:dyDescent="0.2">
      <c r="A708" s="9">
        <v>953</v>
      </c>
      <c r="B708" s="7">
        <v>133900</v>
      </c>
    </row>
    <row r="709" spans="1:2" x14ac:dyDescent="0.2">
      <c r="A709" s="9">
        <v>954</v>
      </c>
      <c r="B709" s="7">
        <v>172000</v>
      </c>
    </row>
    <row r="710" spans="1:2" x14ac:dyDescent="0.2">
      <c r="A710" s="9">
        <v>955</v>
      </c>
      <c r="B710" s="7">
        <v>127500</v>
      </c>
    </row>
    <row r="711" spans="1:2" x14ac:dyDescent="0.2">
      <c r="A711" s="9">
        <v>956</v>
      </c>
      <c r="B711" s="7">
        <v>145000</v>
      </c>
    </row>
    <row r="712" spans="1:2" x14ac:dyDescent="0.2">
      <c r="A712" s="9">
        <v>957</v>
      </c>
      <c r="B712" s="7">
        <v>124000</v>
      </c>
    </row>
    <row r="713" spans="1:2" x14ac:dyDescent="0.2">
      <c r="A713" s="9">
        <v>958</v>
      </c>
      <c r="B713" s="7">
        <v>132000</v>
      </c>
    </row>
    <row r="714" spans="1:2" x14ac:dyDescent="0.2">
      <c r="A714" s="9">
        <v>960</v>
      </c>
      <c r="B714" s="7">
        <v>155000</v>
      </c>
    </row>
    <row r="715" spans="1:2" x14ac:dyDescent="0.2">
      <c r="A715" s="9">
        <v>961</v>
      </c>
      <c r="B715" s="7">
        <v>116500</v>
      </c>
    </row>
    <row r="716" spans="1:2" x14ac:dyDescent="0.2">
      <c r="A716" s="9">
        <v>962</v>
      </c>
      <c r="B716" s="7">
        <v>272000</v>
      </c>
    </row>
    <row r="717" spans="1:2" x14ac:dyDescent="0.2">
      <c r="A717" s="9">
        <v>963</v>
      </c>
      <c r="B717" s="7">
        <v>155000</v>
      </c>
    </row>
    <row r="718" spans="1:2" x14ac:dyDescent="0.2">
      <c r="A718" s="9">
        <v>967</v>
      </c>
      <c r="B718" s="7">
        <v>160000</v>
      </c>
    </row>
    <row r="719" spans="1:2" x14ac:dyDescent="0.2">
      <c r="A719" s="9">
        <v>968</v>
      </c>
      <c r="B719" s="7">
        <v>135000</v>
      </c>
    </row>
    <row r="720" spans="1:2" x14ac:dyDescent="0.2">
      <c r="A720" s="9">
        <v>969</v>
      </c>
      <c r="B720" s="7">
        <v>37900</v>
      </c>
    </row>
    <row r="721" spans="1:2" x14ac:dyDescent="0.2">
      <c r="A721" s="9">
        <v>970</v>
      </c>
      <c r="B721" s="7">
        <v>140000</v>
      </c>
    </row>
    <row r="722" spans="1:2" x14ac:dyDescent="0.2">
      <c r="A722" s="9">
        <v>971</v>
      </c>
      <c r="B722" s="7">
        <v>135000</v>
      </c>
    </row>
    <row r="723" spans="1:2" x14ac:dyDescent="0.2">
      <c r="A723" s="9">
        <v>973</v>
      </c>
      <c r="B723" s="7">
        <v>99500</v>
      </c>
    </row>
    <row r="724" spans="1:2" x14ac:dyDescent="0.2">
      <c r="A724" s="9">
        <v>975</v>
      </c>
      <c r="B724" s="7">
        <v>167500</v>
      </c>
    </row>
    <row r="725" spans="1:2" x14ac:dyDescent="0.2">
      <c r="A725" s="9">
        <v>977</v>
      </c>
      <c r="B725" s="7">
        <v>85500</v>
      </c>
    </row>
    <row r="726" spans="1:2" x14ac:dyDescent="0.2">
      <c r="A726" s="9">
        <v>979</v>
      </c>
      <c r="B726" s="7">
        <v>110000</v>
      </c>
    </row>
    <row r="727" spans="1:2" x14ac:dyDescent="0.2">
      <c r="A727" s="9">
        <v>980</v>
      </c>
      <c r="B727" s="7">
        <v>139000</v>
      </c>
    </row>
    <row r="728" spans="1:2" x14ac:dyDescent="0.2">
      <c r="A728" s="9">
        <v>981</v>
      </c>
      <c r="B728" s="7">
        <v>178400</v>
      </c>
    </row>
    <row r="729" spans="1:2" x14ac:dyDescent="0.2">
      <c r="A729" s="9">
        <v>982</v>
      </c>
      <c r="B729" s="7">
        <v>336000</v>
      </c>
    </row>
    <row r="730" spans="1:2" x14ac:dyDescent="0.2">
      <c r="A730" s="9">
        <v>985</v>
      </c>
      <c r="B730" s="7">
        <v>126000</v>
      </c>
    </row>
    <row r="731" spans="1:2" x14ac:dyDescent="0.2">
      <c r="A731" s="9">
        <v>986</v>
      </c>
      <c r="B731" s="7">
        <v>125000</v>
      </c>
    </row>
    <row r="732" spans="1:2" x14ac:dyDescent="0.2">
      <c r="A732" s="9">
        <v>987</v>
      </c>
      <c r="B732" s="7">
        <v>117000</v>
      </c>
    </row>
    <row r="733" spans="1:2" x14ac:dyDescent="0.2">
      <c r="A733" s="9">
        <v>989</v>
      </c>
      <c r="B733" s="7">
        <v>195000</v>
      </c>
    </row>
    <row r="734" spans="1:2" x14ac:dyDescent="0.2">
      <c r="A734" s="9">
        <v>991</v>
      </c>
      <c r="B734" s="7">
        <v>348000</v>
      </c>
    </row>
    <row r="735" spans="1:2" x14ac:dyDescent="0.2">
      <c r="A735" s="9">
        <v>992</v>
      </c>
      <c r="B735" s="7">
        <v>168000</v>
      </c>
    </row>
    <row r="736" spans="1:2" x14ac:dyDescent="0.2">
      <c r="A736" s="9">
        <v>993</v>
      </c>
      <c r="B736" s="7">
        <v>187000</v>
      </c>
    </row>
    <row r="737" spans="1:2" x14ac:dyDescent="0.2">
      <c r="A737" s="9">
        <v>996</v>
      </c>
      <c r="B737" s="7">
        <v>121600</v>
      </c>
    </row>
    <row r="738" spans="1:2" x14ac:dyDescent="0.2">
      <c r="A738" s="9">
        <v>997</v>
      </c>
      <c r="B738" s="7">
        <v>136500</v>
      </c>
    </row>
    <row r="739" spans="1:2" x14ac:dyDescent="0.2">
      <c r="A739" s="9">
        <v>998</v>
      </c>
      <c r="B739" s="7">
        <v>185000</v>
      </c>
    </row>
    <row r="740" spans="1:2" x14ac:dyDescent="0.2">
      <c r="A740" s="9">
        <v>999</v>
      </c>
      <c r="B740" s="7">
        <v>91000</v>
      </c>
    </row>
    <row r="741" spans="1:2" x14ac:dyDescent="0.2">
      <c r="A741" s="9">
        <v>1001</v>
      </c>
      <c r="B741" s="7">
        <v>82000</v>
      </c>
    </row>
    <row r="742" spans="1:2" x14ac:dyDescent="0.2">
      <c r="A742" s="9">
        <v>1002</v>
      </c>
      <c r="B742" s="7">
        <v>86000</v>
      </c>
    </row>
    <row r="743" spans="1:2" x14ac:dyDescent="0.2">
      <c r="A743" s="9">
        <v>1004</v>
      </c>
      <c r="B743" s="7">
        <v>136905</v>
      </c>
    </row>
    <row r="744" spans="1:2" x14ac:dyDescent="0.2">
      <c r="A744" s="9">
        <v>1006</v>
      </c>
      <c r="B744" s="7">
        <v>149900</v>
      </c>
    </row>
    <row r="745" spans="1:2" x14ac:dyDescent="0.2">
      <c r="A745" s="9">
        <v>1007</v>
      </c>
      <c r="B745" s="7">
        <v>163500</v>
      </c>
    </row>
    <row r="746" spans="1:2" x14ac:dyDescent="0.2">
      <c r="A746" s="9">
        <v>1008</v>
      </c>
      <c r="B746" s="7">
        <v>88000</v>
      </c>
    </row>
    <row r="747" spans="1:2" x14ac:dyDescent="0.2">
      <c r="A747" s="9">
        <v>1010</v>
      </c>
      <c r="B747" s="7">
        <v>102000</v>
      </c>
    </row>
    <row r="748" spans="1:2" x14ac:dyDescent="0.2">
      <c r="A748" s="9">
        <v>1011</v>
      </c>
      <c r="B748" s="7">
        <v>135000</v>
      </c>
    </row>
    <row r="749" spans="1:2" x14ac:dyDescent="0.2">
      <c r="A749" s="9">
        <v>1012</v>
      </c>
      <c r="B749" s="7">
        <v>100000</v>
      </c>
    </row>
    <row r="750" spans="1:2" x14ac:dyDescent="0.2">
      <c r="A750" s="9">
        <v>1013</v>
      </c>
      <c r="B750" s="7">
        <v>165000</v>
      </c>
    </row>
    <row r="751" spans="1:2" x14ac:dyDescent="0.2">
      <c r="A751" s="9">
        <v>1014</v>
      </c>
      <c r="B751" s="7">
        <v>85000</v>
      </c>
    </row>
    <row r="752" spans="1:2" x14ac:dyDescent="0.2">
      <c r="A752" s="9">
        <v>1015</v>
      </c>
      <c r="B752" s="7">
        <v>119200</v>
      </c>
    </row>
    <row r="753" spans="1:2" x14ac:dyDescent="0.2">
      <c r="A753" s="9">
        <v>1017</v>
      </c>
      <c r="B753" s="7">
        <v>203000</v>
      </c>
    </row>
    <row r="754" spans="1:2" x14ac:dyDescent="0.2">
      <c r="A754" s="9">
        <v>1018</v>
      </c>
      <c r="B754" s="7">
        <v>187500</v>
      </c>
    </row>
    <row r="755" spans="1:2" x14ac:dyDescent="0.2">
      <c r="A755" s="9">
        <v>1019</v>
      </c>
      <c r="B755" s="7">
        <v>160000</v>
      </c>
    </row>
    <row r="756" spans="1:2" x14ac:dyDescent="0.2">
      <c r="A756" s="9">
        <v>1023</v>
      </c>
      <c r="B756" s="7">
        <v>87000</v>
      </c>
    </row>
    <row r="757" spans="1:2" x14ac:dyDescent="0.2">
      <c r="A757" s="9">
        <v>1025</v>
      </c>
      <c r="B757" s="7">
        <v>287000</v>
      </c>
    </row>
    <row r="758" spans="1:2" x14ac:dyDescent="0.2">
      <c r="A758" s="9">
        <v>1026</v>
      </c>
      <c r="B758" s="7">
        <v>112500</v>
      </c>
    </row>
    <row r="759" spans="1:2" x14ac:dyDescent="0.2">
      <c r="A759" s="9">
        <v>1027</v>
      </c>
      <c r="B759" s="7">
        <v>167500</v>
      </c>
    </row>
    <row r="760" spans="1:2" x14ac:dyDescent="0.2">
      <c r="A760" s="9">
        <v>1029</v>
      </c>
      <c r="B760" s="7">
        <v>105000</v>
      </c>
    </row>
    <row r="761" spans="1:2" x14ac:dyDescent="0.2">
      <c r="A761" s="9">
        <v>1030</v>
      </c>
      <c r="B761" s="7">
        <v>118000</v>
      </c>
    </row>
    <row r="762" spans="1:2" x14ac:dyDescent="0.2">
      <c r="A762" s="9">
        <v>1031</v>
      </c>
      <c r="B762" s="7">
        <v>160000</v>
      </c>
    </row>
    <row r="763" spans="1:2" x14ac:dyDescent="0.2">
      <c r="A763" s="9">
        <v>1032</v>
      </c>
      <c r="B763" s="7">
        <v>197000</v>
      </c>
    </row>
    <row r="764" spans="1:2" x14ac:dyDescent="0.2">
      <c r="A764" s="9">
        <v>1033</v>
      </c>
      <c r="B764" s="7">
        <v>310000</v>
      </c>
    </row>
    <row r="765" spans="1:2" x14ac:dyDescent="0.2">
      <c r="A765" s="9">
        <v>1035</v>
      </c>
      <c r="B765" s="7">
        <v>119750</v>
      </c>
    </row>
    <row r="766" spans="1:2" x14ac:dyDescent="0.2">
      <c r="A766" s="9">
        <v>1036</v>
      </c>
      <c r="B766" s="7">
        <v>84000</v>
      </c>
    </row>
    <row r="767" spans="1:2" x14ac:dyDescent="0.2">
      <c r="A767" s="9">
        <v>1039</v>
      </c>
      <c r="B767" s="7">
        <v>97000</v>
      </c>
    </row>
    <row r="768" spans="1:2" x14ac:dyDescent="0.2">
      <c r="A768" s="9">
        <v>1040</v>
      </c>
      <c r="B768" s="7">
        <v>80000</v>
      </c>
    </row>
    <row r="769" spans="1:2" x14ac:dyDescent="0.2">
      <c r="A769" s="9">
        <v>1041</v>
      </c>
      <c r="B769" s="7">
        <v>155000</v>
      </c>
    </row>
    <row r="770" spans="1:2" x14ac:dyDescent="0.2">
      <c r="A770" s="9">
        <v>1042</v>
      </c>
      <c r="B770" s="7">
        <v>173000</v>
      </c>
    </row>
    <row r="771" spans="1:2" x14ac:dyDescent="0.2">
      <c r="A771" s="9">
        <v>1044</v>
      </c>
      <c r="B771" s="7">
        <v>262280</v>
      </c>
    </row>
    <row r="772" spans="1:2" x14ac:dyDescent="0.2">
      <c r="A772" s="9">
        <v>1045</v>
      </c>
      <c r="B772" s="7">
        <v>278000</v>
      </c>
    </row>
    <row r="773" spans="1:2" x14ac:dyDescent="0.2">
      <c r="A773" s="9">
        <v>1046</v>
      </c>
      <c r="B773" s="7">
        <v>139600</v>
      </c>
    </row>
    <row r="774" spans="1:2" x14ac:dyDescent="0.2">
      <c r="A774" s="9">
        <v>1048</v>
      </c>
      <c r="B774" s="7">
        <v>145000</v>
      </c>
    </row>
    <row r="775" spans="1:2" x14ac:dyDescent="0.2">
      <c r="A775" s="9">
        <v>1049</v>
      </c>
      <c r="B775" s="7">
        <v>115000</v>
      </c>
    </row>
    <row r="776" spans="1:2" x14ac:dyDescent="0.2">
      <c r="A776" s="9">
        <v>1050</v>
      </c>
      <c r="B776" s="7">
        <v>84900</v>
      </c>
    </row>
    <row r="777" spans="1:2" x14ac:dyDescent="0.2">
      <c r="A777" s="9">
        <v>1053</v>
      </c>
      <c r="B777" s="7">
        <v>165000</v>
      </c>
    </row>
    <row r="778" spans="1:2" x14ac:dyDescent="0.2">
      <c r="A778" s="9">
        <v>1054</v>
      </c>
      <c r="B778" s="7">
        <v>144500</v>
      </c>
    </row>
    <row r="779" spans="1:2" x14ac:dyDescent="0.2">
      <c r="A779" s="9">
        <v>1056</v>
      </c>
      <c r="B779" s="7">
        <v>180000</v>
      </c>
    </row>
    <row r="780" spans="1:2" x14ac:dyDescent="0.2">
      <c r="A780" s="9">
        <v>1058</v>
      </c>
      <c r="B780" s="7">
        <v>248000</v>
      </c>
    </row>
    <row r="781" spans="1:2" x14ac:dyDescent="0.2">
      <c r="A781" s="9">
        <v>1060</v>
      </c>
      <c r="B781" s="7">
        <v>220000</v>
      </c>
    </row>
    <row r="782" spans="1:2" x14ac:dyDescent="0.2">
      <c r="A782" s="9">
        <v>1062</v>
      </c>
      <c r="B782" s="7">
        <v>81000</v>
      </c>
    </row>
    <row r="783" spans="1:2" x14ac:dyDescent="0.2">
      <c r="A783" s="9">
        <v>1063</v>
      </c>
      <c r="B783" s="7">
        <v>90000</v>
      </c>
    </row>
    <row r="784" spans="1:2" x14ac:dyDescent="0.2">
      <c r="A784" s="9">
        <v>1064</v>
      </c>
      <c r="B784" s="7">
        <v>110500</v>
      </c>
    </row>
    <row r="785" spans="1:2" x14ac:dyDescent="0.2">
      <c r="A785" s="9">
        <v>1065</v>
      </c>
      <c r="B785" s="7">
        <v>154000</v>
      </c>
    </row>
    <row r="786" spans="1:2" x14ac:dyDescent="0.2">
      <c r="A786" s="9">
        <v>1066</v>
      </c>
      <c r="B786" s="7">
        <v>328000</v>
      </c>
    </row>
    <row r="787" spans="1:2" x14ac:dyDescent="0.2">
      <c r="A787" s="9">
        <v>1067</v>
      </c>
      <c r="B787" s="7">
        <v>178000</v>
      </c>
    </row>
    <row r="788" spans="1:2" x14ac:dyDescent="0.2">
      <c r="A788" s="9">
        <v>1068</v>
      </c>
      <c r="B788" s="7">
        <v>167900</v>
      </c>
    </row>
    <row r="789" spans="1:2" x14ac:dyDescent="0.2">
      <c r="A789" s="9">
        <v>1069</v>
      </c>
      <c r="B789" s="7">
        <v>151400</v>
      </c>
    </row>
    <row r="790" spans="1:2" x14ac:dyDescent="0.2">
      <c r="A790" s="9">
        <v>1070</v>
      </c>
      <c r="B790" s="7">
        <v>135000</v>
      </c>
    </row>
    <row r="791" spans="1:2" x14ac:dyDescent="0.2">
      <c r="A791" s="9">
        <v>1071</v>
      </c>
      <c r="B791" s="7">
        <v>135000</v>
      </c>
    </row>
    <row r="792" spans="1:2" x14ac:dyDescent="0.2">
      <c r="A792" s="9">
        <v>1072</v>
      </c>
      <c r="B792" s="7">
        <v>154000</v>
      </c>
    </row>
    <row r="793" spans="1:2" x14ac:dyDescent="0.2">
      <c r="A793" s="9">
        <v>1073</v>
      </c>
      <c r="B793" s="7">
        <v>91500</v>
      </c>
    </row>
    <row r="794" spans="1:2" x14ac:dyDescent="0.2">
      <c r="A794" s="9">
        <v>1074</v>
      </c>
      <c r="B794" s="7">
        <v>159500</v>
      </c>
    </row>
    <row r="795" spans="1:2" x14ac:dyDescent="0.2">
      <c r="A795" s="9">
        <v>1076</v>
      </c>
      <c r="B795" s="7">
        <v>219500</v>
      </c>
    </row>
    <row r="796" spans="1:2" x14ac:dyDescent="0.2">
      <c r="A796" s="9">
        <v>1077</v>
      </c>
      <c r="B796" s="7">
        <v>170000</v>
      </c>
    </row>
    <row r="797" spans="1:2" x14ac:dyDescent="0.2">
      <c r="A797" s="9">
        <v>1078</v>
      </c>
      <c r="B797" s="7">
        <v>138800</v>
      </c>
    </row>
    <row r="798" spans="1:2" x14ac:dyDescent="0.2">
      <c r="A798" s="9">
        <v>1080</v>
      </c>
      <c r="B798" s="7">
        <v>126000</v>
      </c>
    </row>
    <row r="799" spans="1:2" x14ac:dyDescent="0.2">
      <c r="A799" s="9">
        <v>1081</v>
      </c>
      <c r="B799" s="7">
        <v>145000</v>
      </c>
    </row>
    <row r="800" spans="1:2" x14ac:dyDescent="0.2">
      <c r="A800" s="9">
        <v>1082</v>
      </c>
      <c r="B800" s="7">
        <v>133000</v>
      </c>
    </row>
    <row r="801" spans="1:2" x14ac:dyDescent="0.2">
      <c r="A801" s="9">
        <v>1084</v>
      </c>
      <c r="B801" s="7">
        <v>160000</v>
      </c>
    </row>
    <row r="802" spans="1:2" x14ac:dyDescent="0.2">
      <c r="A802" s="9">
        <v>1085</v>
      </c>
      <c r="B802" s="7">
        <v>187500</v>
      </c>
    </row>
    <row r="803" spans="1:2" x14ac:dyDescent="0.2">
      <c r="A803" s="9">
        <v>1086</v>
      </c>
      <c r="B803" s="7">
        <v>147000</v>
      </c>
    </row>
    <row r="804" spans="1:2" x14ac:dyDescent="0.2">
      <c r="A804" s="9">
        <v>1087</v>
      </c>
      <c r="B804" s="7">
        <v>83500</v>
      </c>
    </row>
    <row r="805" spans="1:2" x14ac:dyDescent="0.2">
      <c r="A805" s="9">
        <v>1091</v>
      </c>
      <c r="B805" s="7">
        <v>92900</v>
      </c>
    </row>
    <row r="806" spans="1:2" x14ac:dyDescent="0.2">
      <c r="A806" s="9">
        <v>1092</v>
      </c>
      <c r="B806" s="7">
        <v>160000</v>
      </c>
    </row>
    <row r="807" spans="1:2" x14ac:dyDescent="0.2">
      <c r="A807" s="9">
        <v>1093</v>
      </c>
      <c r="B807" s="7">
        <v>136500</v>
      </c>
    </row>
    <row r="808" spans="1:2" x14ac:dyDescent="0.2">
      <c r="A808" s="9">
        <v>1094</v>
      </c>
      <c r="B808" s="7">
        <v>146000</v>
      </c>
    </row>
    <row r="809" spans="1:2" x14ac:dyDescent="0.2">
      <c r="A809" s="9">
        <v>1095</v>
      </c>
      <c r="B809" s="7">
        <v>129000</v>
      </c>
    </row>
    <row r="810" spans="1:2" x14ac:dyDescent="0.2">
      <c r="A810" s="9">
        <v>1097</v>
      </c>
      <c r="B810" s="7">
        <v>127000</v>
      </c>
    </row>
    <row r="811" spans="1:2" x14ac:dyDescent="0.2">
      <c r="A811" s="9">
        <v>1098</v>
      </c>
      <c r="B811" s="7">
        <v>170000</v>
      </c>
    </row>
    <row r="812" spans="1:2" x14ac:dyDescent="0.2">
      <c r="A812" s="9">
        <v>1099</v>
      </c>
      <c r="B812" s="7">
        <v>128000</v>
      </c>
    </row>
    <row r="813" spans="1:2" x14ac:dyDescent="0.2">
      <c r="A813" s="9">
        <v>1100</v>
      </c>
      <c r="B813" s="7">
        <v>157000</v>
      </c>
    </row>
    <row r="814" spans="1:2" x14ac:dyDescent="0.2">
      <c r="A814" s="9">
        <v>1101</v>
      </c>
      <c r="B814" s="7">
        <v>60000</v>
      </c>
    </row>
    <row r="815" spans="1:2" x14ac:dyDescent="0.2">
      <c r="A815" s="9">
        <v>1102</v>
      </c>
      <c r="B815" s="7">
        <v>119500</v>
      </c>
    </row>
    <row r="816" spans="1:2" x14ac:dyDescent="0.2">
      <c r="A816" s="9">
        <v>1103</v>
      </c>
      <c r="B816" s="7">
        <v>135000</v>
      </c>
    </row>
    <row r="817" spans="1:2" x14ac:dyDescent="0.2">
      <c r="A817" s="9">
        <v>1104</v>
      </c>
      <c r="B817" s="7">
        <v>159500</v>
      </c>
    </row>
    <row r="818" spans="1:2" x14ac:dyDescent="0.2">
      <c r="A818" s="9">
        <v>1105</v>
      </c>
      <c r="B818" s="7">
        <v>106000</v>
      </c>
    </row>
    <row r="819" spans="1:2" x14ac:dyDescent="0.2">
      <c r="A819" s="9">
        <v>1106</v>
      </c>
      <c r="B819" s="7">
        <v>325000</v>
      </c>
    </row>
    <row r="820" spans="1:2" x14ac:dyDescent="0.2">
      <c r="A820" s="9">
        <v>1107</v>
      </c>
      <c r="B820" s="7">
        <v>179900</v>
      </c>
    </row>
    <row r="821" spans="1:2" x14ac:dyDescent="0.2">
      <c r="A821" s="9">
        <v>1111</v>
      </c>
      <c r="B821" s="7">
        <v>188000</v>
      </c>
    </row>
    <row r="822" spans="1:2" x14ac:dyDescent="0.2">
      <c r="A822" s="9">
        <v>1112</v>
      </c>
      <c r="B822" s="7">
        <v>205000</v>
      </c>
    </row>
    <row r="823" spans="1:2" x14ac:dyDescent="0.2">
      <c r="A823" s="9">
        <v>1113</v>
      </c>
      <c r="B823" s="7">
        <v>129900</v>
      </c>
    </row>
    <row r="824" spans="1:2" x14ac:dyDescent="0.2">
      <c r="A824" s="9">
        <v>1114</v>
      </c>
      <c r="B824" s="7">
        <v>134500</v>
      </c>
    </row>
    <row r="825" spans="1:2" x14ac:dyDescent="0.2">
      <c r="A825" s="9">
        <v>1115</v>
      </c>
      <c r="B825" s="7">
        <v>117000</v>
      </c>
    </row>
    <row r="826" spans="1:2" x14ac:dyDescent="0.2">
      <c r="A826" s="9">
        <v>1118</v>
      </c>
      <c r="B826" s="7">
        <v>130000</v>
      </c>
    </row>
    <row r="827" spans="1:2" x14ac:dyDescent="0.2">
      <c r="A827" s="9">
        <v>1119</v>
      </c>
      <c r="B827" s="7">
        <v>140000</v>
      </c>
    </row>
    <row r="828" spans="1:2" x14ac:dyDescent="0.2">
      <c r="A828" s="9">
        <v>1120</v>
      </c>
      <c r="B828" s="7">
        <v>133700</v>
      </c>
    </row>
    <row r="829" spans="1:2" x14ac:dyDescent="0.2">
      <c r="A829" s="9">
        <v>1121</v>
      </c>
      <c r="B829" s="7">
        <v>118400</v>
      </c>
    </row>
    <row r="830" spans="1:2" x14ac:dyDescent="0.2">
      <c r="A830" s="9">
        <v>1123</v>
      </c>
      <c r="B830" s="7">
        <v>112000</v>
      </c>
    </row>
    <row r="831" spans="1:2" x14ac:dyDescent="0.2">
      <c r="A831" s="9">
        <v>1124</v>
      </c>
      <c r="B831" s="7">
        <v>118000</v>
      </c>
    </row>
    <row r="832" spans="1:2" x14ac:dyDescent="0.2">
      <c r="A832" s="9">
        <v>1125</v>
      </c>
      <c r="B832" s="7">
        <v>163900</v>
      </c>
    </row>
    <row r="833" spans="1:2" x14ac:dyDescent="0.2">
      <c r="A833" s="9">
        <v>1126</v>
      </c>
      <c r="B833" s="7">
        <v>115000</v>
      </c>
    </row>
    <row r="834" spans="1:2" x14ac:dyDescent="0.2">
      <c r="A834" s="9">
        <v>1130</v>
      </c>
      <c r="B834" s="7">
        <v>140000</v>
      </c>
    </row>
    <row r="835" spans="1:2" x14ac:dyDescent="0.2">
      <c r="A835" s="9">
        <v>1131</v>
      </c>
      <c r="B835" s="7">
        <v>135000</v>
      </c>
    </row>
    <row r="836" spans="1:2" x14ac:dyDescent="0.2">
      <c r="A836" s="9">
        <v>1132</v>
      </c>
      <c r="B836" s="7">
        <v>93500</v>
      </c>
    </row>
    <row r="837" spans="1:2" x14ac:dyDescent="0.2">
      <c r="A837" s="9">
        <v>1133</v>
      </c>
      <c r="B837" s="7">
        <v>117500</v>
      </c>
    </row>
    <row r="838" spans="1:2" x14ac:dyDescent="0.2">
      <c r="A838" s="9">
        <v>1134</v>
      </c>
      <c r="B838" s="7">
        <v>239500</v>
      </c>
    </row>
    <row r="839" spans="1:2" x14ac:dyDescent="0.2">
      <c r="A839" s="9">
        <v>1135</v>
      </c>
      <c r="B839" s="7">
        <v>169000</v>
      </c>
    </row>
    <row r="840" spans="1:2" x14ac:dyDescent="0.2">
      <c r="A840" s="9">
        <v>1136</v>
      </c>
      <c r="B840" s="7">
        <v>102000</v>
      </c>
    </row>
    <row r="841" spans="1:2" x14ac:dyDescent="0.2">
      <c r="A841" s="9">
        <v>1137</v>
      </c>
      <c r="B841" s="7">
        <v>119000</v>
      </c>
    </row>
    <row r="842" spans="1:2" x14ac:dyDescent="0.2">
      <c r="A842" s="9">
        <v>1138</v>
      </c>
      <c r="B842" s="7">
        <v>94000</v>
      </c>
    </row>
    <row r="843" spans="1:2" x14ac:dyDescent="0.2">
      <c r="A843" s="9">
        <v>1139</v>
      </c>
      <c r="B843" s="7">
        <v>196000</v>
      </c>
    </row>
    <row r="844" spans="1:2" x14ac:dyDescent="0.2">
      <c r="A844" s="9">
        <v>1140</v>
      </c>
      <c r="B844" s="7">
        <v>144000</v>
      </c>
    </row>
    <row r="845" spans="1:2" x14ac:dyDescent="0.2">
      <c r="A845" s="9">
        <v>1141</v>
      </c>
      <c r="B845" s="7">
        <v>139000</v>
      </c>
    </row>
    <row r="846" spans="1:2" x14ac:dyDescent="0.2">
      <c r="A846" s="9">
        <v>1142</v>
      </c>
      <c r="B846" s="7">
        <v>197500</v>
      </c>
    </row>
    <row r="847" spans="1:2" x14ac:dyDescent="0.2">
      <c r="A847" s="9">
        <v>1144</v>
      </c>
      <c r="B847" s="7">
        <v>80000</v>
      </c>
    </row>
    <row r="848" spans="1:2" x14ac:dyDescent="0.2">
      <c r="A848" s="9">
        <v>1145</v>
      </c>
      <c r="B848" s="7">
        <v>80000</v>
      </c>
    </row>
    <row r="849" spans="1:2" x14ac:dyDescent="0.2">
      <c r="A849" s="9">
        <v>1146</v>
      </c>
      <c r="B849" s="7">
        <v>149000</v>
      </c>
    </row>
    <row r="850" spans="1:2" x14ac:dyDescent="0.2">
      <c r="A850" s="9">
        <v>1147</v>
      </c>
      <c r="B850" s="7">
        <v>180000</v>
      </c>
    </row>
    <row r="851" spans="1:2" x14ac:dyDescent="0.2">
      <c r="A851" s="9">
        <v>1148</v>
      </c>
      <c r="B851" s="7">
        <v>174500</v>
      </c>
    </row>
    <row r="852" spans="1:2" x14ac:dyDescent="0.2">
      <c r="A852" s="9">
        <v>1149</v>
      </c>
      <c r="B852" s="7">
        <v>116900</v>
      </c>
    </row>
    <row r="853" spans="1:2" x14ac:dyDescent="0.2">
      <c r="A853" s="9">
        <v>1150</v>
      </c>
      <c r="B853" s="7">
        <v>143000</v>
      </c>
    </row>
    <row r="854" spans="1:2" x14ac:dyDescent="0.2">
      <c r="A854" s="9">
        <v>1151</v>
      </c>
      <c r="B854" s="7">
        <v>124000</v>
      </c>
    </row>
    <row r="855" spans="1:2" x14ac:dyDescent="0.2">
      <c r="A855" s="9">
        <v>1152</v>
      </c>
      <c r="B855" s="7">
        <v>149900</v>
      </c>
    </row>
    <row r="856" spans="1:2" x14ac:dyDescent="0.2">
      <c r="A856" s="9">
        <v>1153</v>
      </c>
      <c r="B856" s="7">
        <v>230000</v>
      </c>
    </row>
    <row r="857" spans="1:2" x14ac:dyDescent="0.2">
      <c r="A857" s="9">
        <v>1154</v>
      </c>
      <c r="B857" s="7">
        <v>120500</v>
      </c>
    </row>
    <row r="858" spans="1:2" x14ac:dyDescent="0.2">
      <c r="A858" s="9">
        <v>1155</v>
      </c>
      <c r="B858" s="7">
        <v>201800</v>
      </c>
    </row>
    <row r="859" spans="1:2" x14ac:dyDescent="0.2">
      <c r="A859" s="9">
        <v>1156</v>
      </c>
      <c r="B859" s="7">
        <v>218000</v>
      </c>
    </row>
    <row r="860" spans="1:2" x14ac:dyDescent="0.2">
      <c r="A860" s="9">
        <v>1157</v>
      </c>
      <c r="B860" s="7">
        <v>179900</v>
      </c>
    </row>
    <row r="861" spans="1:2" x14ac:dyDescent="0.2">
      <c r="A861" s="9">
        <v>1160</v>
      </c>
      <c r="B861" s="7">
        <v>185000</v>
      </c>
    </row>
    <row r="862" spans="1:2" x14ac:dyDescent="0.2">
      <c r="A862" s="9">
        <v>1161</v>
      </c>
      <c r="B862" s="7">
        <v>146000</v>
      </c>
    </row>
    <row r="863" spans="1:2" x14ac:dyDescent="0.2">
      <c r="A863" s="9">
        <v>1162</v>
      </c>
      <c r="B863" s="7">
        <v>224000</v>
      </c>
    </row>
    <row r="864" spans="1:2" x14ac:dyDescent="0.2">
      <c r="A864" s="9">
        <v>1163</v>
      </c>
      <c r="B864" s="7">
        <v>129000</v>
      </c>
    </row>
    <row r="865" spans="1:2" x14ac:dyDescent="0.2">
      <c r="A865" s="9">
        <v>1164</v>
      </c>
      <c r="B865" s="7">
        <v>108959</v>
      </c>
    </row>
    <row r="866" spans="1:2" x14ac:dyDescent="0.2">
      <c r="A866" s="9">
        <v>1165</v>
      </c>
      <c r="B866" s="7">
        <v>194000</v>
      </c>
    </row>
    <row r="867" spans="1:2" x14ac:dyDescent="0.2">
      <c r="A867" s="9">
        <v>1169</v>
      </c>
      <c r="B867" s="7">
        <v>235000</v>
      </c>
    </row>
    <row r="868" spans="1:2" x14ac:dyDescent="0.2">
      <c r="A868" s="9">
        <v>1170</v>
      </c>
      <c r="B868" s="7">
        <v>625000</v>
      </c>
    </row>
    <row r="869" spans="1:2" x14ac:dyDescent="0.2">
      <c r="A869" s="9">
        <v>1171</v>
      </c>
      <c r="B869" s="7">
        <v>171000</v>
      </c>
    </row>
    <row r="870" spans="1:2" x14ac:dyDescent="0.2">
      <c r="A870" s="9">
        <v>1172</v>
      </c>
      <c r="B870" s="7">
        <v>163000</v>
      </c>
    </row>
    <row r="871" spans="1:2" x14ac:dyDescent="0.2">
      <c r="A871" s="9">
        <v>1174</v>
      </c>
      <c r="B871" s="7">
        <v>200500</v>
      </c>
    </row>
    <row r="872" spans="1:2" x14ac:dyDescent="0.2">
      <c r="A872" s="9">
        <v>1175</v>
      </c>
      <c r="B872" s="7">
        <v>239000</v>
      </c>
    </row>
    <row r="873" spans="1:2" x14ac:dyDescent="0.2">
      <c r="A873" s="9">
        <v>1176</v>
      </c>
      <c r="B873" s="7">
        <v>285000</v>
      </c>
    </row>
    <row r="874" spans="1:2" x14ac:dyDescent="0.2">
      <c r="A874" s="9">
        <v>1177</v>
      </c>
      <c r="B874" s="7">
        <v>119500</v>
      </c>
    </row>
    <row r="875" spans="1:2" x14ac:dyDescent="0.2">
      <c r="A875" s="9">
        <v>1178</v>
      </c>
      <c r="B875" s="7">
        <v>115000</v>
      </c>
    </row>
    <row r="876" spans="1:2" x14ac:dyDescent="0.2">
      <c r="A876" s="9">
        <v>1179</v>
      </c>
      <c r="B876" s="7">
        <v>154900</v>
      </c>
    </row>
    <row r="877" spans="1:2" x14ac:dyDescent="0.2">
      <c r="A877" s="9">
        <v>1180</v>
      </c>
      <c r="B877" s="7">
        <v>93000</v>
      </c>
    </row>
    <row r="878" spans="1:2" x14ac:dyDescent="0.2">
      <c r="A878" s="9">
        <v>1181</v>
      </c>
      <c r="B878" s="7">
        <v>250000</v>
      </c>
    </row>
    <row r="879" spans="1:2" x14ac:dyDescent="0.2">
      <c r="A879" s="9">
        <v>1183</v>
      </c>
      <c r="B879" s="7">
        <v>745000</v>
      </c>
    </row>
    <row r="880" spans="1:2" x14ac:dyDescent="0.2">
      <c r="A880" s="9">
        <v>1184</v>
      </c>
      <c r="B880" s="7">
        <v>120000</v>
      </c>
    </row>
    <row r="881" spans="1:2" x14ac:dyDescent="0.2">
      <c r="A881" s="9">
        <v>1185</v>
      </c>
      <c r="B881" s="7">
        <v>186700</v>
      </c>
    </row>
    <row r="882" spans="1:2" x14ac:dyDescent="0.2">
      <c r="A882" s="9">
        <v>1186</v>
      </c>
      <c r="B882" s="7">
        <v>104900</v>
      </c>
    </row>
    <row r="883" spans="1:2" x14ac:dyDescent="0.2">
      <c r="A883" s="9">
        <v>1187</v>
      </c>
      <c r="B883" s="7">
        <v>95000</v>
      </c>
    </row>
    <row r="884" spans="1:2" x14ac:dyDescent="0.2">
      <c r="A884" s="9">
        <v>1188</v>
      </c>
      <c r="B884" s="7">
        <v>262000</v>
      </c>
    </row>
    <row r="885" spans="1:2" x14ac:dyDescent="0.2">
      <c r="A885" s="9">
        <v>1190</v>
      </c>
      <c r="B885" s="7">
        <v>189000</v>
      </c>
    </row>
    <row r="886" spans="1:2" x14ac:dyDescent="0.2">
      <c r="A886" s="9">
        <v>1191</v>
      </c>
      <c r="B886" s="7">
        <v>168000</v>
      </c>
    </row>
    <row r="887" spans="1:2" x14ac:dyDescent="0.2">
      <c r="A887" s="9">
        <v>1192</v>
      </c>
      <c r="B887" s="7">
        <v>174000</v>
      </c>
    </row>
    <row r="888" spans="1:2" x14ac:dyDescent="0.2">
      <c r="A888" s="9">
        <v>1193</v>
      </c>
      <c r="B888" s="7">
        <v>125000</v>
      </c>
    </row>
    <row r="889" spans="1:2" x14ac:dyDescent="0.2">
      <c r="A889" s="9">
        <v>1194</v>
      </c>
      <c r="B889" s="7">
        <v>165000</v>
      </c>
    </row>
    <row r="890" spans="1:2" x14ac:dyDescent="0.2">
      <c r="A890" s="9">
        <v>1195</v>
      </c>
      <c r="B890" s="7">
        <v>158000</v>
      </c>
    </row>
    <row r="891" spans="1:2" x14ac:dyDescent="0.2">
      <c r="A891" s="9">
        <v>1198</v>
      </c>
      <c r="B891" s="7">
        <v>144000</v>
      </c>
    </row>
    <row r="892" spans="1:2" x14ac:dyDescent="0.2">
      <c r="A892" s="9">
        <v>1200</v>
      </c>
      <c r="B892" s="7">
        <v>148000</v>
      </c>
    </row>
    <row r="893" spans="1:2" x14ac:dyDescent="0.2">
      <c r="A893" s="9">
        <v>1201</v>
      </c>
      <c r="B893" s="7">
        <v>116050</v>
      </c>
    </row>
    <row r="894" spans="1:2" x14ac:dyDescent="0.2">
      <c r="A894" s="9">
        <v>1202</v>
      </c>
      <c r="B894" s="7">
        <v>197900</v>
      </c>
    </row>
    <row r="895" spans="1:2" x14ac:dyDescent="0.2">
      <c r="A895" s="9">
        <v>1203</v>
      </c>
      <c r="B895" s="7">
        <v>117000</v>
      </c>
    </row>
    <row r="896" spans="1:2" x14ac:dyDescent="0.2">
      <c r="A896" s="9">
        <v>1205</v>
      </c>
      <c r="B896" s="7">
        <v>153500</v>
      </c>
    </row>
    <row r="897" spans="1:2" x14ac:dyDescent="0.2">
      <c r="A897" s="9">
        <v>1206</v>
      </c>
      <c r="B897" s="7">
        <v>271900</v>
      </c>
    </row>
    <row r="898" spans="1:2" x14ac:dyDescent="0.2">
      <c r="A898" s="9">
        <v>1207</v>
      </c>
      <c r="B898" s="7">
        <v>107000</v>
      </c>
    </row>
    <row r="899" spans="1:2" x14ac:dyDescent="0.2">
      <c r="A899" s="9">
        <v>1209</v>
      </c>
      <c r="B899" s="7">
        <v>140000</v>
      </c>
    </row>
    <row r="900" spans="1:2" x14ac:dyDescent="0.2">
      <c r="A900" s="9">
        <v>1211</v>
      </c>
      <c r="B900" s="7">
        <v>189000</v>
      </c>
    </row>
    <row r="901" spans="1:2" x14ac:dyDescent="0.2">
      <c r="A901" s="9">
        <v>1212</v>
      </c>
      <c r="B901" s="7">
        <v>164000</v>
      </c>
    </row>
    <row r="902" spans="1:2" x14ac:dyDescent="0.2">
      <c r="A902" s="9">
        <v>1213</v>
      </c>
      <c r="B902" s="7">
        <v>113000</v>
      </c>
    </row>
    <row r="903" spans="1:2" x14ac:dyDescent="0.2">
      <c r="A903" s="9">
        <v>1214</v>
      </c>
      <c r="B903" s="7">
        <v>145000</v>
      </c>
    </row>
    <row r="904" spans="1:2" x14ac:dyDescent="0.2">
      <c r="A904" s="9">
        <v>1215</v>
      </c>
      <c r="B904" s="7">
        <v>134500</v>
      </c>
    </row>
    <row r="905" spans="1:2" x14ac:dyDescent="0.2">
      <c r="A905" s="9">
        <v>1216</v>
      </c>
      <c r="B905" s="7">
        <v>125000</v>
      </c>
    </row>
    <row r="906" spans="1:2" x14ac:dyDescent="0.2">
      <c r="A906" s="9">
        <v>1217</v>
      </c>
      <c r="B906" s="7">
        <v>112000</v>
      </c>
    </row>
    <row r="907" spans="1:2" x14ac:dyDescent="0.2">
      <c r="A907" s="9">
        <v>1219</v>
      </c>
      <c r="B907" s="7">
        <v>80500</v>
      </c>
    </row>
    <row r="908" spans="1:2" x14ac:dyDescent="0.2">
      <c r="A908" s="9">
        <v>1220</v>
      </c>
      <c r="B908" s="7">
        <v>91500</v>
      </c>
    </row>
    <row r="909" spans="1:2" x14ac:dyDescent="0.2">
      <c r="A909" s="9">
        <v>1221</v>
      </c>
      <c r="B909" s="7">
        <v>115000</v>
      </c>
    </row>
    <row r="910" spans="1:2" x14ac:dyDescent="0.2">
      <c r="A910" s="9">
        <v>1222</v>
      </c>
      <c r="B910" s="7">
        <v>134000</v>
      </c>
    </row>
    <row r="911" spans="1:2" x14ac:dyDescent="0.2">
      <c r="A911" s="9">
        <v>1223</v>
      </c>
      <c r="B911" s="7">
        <v>143000</v>
      </c>
    </row>
    <row r="912" spans="1:2" x14ac:dyDescent="0.2">
      <c r="A912" s="9">
        <v>1224</v>
      </c>
      <c r="B912" s="7">
        <v>137900</v>
      </c>
    </row>
    <row r="913" spans="1:2" x14ac:dyDescent="0.2">
      <c r="A913" s="9">
        <v>1226</v>
      </c>
      <c r="B913" s="7">
        <v>145000</v>
      </c>
    </row>
    <row r="914" spans="1:2" x14ac:dyDescent="0.2">
      <c r="A914" s="9">
        <v>1228</v>
      </c>
      <c r="B914" s="7">
        <v>147000</v>
      </c>
    </row>
    <row r="915" spans="1:2" x14ac:dyDescent="0.2">
      <c r="A915" s="9">
        <v>1230</v>
      </c>
      <c r="B915" s="7">
        <v>127000</v>
      </c>
    </row>
    <row r="916" spans="1:2" x14ac:dyDescent="0.2">
      <c r="A916" s="9">
        <v>1231</v>
      </c>
      <c r="B916" s="7">
        <v>190000</v>
      </c>
    </row>
    <row r="917" spans="1:2" x14ac:dyDescent="0.2">
      <c r="A917" s="9">
        <v>1232</v>
      </c>
      <c r="B917" s="7">
        <v>132500</v>
      </c>
    </row>
    <row r="918" spans="1:2" x14ac:dyDescent="0.2">
      <c r="A918" s="9">
        <v>1233</v>
      </c>
      <c r="B918" s="7">
        <v>101800</v>
      </c>
    </row>
    <row r="919" spans="1:2" x14ac:dyDescent="0.2">
      <c r="A919" s="9">
        <v>1234</v>
      </c>
      <c r="B919" s="7">
        <v>142000</v>
      </c>
    </row>
    <row r="920" spans="1:2" x14ac:dyDescent="0.2">
      <c r="A920" s="9">
        <v>1235</v>
      </c>
      <c r="B920" s="7">
        <v>130000</v>
      </c>
    </row>
    <row r="921" spans="1:2" x14ac:dyDescent="0.2">
      <c r="A921" s="9">
        <v>1236</v>
      </c>
      <c r="B921" s="7">
        <v>138887</v>
      </c>
    </row>
    <row r="922" spans="1:2" x14ac:dyDescent="0.2">
      <c r="A922" s="9">
        <v>1243</v>
      </c>
      <c r="B922" s="7">
        <v>170000</v>
      </c>
    </row>
    <row r="923" spans="1:2" x14ac:dyDescent="0.2">
      <c r="A923" s="9">
        <v>1245</v>
      </c>
      <c r="B923" s="7">
        <v>230000</v>
      </c>
    </row>
    <row r="924" spans="1:2" x14ac:dyDescent="0.2">
      <c r="A924" s="9">
        <v>1246</v>
      </c>
      <c r="B924" s="7">
        <v>178000</v>
      </c>
    </row>
    <row r="925" spans="1:2" x14ac:dyDescent="0.2">
      <c r="A925" s="9">
        <v>1248</v>
      </c>
      <c r="B925" s="7">
        <v>169900</v>
      </c>
    </row>
    <row r="926" spans="1:2" x14ac:dyDescent="0.2">
      <c r="A926" s="9">
        <v>1249</v>
      </c>
      <c r="B926" s="7">
        <v>129500</v>
      </c>
    </row>
    <row r="927" spans="1:2" x14ac:dyDescent="0.2">
      <c r="A927" s="9">
        <v>1250</v>
      </c>
      <c r="B927" s="7">
        <v>119000</v>
      </c>
    </row>
    <row r="928" spans="1:2" x14ac:dyDescent="0.2">
      <c r="A928" s="9">
        <v>1251</v>
      </c>
      <c r="B928" s="7">
        <v>244000</v>
      </c>
    </row>
    <row r="929" spans="1:2" x14ac:dyDescent="0.2">
      <c r="A929" s="9">
        <v>1253</v>
      </c>
      <c r="B929" s="7">
        <v>130000</v>
      </c>
    </row>
    <row r="930" spans="1:2" x14ac:dyDescent="0.2">
      <c r="A930" s="9">
        <v>1254</v>
      </c>
      <c r="B930" s="7">
        <v>294000</v>
      </c>
    </row>
    <row r="931" spans="1:2" x14ac:dyDescent="0.2">
      <c r="A931" s="9">
        <v>1256</v>
      </c>
      <c r="B931" s="7">
        <v>127500</v>
      </c>
    </row>
    <row r="932" spans="1:2" x14ac:dyDescent="0.2">
      <c r="A932" s="9">
        <v>1257</v>
      </c>
      <c r="B932" s="7">
        <v>301500</v>
      </c>
    </row>
    <row r="933" spans="1:2" x14ac:dyDescent="0.2">
      <c r="A933" s="9">
        <v>1258</v>
      </c>
      <c r="B933" s="7">
        <v>99900</v>
      </c>
    </row>
    <row r="934" spans="1:2" x14ac:dyDescent="0.2">
      <c r="A934" s="9">
        <v>1260</v>
      </c>
      <c r="B934" s="7">
        <v>151000</v>
      </c>
    </row>
    <row r="935" spans="1:2" x14ac:dyDescent="0.2">
      <c r="A935" s="9">
        <v>1261</v>
      </c>
      <c r="B935" s="7">
        <v>181000</v>
      </c>
    </row>
    <row r="936" spans="1:2" x14ac:dyDescent="0.2">
      <c r="A936" s="9">
        <v>1262</v>
      </c>
      <c r="B936" s="7">
        <v>128900</v>
      </c>
    </row>
    <row r="937" spans="1:2" x14ac:dyDescent="0.2">
      <c r="A937" s="9">
        <v>1263</v>
      </c>
      <c r="B937" s="7">
        <v>161500</v>
      </c>
    </row>
    <row r="938" spans="1:2" x14ac:dyDescent="0.2">
      <c r="A938" s="9">
        <v>1264</v>
      </c>
      <c r="B938" s="7">
        <v>180500</v>
      </c>
    </row>
    <row r="939" spans="1:2" x14ac:dyDescent="0.2">
      <c r="A939" s="9">
        <v>1265</v>
      </c>
      <c r="B939" s="7">
        <v>181000</v>
      </c>
    </row>
    <row r="940" spans="1:2" x14ac:dyDescent="0.2">
      <c r="A940" s="9">
        <v>1266</v>
      </c>
      <c r="B940" s="7">
        <v>183900</v>
      </c>
    </row>
    <row r="941" spans="1:2" x14ac:dyDescent="0.2">
      <c r="A941" s="9">
        <v>1267</v>
      </c>
      <c r="B941" s="7">
        <v>122000</v>
      </c>
    </row>
    <row r="942" spans="1:2" x14ac:dyDescent="0.2">
      <c r="A942" s="9">
        <v>1269</v>
      </c>
      <c r="B942" s="7">
        <v>381000</v>
      </c>
    </row>
    <row r="943" spans="1:2" x14ac:dyDescent="0.2">
      <c r="A943" s="9">
        <v>1270</v>
      </c>
      <c r="B943" s="7">
        <v>144000</v>
      </c>
    </row>
    <row r="944" spans="1:2" x14ac:dyDescent="0.2">
      <c r="A944" s="9">
        <v>1271</v>
      </c>
      <c r="B944" s="7">
        <v>260000</v>
      </c>
    </row>
    <row r="945" spans="1:2" x14ac:dyDescent="0.2">
      <c r="A945" s="9">
        <v>1272</v>
      </c>
      <c r="B945" s="7">
        <v>185750</v>
      </c>
    </row>
    <row r="946" spans="1:2" x14ac:dyDescent="0.2">
      <c r="A946" s="9">
        <v>1273</v>
      </c>
      <c r="B946" s="7">
        <v>137000</v>
      </c>
    </row>
    <row r="947" spans="1:2" x14ac:dyDescent="0.2">
      <c r="A947" s="9">
        <v>1274</v>
      </c>
      <c r="B947" s="7">
        <v>177000</v>
      </c>
    </row>
    <row r="948" spans="1:2" x14ac:dyDescent="0.2">
      <c r="A948" s="9">
        <v>1275</v>
      </c>
      <c r="B948" s="7">
        <v>139000</v>
      </c>
    </row>
    <row r="949" spans="1:2" x14ac:dyDescent="0.2">
      <c r="A949" s="9">
        <v>1276</v>
      </c>
      <c r="B949" s="7">
        <v>137000</v>
      </c>
    </row>
    <row r="950" spans="1:2" x14ac:dyDescent="0.2">
      <c r="A950" s="9">
        <v>1277</v>
      </c>
      <c r="B950" s="7">
        <v>162000</v>
      </c>
    </row>
    <row r="951" spans="1:2" x14ac:dyDescent="0.2">
      <c r="A951" s="9">
        <v>1278</v>
      </c>
      <c r="B951" s="7">
        <v>197900</v>
      </c>
    </row>
    <row r="952" spans="1:2" x14ac:dyDescent="0.2">
      <c r="A952" s="9">
        <v>1280</v>
      </c>
      <c r="B952" s="7">
        <v>68400</v>
      </c>
    </row>
    <row r="953" spans="1:2" x14ac:dyDescent="0.2">
      <c r="A953" s="9">
        <v>1282</v>
      </c>
      <c r="B953" s="7">
        <v>180000</v>
      </c>
    </row>
    <row r="954" spans="1:2" x14ac:dyDescent="0.2">
      <c r="A954" s="9">
        <v>1283</v>
      </c>
      <c r="B954" s="7">
        <v>150500</v>
      </c>
    </row>
    <row r="955" spans="1:2" x14ac:dyDescent="0.2">
      <c r="A955" s="9">
        <v>1284</v>
      </c>
      <c r="B955" s="7">
        <v>139000</v>
      </c>
    </row>
    <row r="956" spans="1:2" x14ac:dyDescent="0.2">
      <c r="A956" s="9">
        <v>1285</v>
      </c>
      <c r="B956" s="7">
        <v>169000</v>
      </c>
    </row>
    <row r="957" spans="1:2" x14ac:dyDescent="0.2">
      <c r="A957" s="9">
        <v>1286</v>
      </c>
      <c r="B957" s="7">
        <v>132500</v>
      </c>
    </row>
    <row r="958" spans="1:2" x14ac:dyDescent="0.2">
      <c r="A958" s="9">
        <v>1287</v>
      </c>
      <c r="B958" s="7">
        <v>143000</v>
      </c>
    </row>
    <row r="959" spans="1:2" x14ac:dyDescent="0.2">
      <c r="A959" s="9">
        <v>1288</v>
      </c>
      <c r="B959" s="7">
        <v>190000</v>
      </c>
    </row>
    <row r="960" spans="1:2" x14ac:dyDescent="0.2">
      <c r="A960" s="9">
        <v>1291</v>
      </c>
      <c r="B960" s="7">
        <v>180500</v>
      </c>
    </row>
    <row r="961" spans="1:2" x14ac:dyDescent="0.2">
      <c r="A961" s="9">
        <v>1292</v>
      </c>
      <c r="B961" s="7">
        <v>119500</v>
      </c>
    </row>
    <row r="962" spans="1:2" x14ac:dyDescent="0.2">
      <c r="A962" s="9">
        <v>1293</v>
      </c>
      <c r="B962" s="7">
        <v>107500</v>
      </c>
    </row>
    <row r="963" spans="1:2" x14ac:dyDescent="0.2">
      <c r="A963" s="9">
        <v>1294</v>
      </c>
      <c r="B963" s="7">
        <v>162900</v>
      </c>
    </row>
    <row r="964" spans="1:2" x14ac:dyDescent="0.2">
      <c r="A964" s="9">
        <v>1295</v>
      </c>
      <c r="B964" s="7">
        <v>115000</v>
      </c>
    </row>
    <row r="965" spans="1:2" x14ac:dyDescent="0.2">
      <c r="A965" s="9">
        <v>1296</v>
      </c>
      <c r="B965" s="7">
        <v>138500</v>
      </c>
    </row>
    <row r="966" spans="1:2" x14ac:dyDescent="0.2">
      <c r="A966" s="9">
        <v>1297</v>
      </c>
      <c r="B966" s="7">
        <v>155000</v>
      </c>
    </row>
    <row r="967" spans="1:2" x14ac:dyDescent="0.2">
      <c r="A967" s="9">
        <v>1300</v>
      </c>
      <c r="B967" s="7">
        <v>154000</v>
      </c>
    </row>
    <row r="968" spans="1:2" x14ac:dyDescent="0.2">
      <c r="A968" s="9">
        <v>1301</v>
      </c>
      <c r="B968" s="7">
        <v>225000</v>
      </c>
    </row>
    <row r="969" spans="1:2" x14ac:dyDescent="0.2">
      <c r="A969" s="9">
        <v>1302</v>
      </c>
      <c r="B969" s="7">
        <v>177500</v>
      </c>
    </row>
    <row r="970" spans="1:2" x14ac:dyDescent="0.2">
      <c r="A970" s="9">
        <v>1303</v>
      </c>
      <c r="B970" s="7">
        <v>290000</v>
      </c>
    </row>
    <row r="971" spans="1:2" x14ac:dyDescent="0.2">
      <c r="A971" s="9">
        <v>1308</v>
      </c>
      <c r="B971" s="7">
        <v>138000</v>
      </c>
    </row>
    <row r="972" spans="1:2" x14ac:dyDescent="0.2">
      <c r="A972" s="9">
        <v>1309</v>
      </c>
      <c r="B972" s="7">
        <v>147000</v>
      </c>
    </row>
    <row r="973" spans="1:2" x14ac:dyDescent="0.2">
      <c r="A973" s="9">
        <v>1310</v>
      </c>
      <c r="B973" s="7">
        <v>179200</v>
      </c>
    </row>
    <row r="974" spans="1:2" x14ac:dyDescent="0.2">
      <c r="A974" s="9">
        <v>1311</v>
      </c>
      <c r="B974" s="7">
        <v>335000</v>
      </c>
    </row>
    <row r="975" spans="1:2" x14ac:dyDescent="0.2">
      <c r="A975" s="9">
        <v>1313</v>
      </c>
      <c r="B975" s="7">
        <v>302000</v>
      </c>
    </row>
    <row r="976" spans="1:2" x14ac:dyDescent="0.2">
      <c r="A976" s="9">
        <v>1314</v>
      </c>
      <c r="B976" s="7">
        <v>333168</v>
      </c>
    </row>
    <row r="977" spans="1:2" x14ac:dyDescent="0.2">
      <c r="A977" s="9">
        <v>1315</v>
      </c>
      <c r="B977" s="7">
        <v>119000</v>
      </c>
    </row>
    <row r="978" spans="1:2" x14ac:dyDescent="0.2">
      <c r="A978" s="9">
        <v>1316</v>
      </c>
      <c r="B978" s="7">
        <v>206900</v>
      </c>
    </row>
    <row r="979" spans="1:2" x14ac:dyDescent="0.2">
      <c r="A979" s="9">
        <v>1320</v>
      </c>
      <c r="B979" s="7">
        <v>111000</v>
      </c>
    </row>
    <row r="980" spans="1:2" x14ac:dyDescent="0.2">
      <c r="A980" s="9">
        <v>1321</v>
      </c>
      <c r="B980" s="7">
        <v>156500</v>
      </c>
    </row>
    <row r="981" spans="1:2" x14ac:dyDescent="0.2">
      <c r="A981" s="9">
        <v>1322</v>
      </c>
      <c r="B981" s="7">
        <v>72500</v>
      </c>
    </row>
    <row r="982" spans="1:2" x14ac:dyDescent="0.2">
      <c r="A982" s="9">
        <v>1323</v>
      </c>
      <c r="B982" s="7">
        <v>190000</v>
      </c>
    </row>
    <row r="983" spans="1:2" x14ac:dyDescent="0.2">
      <c r="A983" s="9">
        <v>1324</v>
      </c>
      <c r="B983" s="7">
        <v>82500</v>
      </c>
    </row>
    <row r="984" spans="1:2" x14ac:dyDescent="0.2">
      <c r="A984" s="9">
        <v>1326</v>
      </c>
      <c r="B984" s="7">
        <v>55000</v>
      </c>
    </row>
    <row r="985" spans="1:2" x14ac:dyDescent="0.2">
      <c r="A985" s="9">
        <v>1327</v>
      </c>
      <c r="B985" s="7">
        <v>79000</v>
      </c>
    </row>
    <row r="986" spans="1:2" x14ac:dyDescent="0.2">
      <c r="A986" s="9">
        <v>1328</v>
      </c>
      <c r="B986" s="7">
        <v>130500</v>
      </c>
    </row>
    <row r="987" spans="1:2" x14ac:dyDescent="0.2">
      <c r="A987" s="9">
        <v>1329</v>
      </c>
      <c r="B987" s="7">
        <v>256000</v>
      </c>
    </row>
    <row r="988" spans="1:2" x14ac:dyDescent="0.2">
      <c r="A988" s="9">
        <v>1330</v>
      </c>
      <c r="B988" s="7">
        <v>176500</v>
      </c>
    </row>
    <row r="989" spans="1:2" x14ac:dyDescent="0.2">
      <c r="A989" s="9">
        <v>1332</v>
      </c>
      <c r="B989" s="7">
        <v>132500</v>
      </c>
    </row>
    <row r="990" spans="1:2" x14ac:dyDescent="0.2">
      <c r="A990" s="9">
        <v>1333</v>
      </c>
      <c r="B990" s="7">
        <v>100000</v>
      </c>
    </row>
    <row r="991" spans="1:2" x14ac:dyDescent="0.2">
      <c r="A991" s="9">
        <v>1334</v>
      </c>
      <c r="B991" s="7">
        <v>125500</v>
      </c>
    </row>
    <row r="992" spans="1:2" x14ac:dyDescent="0.2">
      <c r="A992" s="9">
        <v>1335</v>
      </c>
      <c r="B992" s="7">
        <v>125000</v>
      </c>
    </row>
    <row r="993" spans="1:2" x14ac:dyDescent="0.2">
      <c r="A993" s="9">
        <v>1336</v>
      </c>
      <c r="B993" s="7">
        <v>167900</v>
      </c>
    </row>
    <row r="994" spans="1:2" x14ac:dyDescent="0.2">
      <c r="A994" s="9">
        <v>1337</v>
      </c>
      <c r="B994" s="7">
        <v>135000</v>
      </c>
    </row>
    <row r="995" spans="1:2" x14ac:dyDescent="0.2">
      <c r="A995" s="9">
        <v>1338</v>
      </c>
      <c r="B995" s="7">
        <v>52500</v>
      </c>
    </row>
    <row r="996" spans="1:2" x14ac:dyDescent="0.2">
      <c r="A996" s="9">
        <v>1340</v>
      </c>
      <c r="B996" s="7">
        <v>128500</v>
      </c>
    </row>
    <row r="997" spans="1:2" x14ac:dyDescent="0.2">
      <c r="A997" s="9">
        <v>1341</v>
      </c>
      <c r="B997" s="7">
        <v>123000</v>
      </c>
    </row>
    <row r="998" spans="1:2" x14ac:dyDescent="0.2">
      <c r="A998" s="9">
        <v>1344</v>
      </c>
      <c r="B998" s="7">
        <v>177000</v>
      </c>
    </row>
    <row r="999" spans="1:2" x14ac:dyDescent="0.2">
      <c r="A999" s="9">
        <v>1346</v>
      </c>
      <c r="B999" s="7">
        <v>108500</v>
      </c>
    </row>
    <row r="1000" spans="1:2" x14ac:dyDescent="0.2">
      <c r="A1000" s="9">
        <v>1347</v>
      </c>
      <c r="B1000" s="7">
        <v>262500</v>
      </c>
    </row>
    <row r="1001" spans="1:2" x14ac:dyDescent="0.2">
      <c r="A1001" s="9">
        <v>1349</v>
      </c>
      <c r="B1001" s="7">
        <v>215000</v>
      </c>
    </row>
    <row r="1002" spans="1:2" x14ac:dyDescent="0.2">
      <c r="A1002" s="9">
        <v>1350</v>
      </c>
      <c r="B1002" s="7">
        <v>122000</v>
      </c>
    </row>
    <row r="1003" spans="1:2" x14ac:dyDescent="0.2">
      <c r="A1003" s="9">
        <v>1351</v>
      </c>
      <c r="B1003" s="7">
        <v>200000</v>
      </c>
    </row>
    <row r="1004" spans="1:2" x14ac:dyDescent="0.2">
      <c r="A1004" s="9">
        <v>1352</v>
      </c>
      <c r="B1004" s="7">
        <v>171000</v>
      </c>
    </row>
    <row r="1005" spans="1:2" x14ac:dyDescent="0.2">
      <c r="A1005" s="9">
        <v>1353</v>
      </c>
      <c r="B1005" s="7">
        <v>134900</v>
      </c>
    </row>
    <row r="1006" spans="1:2" x14ac:dyDescent="0.2">
      <c r="A1006" s="9">
        <v>1354</v>
      </c>
      <c r="B1006" s="7">
        <v>410000</v>
      </c>
    </row>
    <row r="1007" spans="1:2" x14ac:dyDescent="0.2">
      <c r="A1007" s="9">
        <v>1356</v>
      </c>
      <c r="B1007" s="7">
        <v>170000</v>
      </c>
    </row>
    <row r="1008" spans="1:2" x14ac:dyDescent="0.2">
      <c r="A1008" s="9">
        <v>1357</v>
      </c>
      <c r="B1008" s="7">
        <v>110000</v>
      </c>
    </row>
    <row r="1009" spans="1:2" x14ac:dyDescent="0.2">
      <c r="A1009" s="9">
        <v>1358</v>
      </c>
      <c r="B1009" s="7">
        <v>149900</v>
      </c>
    </row>
    <row r="1010" spans="1:2" x14ac:dyDescent="0.2">
      <c r="A1010" s="9">
        <v>1361</v>
      </c>
      <c r="B1010" s="7">
        <v>189000</v>
      </c>
    </row>
    <row r="1011" spans="1:2" x14ac:dyDescent="0.2">
      <c r="A1011" s="9">
        <v>1363</v>
      </c>
      <c r="B1011" s="7">
        <v>104900</v>
      </c>
    </row>
    <row r="1012" spans="1:2" x14ac:dyDescent="0.2">
      <c r="A1012" s="9">
        <v>1367</v>
      </c>
      <c r="B1012" s="7">
        <v>193000</v>
      </c>
    </row>
    <row r="1013" spans="1:2" x14ac:dyDescent="0.2">
      <c r="A1013" s="9">
        <v>1368</v>
      </c>
      <c r="B1013" s="7">
        <v>127000</v>
      </c>
    </row>
    <row r="1014" spans="1:2" x14ac:dyDescent="0.2">
      <c r="A1014" s="9">
        <v>1371</v>
      </c>
      <c r="B1014" s="7">
        <v>105000</v>
      </c>
    </row>
    <row r="1015" spans="1:2" x14ac:dyDescent="0.2">
      <c r="A1015" s="9">
        <v>1372</v>
      </c>
      <c r="B1015" s="7">
        <v>165500</v>
      </c>
    </row>
    <row r="1016" spans="1:2" x14ac:dyDescent="0.2">
      <c r="A1016" s="9">
        <v>1373</v>
      </c>
      <c r="B1016" s="7">
        <v>274300</v>
      </c>
    </row>
    <row r="1017" spans="1:2" x14ac:dyDescent="0.2">
      <c r="A1017" s="9">
        <v>1377</v>
      </c>
      <c r="B1017" s="7">
        <v>91000</v>
      </c>
    </row>
    <row r="1018" spans="1:2" x14ac:dyDescent="0.2">
      <c r="A1018" s="9">
        <v>1378</v>
      </c>
      <c r="B1018" s="7">
        <v>117000</v>
      </c>
    </row>
    <row r="1019" spans="1:2" x14ac:dyDescent="0.2">
      <c r="A1019" s="9">
        <v>1379</v>
      </c>
      <c r="B1019" s="7">
        <v>83000</v>
      </c>
    </row>
    <row r="1020" spans="1:2" x14ac:dyDescent="0.2">
      <c r="A1020" s="9">
        <v>1381</v>
      </c>
      <c r="B1020" s="7">
        <v>58500</v>
      </c>
    </row>
    <row r="1021" spans="1:2" x14ac:dyDescent="0.2">
      <c r="A1021" s="9">
        <v>1382</v>
      </c>
      <c r="B1021" s="7">
        <v>237500</v>
      </c>
    </row>
    <row r="1022" spans="1:2" x14ac:dyDescent="0.2">
      <c r="A1022" s="9">
        <v>1383</v>
      </c>
      <c r="B1022" s="7">
        <v>157000</v>
      </c>
    </row>
    <row r="1023" spans="1:2" x14ac:dyDescent="0.2">
      <c r="A1023" s="9">
        <v>1384</v>
      </c>
      <c r="B1023" s="7">
        <v>112000</v>
      </c>
    </row>
    <row r="1024" spans="1:2" x14ac:dyDescent="0.2">
      <c r="A1024" s="9">
        <v>1385</v>
      </c>
      <c r="B1024" s="7">
        <v>105000</v>
      </c>
    </row>
    <row r="1025" spans="1:2" x14ac:dyDescent="0.2">
      <c r="A1025" s="9">
        <v>1386</v>
      </c>
      <c r="B1025" s="7">
        <v>125500</v>
      </c>
    </row>
    <row r="1026" spans="1:2" x14ac:dyDescent="0.2">
      <c r="A1026" s="9">
        <v>1387</v>
      </c>
      <c r="B1026" s="7">
        <v>250000</v>
      </c>
    </row>
    <row r="1027" spans="1:2" x14ac:dyDescent="0.2">
      <c r="A1027" s="9">
        <v>1388</v>
      </c>
      <c r="B1027" s="7">
        <v>136000</v>
      </c>
    </row>
    <row r="1028" spans="1:2" x14ac:dyDescent="0.2">
      <c r="A1028" s="9">
        <v>1390</v>
      </c>
      <c r="B1028" s="7">
        <v>131000</v>
      </c>
    </row>
    <row r="1029" spans="1:2" x14ac:dyDescent="0.2">
      <c r="A1029" s="9">
        <v>1392</v>
      </c>
      <c r="B1029" s="7">
        <v>124000</v>
      </c>
    </row>
    <row r="1030" spans="1:2" x14ac:dyDescent="0.2">
      <c r="A1030" s="9">
        <v>1393</v>
      </c>
      <c r="B1030" s="7">
        <v>123000</v>
      </c>
    </row>
    <row r="1031" spans="1:2" x14ac:dyDescent="0.2">
      <c r="A1031" s="9">
        <v>1394</v>
      </c>
      <c r="B1031" s="7">
        <v>163000</v>
      </c>
    </row>
    <row r="1032" spans="1:2" x14ac:dyDescent="0.2">
      <c r="A1032" s="9">
        <v>1397</v>
      </c>
      <c r="B1032" s="7">
        <v>160000</v>
      </c>
    </row>
    <row r="1033" spans="1:2" x14ac:dyDescent="0.2">
      <c r="A1033" s="9">
        <v>1398</v>
      </c>
      <c r="B1033" s="7">
        <v>137500</v>
      </c>
    </row>
    <row r="1034" spans="1:2" x14ac:dyDescent="0.2">
      <c r="A1034" s="9">
        <v>1399</v>
      </c>
      <c r="B1034" s="7">
        <v>138000</v>
      </c>
    </row>
    <row r="1035" spans="1:2" x14ac:dyDescent="0.2">
      <c r="A1035" s="9">
        <v>1400</v>
      </c>
      <c r="B1035" s="7">
        <v>137450</v>
      </c>
    </row>
    <row r="1036" spans="1:2" x14ac:dyDescent="0.2">
      <c r="A1036" s="9">
        <v>1401</v>
      </c>
      <c r="B1036" s="7">
        <v>120000</v>
      </c>
    </row>
    <row r="1037" spans="1:2" x14ac:dyDescent="0.2">
      <c r="A1037" s="9">
        <v>1405</v>
      </c>
      <c r="B1037" s="7">
        <v>105000</v>
      </c>
    </row>
    <row r="1038" spans="1:2" x14ac:dyDescent="0.2">
      <c r="A1038" s="9">
        <v>1407</v>
      </c>
      <c r="B1038" s="7">
        <v>133000</v>
      </c>
    </row>
    <row r="1039" spans="1:2" x14ac:dyDescent="0.2">
      <c r="A1039" s="9">
        <v>1408</v>
      </c>
      <c r="B1039" s="7">
        <v>112000</v>
      </c>
    </row>
    <row r="1040" spans="1:2" x14ac:dyDescent="0.2">
      <c r="A1040" s="9">
        <v>1409</v>
      </c>
      <c r="B1040" s="7">
        <v>125500</v>
      </c>
    </row>
    <row r="1041" spans="1:2" x14ac:dyDescent="0.2">
      <c r="A1041" s="9">
        <v>1410</v>
      </c>
      <c r="B1041" s="7">
        <v>215000</v>
      </c>
    </row>
    <row r="1042" spans="1:2" x14ac:dyDescent="0.2">
      <c r="A1042" s="9">
        <v>1412</v>
      </c>
      <c r="B1042" s="7">
        <v>140000</v>
      </c>
    </row>
    <row r="1043" spans="1:2" x14ac:dyDescent="0.2">
      <c r="A1043" s="9">
        <v>1413</v>
      </c>
      <c r="B1043" s="7">
        <v>90000</v>
      </c>
    </row>
    <row r="1044" spans="1:2" x14ac:dyDescent="0.2">
      <c r="A1044" s="9">
        <v>1415</v>
      </c>
      <c r="B1044" s="7">
        <v>207000</v>
      </c>
    </row>
    <row r="1045" spans="1:2" x14ac:dyDescent="0.2">
      <c r="A1045" s="9">
        <v>1417</v>
      </c>
      <c r="B1045" s="7">
        <v>122500</v>
      </c>
    </row>
    <row r="1046" spans="1:2" x14ac:dyDescent="0.2">
      <c r="A1046" s="9">
        <v>1418</v>
      </c>
      <c r="B1046" s="7">
        <v>340000</v>
      </c>
    </row>
    <row r="1047" spans="1:2" x14ac:dyDescent="0.2">
      <c r="A1047" s="9">
        <v>1419</v>
      </c>
      <c r="B1047" s="7">
        <v>124000</v>
      </c>
    </row>
    <row r="1048" spans="1:2" x14ac:dyDescent="0.2">
      <c r="A1048" s="9">
        <v>1420</v>
      </c>
      <c r="B1048" s="7">
        <v>223000</v>
      </c>
    </row>
    <row r="1049" spans="1:2" x14ac:dyDescent="0.2">
      <c r="A1049" s="9">
        <v>1421</v>
      </c>
      <c r="B1049" s="7">
        <v>179900</v>
      </c>
    </row>
    <row r="1050" spans="1:2" x14ac:dyDescent="0.2">
      <c r="A1050" s="9">
        <v>1422</v>
      </c>
      <c r="B1050" s="7">
        <v>127500</v>
      </c>
    </row>
    <row r="1051" spans="1:2" x14ac:dyDescent="0.2">
      <c r="A1051" s="9">
        <v>1424</v>
      </c>
      <c r="B1051" s="7">
        <v>274970</v>
      </c>
    </row>
    <row r="1052" spans="1:2" x14ac:dyDescent="0.2">
      <c r="A1052" s="9">
        <v>1425</v>
      </c>
      <c r="B1052" s="7">
        <v>144000</v>
      </c>
    </row>
    <row r="1053" spans="1:2" x14ac:dyDescent="0.2">
      <c r="A1053" s="9">
        <v>1426</v>
      </c>
      <c r="B1053" s="7">
        <v>142000</v>
      </c>
    </row>
    <row r="1054" spans="1:2" x14ac:dyDescent="0.2">
      <c r="A1054" s="9">
        <v>1427</v>
      </c>
      <c r="B1054" s="7">
        <v>271000</v>
      </c>
    </row>
    <row r="1055" spans="1:2" x14ac:dyDescent="0.2">
      <c r="A1055" s="9">
        <v>1428</v>
      </c>
      <c r="B1055" s="7">
        <v>140000</v>
      </c>
    </row>
    <row r="1056" spans="1:2" x14ac:dyDescent="0.2">
      <c r="A1056" s="9">
        <v>1429</v>
      </c>
      <c r="B1056" s="7">
        <v>119000</v>
      </c>
    </row>
    <row r="1057" spans="1:2" x14ac:dyDescent="0.2">
      <c r="A1057" s="9">
        <v>1430</v>
      </c>
      <c r="B1057" s="7">
        <v>182900</v>
      </c>
    </row>
    <row r="1058" spans="1:2" x14ac:dyDescent="0.2">
      <c r="A1058" s="9">
        <v>1432</v>
      </c>
      <c r="B1058" s="7">
        <v>143750</v>
      </c>
    </row>
    <row r="1059" spans="1:2" x14ac:dyDescent="0.2">
      <c r="A1059" s="9">
        <v>1433</v>
      </c>
      <c r="B1059" s="7">
        <v>64500</v>
      </c>
    </row>
    <row r="1060" spans="1:2" x14ac:dyDescent="0.2">
      <c r="A1060" s="9">
        <v>1435</v>
      </c>
      <c r="B1060" s="7">
        <v>160000</v>
      </c>
    </row>
    <row r="1061" spans="1:2" x14ac:dyDescent="0.2">
      <c r="A1061" s="9">
        <v>1436</v>
      </c>
      <c r="B1061" s="7">
        <v>174000</v>
      </c>
    </row>
    <row r="1062" spans="1:2" x14ac:dyDescent="0.2">
      <c r="A1062" s="9">
        <v>1437</v>
      </c>
      <c r="B1062" s="7">
        <v>120500</v>
      </c>
    </row>
    <row r="1063" spans="1:2" x14ac:dyDescent="0.2">
      <c r="A1063" s="9">
        <v>1439</v>
      </c>
      <c r="B1063" s="7">
        <v>149700</v>
      </c>
    </row>
    <row r="1064" spans="1:2" x14ac:dyDescent="0.2">
      <c r="A1064" s="9">
        <v>1440</v>
      </c>
      <c r="B1064" s="7">
        <v>197000</v>
      </c>
    </row>
    <row r="1065" spans="1:2" x14ac:dyDescent="0.2">
      <c r="A1065" s="9">
        <v>1441</v>
      </c>
      <c r="B1065" s="7">
        <v>191000</v>
      </c>
    </row>
    <row r="1066" spans="1:2" x14ac:dyDescent="0.2">
      <c r="A1066" s="9">
        <v>1444</v>
      </c>
      <c r="B1066" s="7">
        <v>121000</v>
      </c>
    </row>
    <row r="1067" spans="1:2" x14ac:dyDescent="0.2">
      <c r="A1067" s="9">
        <v>1446</v>
      </c>
      <c r="B1067" s="7">
        <v>129000</v>
      </c>
    </row>
    <row r="1068" spans="1:2" x14ac:dyDescent="0.2">
      <c r="A1068" s="9">
        <v>1447</v>
      </c>
      <c r="B1068" s="7">
        <v>157900</v>
      </c>
    </row>
    <row r="1069" spans="1:2" x14ac:dyDescent="0.2">
      <c r="A1069" s="9">
        <v>1448</v>
      </c>
      <c r="B1069" s="7">
        <v>240000</v>
      </c>
    </row>
    <row r="1070" spans="1:2" x14ac:dyDescent="0.2">
      <c r="A1070" s="9">
        <v>1449</v>
      </c>
      <c r="B1070" s="7">
        <v>112000</v>
      </c>
    </row>
    <row r="1071" spans="1:2" x14ac:dyDescent="0.2">
      <c r="A1071" s="9">
        <v>1450</v>
      </c>
      <c r="B1071" s="7">
        <v>92000</v>
      </c>
    </row>
    <row r="1072" spans="1:2" x14ac:dyDescent="0.2">
      <c r="A1072" s="9">
        <v>1451</v>
      </c>
      <c r="B1072" s="7">
        <v>136000</v>
      </c>
    </row>
    <row r="1073" spans="1:2" x14ac:dyDescent="0.2">
      <c r="A1073" s="9">
        <v>1456</v>
      </c>
      <c r="B1073" s="7">
        <v>175000</v>
      </c>
    </row>
    <row r="1074" spans="1:2" x14ac:dyDescent="0.2">
      <c r="A1074" s="9">
        <v>1457</v>
      </c>
      <c r="B1074" s="7">
        <v>210000</v>
      </c>
    </row>
    <row r="1075" spans="1:2" x14ac:dyDescent="0.2">
      <c r="A1075" s="9">
        <v>1458</v>
      </c>
      <c r="B1075" s="7">
        <v>266500</v>
      </c>
    </row>
    <row r="1076" spans="1:2" x14ac:dyDescent="0.2">
      <c r="A1076" s="9">
        <v>1459</v>
      </c>
      <c r="B1076" s="7">
        <v>142125</v>
      </c>
    </row>
    <row r="1077" spans="1:2" x14ac:dyDescent="0.2">
      <c r="A1077" s="9">
        <v>1460</v>
      </c>
      <c r="B1077" s="7">
        <v>147500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7171-E1D7-2C46-B55F-7051A67DA2C0}">
  <dimension ref="A1:M917"/>
  <sheetViews>
    <sheetView zoomScale="80" zoomScaleNormal="80" workbookViewId="0">
      <selection activeCell="I16" sqref="I16"/>
    </sheetView>
  </sheetViews>
  <sheetFormatPr baseColWidth="10" defaultRowHeight="16" x14ac:dyDescent="0.2"/>
  <cols>
    <col min="1" max="1" width="14" bestFit="1" customWidth="1"/>
    <col min="2" max="2" width="15.33203125" bestFit="1" customWidth="1"/>
    <col min="3" max="3" width="16.6640625" bestFit="1" customWidth="1"/>
    <col min="4" max="4" width="14" bestFit="1" customWidth="1"/>
    <col min="5" max="5" width="15.33203125" bestFit="1" customWidth="1"/>
    <col min="6" max="6" width="15.6640625" bestFit="1" customWidth="1"/>
    <col min="7" max="7" width="42.6640625" bestFit="1" customWidth="1"/>
    <col min="8" max="8" width="16" bestFit="1" customWidth="1"/>
    <col min="9" max="9" width="15.1640625" bestFit="1" customWidth="1"/>
    <col min="10" max="10" width="9.5" bestFit="1" customWidth="1"/>
    <col min="11" max="11" width="26.6640625" bestFit="1" customWidth="1"/>
    <col min="12" max="12" width="15.1640625" bestFit="1" customWidth="1"/>
    <col min="13" max="13" width="12.1640625" bestFit="1" customWidth="1"/>
    <col min="14" max="19" width="9.1640625" bestFit="1" customWidth="1"/>
    <col min="20" max="23" width="8.1640625" bestFit="1" customWidth="1"/>
  </cols>
  <sheetData>
    <row r="1" spans="1:13" ht="34" x14ac:dyDescent="0.2">
      <c r="A1" s="8" t="s">
        <v>12</v>
      </c>
      <c r="B1" t="s">
        <v>284</v>
      </c>
      <c r="D1" s="8" t="s">
        <v>12</v>
      </c>
      <c r="E1" t="s">
        <v>284</v>
      </c>
      <c r="G1" s="11" t="s">
        <v>285</v>
      </c>
    </row>
    <row r="2" spans="1:13" x14ac:dyDescent="0.2">
      <c r="A2" s="8" t="s">
        <v>15</v>
      </c>
      <c r="B2" t="s">
        <v>91</v>
      </c>
      <c r="D2" s="8" t="s">
        <v>15</v>
      </c>
      <c r="E2" t="s">
        <v>91</v>
      </c>
    </row>
    <row r="3" spans="1:13" x14ac:dyDescent="0.2">
      <c r="A3" s="8" t="s">
        <v>294</v>
      </c>
      <c r="B3" t="s">
        <v>296</v>
      </c>
      <c r="D3" s="8" t="s">
        <v>294</v>
      </c>
      <c r="E3" t="s">
        <v>295</v>
      </c>
    </row>
    <row r="4" spans="1:13" x14ac:dyDescent="0.2">
      <c r="G4" t="s">
        <v>269</v>
      </c>
    </row>
    <row r="5" spans="1:13" ht="17" thickBot="1" x14ac:dyDescent="0.25">
      <c r="A5" s="8" t="s">
        <v>282</v>
      </c>
      <c r="B5" t="s">
        <v>283</v>
      </c>
      <c r="D5" s="8" t="s">
        <v>282</v>
      </c>
      <c r="E5" t="s">
        <v>283</v>
      </c>
    </row>
    <row r="6" spans="1:13" x14ac:dyDescent="0.2">
      <c r="A6" s="9">
        <v>2</v>
      </c>
      <c r="B6" s="7">
        <v>181500</v>
      </c>
      <c r="D6" s="9">
        <v>1</v>
      </c>
      <c r="E6" s="7">
        <v>208500</v>
      </c>
      <c r="G6" s="4"/>
      <c r="H6" s="4" t="s">
        <v>298</v>
      </c>
      <c r="I6" s="4" t="s">
        <v>299</v>
      </c>
      <c r="K6" s="4"/>
      <c r="L6" s="4" t="s">
        <v>298</v>
      </c>
      <c r="M6" s="4" t="s">
        <v>299</v>
      </c>
    </row>
    <row r="7" spans="1:13" x14ac:dyDescent="0.2">
      <c r="A7" s="9">
        <v>4</v>
      </c>
      <c r="B7" s="7">
        <v>140000</v>
      </c>
      <c r="D7" s="9">
        <v>3</v>
      </c>
      <c r="E7" s="7">
        <v>223500</v>
      </c>
      <c r="G7" s="2" t="s">
        <v>256</v>
      </c>
      <c r="H7" s="2">
        <v>162402.15460526315</v>
      </c>
      <c r="I7" s="2">
        <v>254938.57142857142</v>
      </c>
      <c r="K7" t="s">
        <v>256</v>
      </c>
      <c r="L7">
        <f>H7</f>
        <v>162402.15460526315</v>
      </c>
      <c r="M7">
        <f t="shared" ref="L7:M9" si="0">I7</f>
        <v>254938.57142857142</v>
      </c>
    </row>
    <row r="8" spans="1:13" x14ac:dyDescent="0.2">
      <c r="A8" s="9">
        <v>6</v>
      </c>
      <c r="B8" s="7">
        <v>143000</v>
      </c>
      <c r="D8" s="9">
        <v>5</v>
      </c>
      <c r="E8" s="7">
        <v>250000</v>
      </c>
      <c r="G8" s="2" t="s">
        <v>270</v>
      </c>
      <c r="H8" s="2">
        <v>4574320140.2713537</v>
      </c>
      <c r="I8" s="2">
        <v>7126854077.4053087</v>
      </c>
      <c r="K8" t="s">
        <v>270</v>
      </c>
      <c r="L8">
        <f t="shared" si="0"/>
        <v>4574320140.2713537</v>
      </c>
      <c r="M8">
        <f t="shared" si="0"/>
        <v>7126854077.4053087</v>
      </c>
    </row>
    <row r="9" spans="1:13" x14ac:dyDescent="0.2">
      <c r="A9" s="9">
        <v>8</v>
      </c>
      <c r="B9" s="7">
        <v>200000</v>
      </c>
      <c r="D9" s="9">
        <v>7</v>
      </c>
      <c r="E9" s="7">
        <v>307000</v>
      </c>
      <c r="G9" s="2" t="s">
        <v>271</v>
      </c>
      <c r="H9" s="2">
        <v>912</v>
      </c>
      <c r="I9" s="2">
        <v>308</v>
      </c>
      <c r="K9" t="s">
        <v>271</v>
      </c>
      <c r="L9">
        <f t="shared" si="0"/>
        <v>912</v>
      </c>
      <c r="M9">
        <f t="shared" si="0"/>
        <v>308</v>
      </c>
    </row>
    <row r="10" spans="1:13" x14ac:dyDescent="0.2">
      <c r="A10" s="9">
        <v>9</v>
      </c>
      <c r="B10" s="7">
        <v>129900</v>
      </c>
      <c r="D10" s="9">
        <v>12</v>
      </c>
      <c r="E10" s="7">
        <v>345000</v>
      </c>
      <c r="G10" s="2" t="s">
        <v>272</v>
      </c>
      <c r="H10" s="2">
        <v>0</v>
      </c>
      <c r="I10" s="2"/>
      <c r="K10" t="s">
        <v>292</v>
      </c>
      <c r="L10" s="23">
        <f>SQRT(L8)/SQRT(L9)</f>
        <v>2239.5762787170866</v>
      </c>
      <c r="M10" s="23">
        <f>SQRT(M8)/SQRT(M9)</f>
        <v>4810.3156460831451</v>
      </c>
    </row>
    <row r="11" spans="1:13" x14ac:dyDescent="0.2">
      <c r="A11" s="9">
        <v>11</v>
      </c>
      <c r="B11" s="7">
        <v>129500</v>
      </c>
      <c r="D11" s="9">
        <v>14</v>
      </c>
      <c r="E11" s="7">
        <v>279500</v>
      </c>
      <c r="G11" s="2" t="s">
        <v>273</v>
      </c>
      <c r="H11" s="2">
        <v>447</v>
      </c>
      <c r="I11" s="2"/>
      <c r="K11" t="s">
        <v>280</v>
      </c>
      <c r="L11" s="23">
        <f>L$10*$H$16</f>
        <v>4401.4061902055701</v>
      </c>
      <c r="M11" s="23">
        <f>M$10*$H$16</f>
        <v>9453.6423084643793</v>
      </c>
    </row>
    <row r="12" spans="1:13" x14ac:dyDescent="0.2">
      <c r="A12" s="9">
        <v>13</v>
      </c>
      <c r="B12" s="7">
        <v>144000</v>
      </c>
      <c r="D12" s="9">
        <v>19</v>
      </c>
      <c r="E12" s="7">
        <v>159000</v>
      </c>
      <c r="G12" s="2" t="s">
        <v>274</v>
      </c>
      <c r="H12" s="2">
        <v>-17.439585495239253</v>
      </c>
      <c r="I12" s="2"/>
      <c r="K12" t="s">
        <v>281</v>
      </c>
      <c r="L12" s="23">
        <f>L$10*$H$16</f>
        <v>4401.4061902055701</v>
      </c>
      <c r="M12" s="23">
        <f>M$10*$H$16</f>
        <v>9453.6423084643793</v>
      </c>
    </row>
    <row r="13" spans="1:13" x14ac:dyDescent="0.2">
      <c r="A13" s="9">
        <v>15</v>
      </c>
      <c r="B13" s="7">
        <v>157000</v>
      </c>
      <c r="D13" s="9">
        <v>21</v>
      </c>
      <c r="E13" s="7">
        <v>325300</v>
      </c>
      <c r="G13" s="2" t="s">
        <v>275</v>
      </c>
      <c r="H13" s="2">
        <v>1.2321132887672136E-52</v>
      </c>
      <c r="I13" s="2"/>
      <c r="K13" s="2"/>
    </row>
    <row r="14" spans="1:13" x14ac:dyDescent="0.2">
      <c r="A14" s="9">
        <v>16</v>
      </c>
      <c r="B14" s="7">
        <v>132000</v>
      </c>
      <c r="D14" s="9">
        <v>23</v>
      </c>
      <c r="E14" s="7">
        <v>230000</v>
      </c>
      <c r="G14" s="2" t="s">
        <v>276</v>
      </c>
      <c r="H14" s="2">
        <v>1.6482696252960416</v>
      </c>
      <c r="I14" s="2"/>
    </row>
    <row r="15" spans="1:13" x14ac:dyDescent="0.2">
      <c r="A15" s="9">
        <v>17</v>
      </c>
      <c r="B15" s="7">
        <v>149000</v>
      </c>
      <c r="D15" s="9">
        <v>26</v>
      </c>
      <c r="E15" s="7">
        <v>256300</v>
      </c>
      <c r="G15" s="2" t="s">
        <v>277</v>
      </c>
      <c r="H15" s="2">
        <v>2.4642265775344273E-52</v>
      </c>
      <c r="I15" s="12" t="s">
        <v>311</v>
      </c>
    </row>
    <row r="16" spans="1:13" ht="17" thickBot="1" x14ac:dyDescent="0.25">
      <c r="A16" s="9">
        <v>20</v>
      </c>
      <c r="B16" s="7">
        <v>139000</v>
      </c>
      <c r="D16" s="9">
        <v>28</v>
      </c>
      <c r="E16" s="7">
        <v>306000</v>
      </c>
      <c r="G16" s="3" t="s">
        <v>278</v>
      </c>
      <c r="H16" s="3">
        <v>1.9652852336544935</v>
      </c>
      <c r="I16" s="3"/>
    </row>
    <row r="17" spans="1:8" x14ac:dyDescent="0.2">
      <c r="A17" s="9">
        <v>22</v>
      </c>
      <c r="B17" s="7">
        <v>139400</v>
      </c>
      <c r="D17" s="9">
        <v>33</v>
      </c>
      <c r="E17" s="7">
        <v>179900</v>
      </c>
    </row>
    <row r="18" spans="1:8" x14ac:dyDescent="0.2">
      <c r="A18" s="9">
        <v>25</v>
      </c>
      <c r="B18" s="7">
        <v>154000</v>
      </c>
      <c r="D18" s="9">
        <v>36</v>
      </c>
      <c r="E18" s="7">
        <v>309000</v>
      </c>
      <c r="G18" t="s">
        <v>286</v>
      </c>
      <c r="H18">
        <f>SUM(H9:I9)</f>
        <v>1220</v>
      </c>
    </row>
    <row r="19" spans="1:8" x14ac:dyDescent="0.2">
      <c r="A19" s="9">
        <v>27</v>
      </c>
      <c r="B19" s="7">
        <v>134800</v>
      </c>
      <c r="D19" s="9">
        <v>47</v>
      </c>
      <c r="E19" s="7">
        <v>239686</v>
      </c>
      <c r="G19" t="s">
        <v>287</v>
      </c>
      <c r="H19">
        <f>H7-I7</f>
        <v>-92536.416823308275</v>
      </c>
    </row>
    <row r="20" spans="1:8" x14ac:dyDescent="0.2">
      <c r="A20" s="9">
        <v>29</v>
      </c>
      <c r="B20" s="7">
        <v>207500</v>
      </c>
      <c r="D20" s="9">
        <v>48</v>
      </c>
      <c r="E20" s="7">
        <v>249700</v>
      </c>
      <c r="G20" t="s">
        <v>288</v>
      </c>
      <c r="H20">
        <f>SQRT((H8/H9)+(I8/I9))</f>
        <v>5306.1133160859436</v>
      </c>
    </row>
    <row r="21" spans="1:8" x14ac:dyDescent="0.2">
      <c r="A21" s="9">
        <v>30</v>
      </c>
      <c r="B21" s="7">
        <v>68500</v>
      </c>
      <c r="D21" s="9">
        <v>58</v>
      </c>
      <c r="E21" s="7">
        <v>196500</v>
      </c>
    </row>
    <row r="22" spans="1:8" ht="17" x14ac:dyDescent="0.2">
      <c r="A22" s="9">
        <v>31</v>
      </c>
      <c r="B22" s="7">
        <v>40000</v>
      </c>
      <c r="D22" s="9">
        <v>59</v>
      </c>
      <c r="E22" s="7">
        <v>438780</v>
      </c>
      <c r="G22" s="10" t="s">
        <v>279</v>
      </c>
      <c r="H22">
        <f>H20*H16</f>
        <v>10428.026148201183</v>
      </c>
    </row>
    <row r="23" spans="1:8" x14ac:dyDescent="0.2">
      <c r="A23" s="9">
        <v>32</v>
      </c>
      <c r="B23" s="7">
        <v>149350</v>
      </c>
      <c r="D23" s="9">
        <v>61</v>
      </c>
      <c r="E23" s="7">
        <v>158000</v>
      </c>
      <c r="G23" t="s">
        <v>289</v>
      </c>
      <c r="H23">
        <f>H19-H22</f>
        <v>-102964.44297150946</v>
      </c>
    </row>
    <row r="24" spans="1:8" x14ac:dyDescent="0.2">
      <c r="A24" s="9">
        <v>34</v>
      </c>
      <c r="B24" s="7">
        <v>165500</v>
      </c>
      <c r="D24" s="9">
        <v>66</v>
      </c>
      <c r="E24" s="7">
        <v>317000</v>
      </c>
      <c r="G24" t="s">
        <v>290</v>
      </c>
      <c r="H24">
        <f>H19+H22</f>
        <v>-82108.39067510709</v>
      </c>
    </row>
    <row r="25" spans="1:8" x14ac:dyDescent="0.2">
      <c r="A25" s="9">
        <v>37</v>
      </c>
      <c r="B25" s="7">
        <v>145000</v>
      </c>
      <c r="D25" s="9">
        <v>68</v>
      </c>
      <c r="E25" s="7">
        <v>226000</v>
      </c>
    </row>
    <row r="26" spans="1:8" x14ac:dyDescent="0.2">
      <c r="A26" s="9">
        <v>38</v>
      </c>
      <c r="B26" s="7">
        <v>153000</v>
      </c>
      <c r="D26" s="9">
        <v>83</v>
      </c>
      <c r="E26" s="7">
        <v>245000</v>
      </c>
    </row>
    <row r="27" spans="1:8" x14ac:dyDescent="0.2">
      <c r="A27" s="9">
        <v>39</v>
      </c>
      <c r="B27" s="7">
        <v>109000</v>
      </c>
      <c r="D27" s="9">
        <v>87</v>
      </c>
      <c r="E27" s="7">
        <v>174000</v>
      </c>
      <c r="G27" t="s">
        <v>297</v>
      </c>
    </row>
    <row r="28" spans="1:8" x14ac:dyDescent="0.2">
      <c r="A28" s="9">
        <v>41</v>
      </c>
      <c r="B28" s="7">
        <v>160000</v>
      </c>
      <c r="D28" s="9">
        <v>104</v>
      </c>
      <c r="E28" s="7">
        <v>198900</v>
      </c>
      <c r="G28" t="s">
        <v>308</v>
      </c>
    </row>
    <row r="29" spans="1:8" x14ac:dyDescent="0.2">
      <c r="A29" s="9">
        <v>42</v>
      </c>
      <c r="B29" s="7">
        <v>170000</v>
      </c>
      <c r="D29" s="9">
        <v>106</v>
      </c>
      <c r="E29" s="7">
        <v>250000</v>
      </c>
    </row>
    <row r="30" spans="1:8" x14ac:dyDescent="0.2">
      <c r="A30" s="9">
        <v>43</v>
      </c>
      <c r="B30" s="7">
        <v>144000</v>
      </c>
      <c r="D30" s="9">
        <v>112</v>
      </c>
      <c r="E30" s="7">
        <v>180000</v>
      </c>
    </row>
    <row r="31" spans="1:8" x14ac:dyDescent="0.2">
      <c r="A31" s="9">
        <v>44</v>
      </c>
      <c r="B31" s="7">
        <v>130250</v>
      </c>
      <c r="D31" s="9">
        <v>113</v>
      </c>
      <c r="E31" s="7">
        <v>383970</v>
      </c>
    </row>
    <row r="32" spans="1:8" x14ac:dyDescent="0.2">
      <c r="A32" s="9">
        <v>45</v>
      </c>
      <c r="B32" s="7">
        <v>141000</v>
      </c>
      <c r="D32" s="9">
        <v>118</v>
      </c>
      <c r="E32" s="7">
        <v>155000</v>
      </c>
    </row>
    <row r="33" spans="1:5" x14ac:dyDescent="0.2">
      <c r="A33" s="9">
        <v>50</v>
      </c>
      <c r="B33" s="7">
        <v>127000</v>
      </c>
      <c r="D33" s="9">
        <v>120</v>
      </c>
      <c r="E33" s="7">
        <v>163990</v>
      </c>
    </row>
    <row r="34" spans="1:5" x14ac:dyDescent="0.2">
      <c r="A34" s="9">
        <v>51</v>
      </c>
      <c r="B34" s="7">
        <v>177000</v>
      </c>
      <c r="D34" s="9">
        <v>132</v>
      </c>
      <c r="E34" s="7">
        <v>244000</v>
      </c>
    </row>
    <row r="35" spans="1:5" x14ac:dyDescent="0.2">
      <c r="A35" s="9">
        <v>52</v>
      </c>
      <c r="B35" s="7">
        <v>114500</v>
      </c>
      <c r="D35" s="9">
        <v>134</v>
      </c>
      <c r="E35" s="7">
        <v>220000</v>
      </c>
    </row>
    <row r="36" spans="1:5" x14ac:dyDescent="0.2">
      <c r="A36" s="9">
        <v>54</v>
      </c>
      <c r="B36" s="7">
        <v>385000</v>
      </c>
      <c r="D36" s="9">
        <v>142</v>
      </c>
      <c r="E36" s="7">
        <v>260000</v>
      </c>
    </row>
    <row r="37" spans="1:5" x14ac:dyDescent="0.2">
      <c r="A37" s="9">
        <v>55</v>
      </c>
      <c r="B37" s="7">
        <v>130000</v>
      </c>
      <c r="D37" s="9">
        <v>148</v>
      </c>
      <c r="E37" s="7">
        <v>222500</v>
      </c>
    </row>
    <row r="38" spans="1:5" x14ac:dyDescent="0.2">
      <c r="A38" s="9">
        <v>56</v>
      </c>
      <c r="B38" s="7">
        <v>180500</v>
      </c>
      <c r="D38" s="9">
        <v>149</v>
      </c>
      <c r="E38" s="7">
        <v>141000</v>
      </c>
    </row>
    <row r="39" spans="1:5" x14ac:dyDescent="0.2">
      <c r="A39" s="9">
        <v>60</v>
      </c>
      <c r="B39" s="7">
        <v>124900</v>
      </c>
      <c r="D39" s="9">
        <v>152</v>
      </c>
      <c r="E39" s="7">
        <v>372402</v>
      </c>
    </row>
    <row r="40" spans="1:5" x14ac:dyDescent="0.2">
      <c r="A40" s="9">
        <v>62</v>
      </c>
      <c r="B40" s="7">
        <v>101000</v>
      </c>
      <c r="D40" s="9">
        <v>158</v>
      </c>
      <c r="E40" s="7">
        <v>269500</v>
      </c>
    </row>
    <row r="41" spans="1:5" x14ac:dyDescent="0.2">
      <c r="A41" s="9">
        <v>64</v>
      </c>
      <c r="B41" s="7">
        <v>140000</v>
      </c>
      <c r="D41" s="9">
        <v>159</v>
      </c>
      <c r="E41" s="7">
        <v>254900</v>
      </c>
    </row>
    <row r="42" spans="1:5" x14ac:dyDescent="0.2">
      <c r="A42" s="9">
        <v>65</v>
      </c>
      <c r="B42" s="7">
        <v>219500</v>
      </c>
      <c r="D42" s="9">
        <v>160</v>
      </c>
      <c r="E42" s="7">
        <v>320000</v>
      </c>
    </row>
    <row r="43" spans="1:5" x14ac:dyDescent="0.2">
      <c r="A43" s="9">
        <v>67</v>
      </c>
      <c r="B43" s="7">
        <v>180000</v>
      </c>
      <c r="D43" s="9">
        <v>162</v>
      </c>
      <c r="E43" s="7">
        <v>412500</v>
      </c>
    </row>
    <row r="44" spans="1:5" x14ac:dyDescent="0.2">
      <c r="A44" s="9">
        <v>69</v>
      </c>
      <c r="B44" s="7">
        <v>80000</v>
      </c>
      <c r="D44" s="9">
        <v>163</v>
      </c>
      <c r="E44" s="7">
        <v>220000</v>
      </c>
    </row>
    <row r="45" spans="1:5" x14ac:dyDescent="0.2">
      <c r="A45" s="9">
        <v>70</v>
      </c>
      <c r="B45" s="7">
        <v>225000</v>
      </c>
      <c r="D45" s="9">
        <v>168</v>
      </c>
      <c r="E45" s="7">
        <v>325624</v>
      </c>
    </row>
    <row r="46" spans="1:5" x14ac:dyDescent="0.2">
      <c r="A46" s="9">
        <v>71</v>
      </c>
      <c r="B46" s="7">
        <v>244000</v>
      </c>
      <c r="D46" s="9">
        <v>169</v>
      </c>
      <c r="E46" s="7">
        <v>183500</v>
      </c>
    </row>
    <row r="47" spans="1:5" x14ac:dyDescent="0.2">
      <c r="A47" s="9">
        <v>72</v>
      </c>
      <c r="B47" s="7">
        <v>129500</v>
      </c>
      <c r="D47" s="9">
        <v>179</v>
      </c>
      <c r="E47" s="7">
        <v>501837</v>
      </c>
    </row>
    <row r="48" spans="1:5" x14ac:dyDescent="0.2">
      <c r="A48" s="9">
        <v>73</v>
      </c>
      <c r="B48" s="7">
        <v>185000</v>
      </c>
      <c r="D48" s="9">
        <v>184</v>
      </c>
      <c r="E48" s="7">
        <v>200000</v>
      </c>
    </row>
    <row r="49" spans="1:5" x14ac:dyDescent="0.2">
      <c r="A49" s="9">
        <v>74</v>
      </c>
      <c r="B49" s="7">
        <v>144900</v>
      </c>
      <c r="D49" s="9">
        <v>197</v>
      </c>
      <c r="E49" s="7">
        <v>311872</v>
      </c>
    </row>
    <row r="50" spans="1:5" x14ac:dyDescent="0.2">
      <c r="A50" s="9">
        <v>75</v>
      </c>
      <c r="B50" s="7">
        <v>107400</v>
      </c>
      <c r="D50" s="9">
        <v>200</v>
      </c>
      <c r="E50" s="7">
        <v>274900</v>
      </c>
    </row>
    <row r="51" spans="1:5" x14ac:dyDescent="0.2">
      <c r="A51" s="9">
        <v>77</v>
      </c>
      <c r="B51" s="7">
        <v>135750</v>
      </c>
      <c r="D51" s="9">
        <v>201</v>
      </c>
      <c r="E51" s="7">
        <v>140000</v>
      </c>
    </row>
    <row r="52" spans="1:5" x14ac:dyDescent="0.2">
      <c r="A52" s="9">
        <v>78</v>
      </c>
      <c r="B52" s="7">
        <v>127000</v>
      </c>
      <c r="D52" s="9">
        <v>212</v>
      </c>
      <c r="E52" s="7">
        <v>186000</v>
      </c>
    </row>
    <row r="53" spans="1:5" x14ac:dyDescent="0.2">
      <c r="A53" s="9">
        <v>80</v>
      </c>
      <c r="B53" s="7">
        <v>110000</v>
      </c>
      <c r="D53" s="9">
        <v>213</v>
      </c>
      <c r="E53" s="7">
        <v>252678</v>
      </c>
    </row>
    <row r="54" spans="1:5" x14ac:dyDescent="0.2">
      <c r="A54" s="9">
        <v>81</v>
      </c>
      <c r="B54" s="7">
        <v>193500</v>
      </c>
      <c r="D54" s="9">
        <v>217</v>
      </c>
      <c r="E54" s="7">
        <v>210000</v>
      </c>
    </row>
    <row r="55" spans="1:5" x14ac:dyDescent="0.2">
      <c r="A55" s="9">
        <v>84</v>
      </c>
      <c r="B55" s="7">
        <v>126500</v>
      </c>
      <c r="D55" s="9">
        <v>221</v>
      </c>
      <c r="E55" s="7">
        <v>204900</v>
      </c>
    </row>
    <row r="56" spans="1:5" x14ac:dyDescent="0.2">
      <c r="A56" s="9">
        <v>85</v>
      </c>
      <c r="B56" s="7">
        <v>168500</v>
      </c>
      <c r="D56" s="9">
        <v>222</v>
      </c>
      <c r="E56" s="7">
        <v>200000</v>
      </c>
    </row>
    <row r="57" spans="1:5" x14ac:dyDescent="0.2">
      <c r="A57" s="9">
        <v>86</v>
      </c>
      <c r="B57" s="7">
        <v>260000</v>
      </c>
      <c r="D57" s="9">
        <v>225</v>
      </c>
      <c r="E57" s="7">
        <v>386250</v>
      </c>
    </row>
    <row r="58" spans="1:5" x14ac:dyDescent="0.2">
      <c r="A58" s="9">
        <v>89</v>
      </c>
      <c r="B58" s="7">
        <v>85000</v>
      </c>
      <c r="D58" s="9">
        <v>235</v>
      </c>
      <c r="E58" s="7">
        <v>216500</v>
      </c>
    </row>
    <row r="59" spans="1:5" x14ac:dyDescent="0.2">
      <c r="A59" s="9">
        <v>90</v>
      </c>
      <c r="B59" s="7">
        <v>123600</v>
      </c>
      <c r="D59" s="9">
        <v>237</v>
      </c>
      <c r="E59" s="7">
        <v>185500</v>
      </c>
    </row>
    <row r="60" spans="1:5" x14ac:dyDescent="0.2">
      <c r="A60" s="9">
        <v>91</v>
      </c>
      <c r="B60" s="7">
        <v>109900</v>
      </c>
      <c r="D60" s="9">
        <v>239</v>
      </c>
      <c r="E60" s="7">
        <v>318000</v>
      </c>
    </row>
    <row r="61" spans="1:5" x14ac:dyDescent="0.2">
      <c r="A61" s="9">
        <v>92</v>
      </c>
      <c r="B61" s="7">
        <v>98600</v>
      </c>
      <c r="D61" s="9">
        <v>241</v>
      </c>
      <c r="E61" s="7">
        <v>262500</v>
      </c>
    </row>
    <row r="62" spans="1:5" x14ac:dyDescent="0.2">
      <c r="A62" s="9">
        <v>93</v>
      </c>
      <c r="B62" s="7">
        <v>163500</v>
      </c>
      <c r="D62" s="9">
        <v>249</v>
      </c>
      <c r="E62" s="7">
        <v>180000</v>
      </c>
    </row>
    <row r="63" spans="1:5" x14ac:dyDescent="0.2">
      <c r="A63" s="9">
        <v>95</v>
      </c>
      <c r="B63" s="7">
        <v>204750</v>
      </c>
      <c r="D63" s="9">
        <v>253</v>
      </c>
      <c r="E63" s="7">
        <v>173000</v>
      </c>
    </row>
    <row r="64" spans="1:5" x14ac:dyDescent="0.2">
      <c r="A64" s="9">
        <v>96</v>
      </c>
      <c r="B64" s="7">
        <v>185000</v>
      </c>
      <c r="D64" s="9">
        <v>257</v>
      </c>
      <c r="E64" s="7">
        <v>207500</v>
      </c>
    </row>
    <row r="65" spans="1:5" x14ac:dyDescent="0.2">
      <c r="A65" s="9">
        <v>97</v>
      </c>
      <c r="B65" s="7">
        <v>214000</v>
      </c>
      <c r="D65" s="9">
        <v>258</v>
      </c>
      <c r="E65" s="7">
        <v>220000</v>
      </c>
    </row>
    <row r="66" spans="1:5" x14ac:dyDescent="0.2">
      <c r="A66" s="9">
        <v>98</v>
      </c>
      <c r="B66" s="7">
        <v>94750</v>
      </c>
      <c r="D66" s="9">
        <v>259</v>
      </c>
      <c r="E66" s="7">
        <v>231500</v>
      </c>
    </row>
    <row r="67" spans="1:5" x14ac:dyDescent="0.2">
      <c r="A67" s="9">
        <v>99</v>
      </c>
      <c r="B67" s="7">
        <v>83000</v>
      </c>
      <c r="D67" s="9">
        <v>262</v>
      </c>
      <c r="E67" s="7">
        <v>276000</v>
      </c>
    </row>
    <row r="68" spans="1:5" x14ac:dyDescent="0.2">
      <c r="A68" s="9">
        <v>100</v>
      </c>
      <c r="B68" s="7">
        <v>128950</v>
      </c>
      <c r="D68" s="9">
        <v>271</v>
      </c>
      <c r="E68" s="7">
        <v>266000</v>
      </c>
    </row>
    <row r="69" spans="1:5" x14ac:dyDescent="0.2">
      <c r="A69" s="9">
        <v>101</v>
      </c>
      <c r="B69" s="7">
        <v>205000</v>
      </c>
      <c r="D69" s="9">
        <v>277</v>
      </c>
      <c r="E69" s="7">
        <v>201000</v>
      </c>
    </row>
    <row r="70" spans="1:5" x14ac:dyDescent="0.2">
      <c r="A70" s="9">
        <v>102</v>
      </c>
      <c r="B70" s="7">
        <v>178000</v>
      </c>
      <c r="D70" s="9">
        <v>279</v>
      </c>
      <c r="E70" s="7">
        <v>415298</v>
      </c>
    </row>
    <row r="71" spans="1:5" x14ac:dyDescent="0.2">
      <c r="A71" s="9">
        <v>105</v>
      </c>
      <c r="B71" s="7">
        <v>169500</v>
      </c>
      <c r="D71" s="9">
        <v>282</v>
      </c>
      <c r="E71" s="7">
        <v>185000</v>
      </c>
    </row>
    <row r="72" spans="1:5" x14ac:dyDescent="0.2">
      <c r="A72" s="9">
        <v>107</v>
      </c>
      <c r="B72" s="7">
        <v>100000</v>
      </c>
      <c r="D72" s="9">
        <v>284</v>
      </c>
      <c r="E72" s="7">
        <v>244600</v>
      </c>
    </row>
    <row r="73" spans="1:5" x14ac:dyDescent="0.2">
      <c r="A73" s="9">
        <v>108</v>
      </c>
      <c r="B73" s="7">
        <v>115000</v>
      </c>
      <c r="D73" s="9">
        <v>291</v>
      </c>
      <c r="E73" s="7">
        <v>233230</v>
      </c>
    </row>
    <row r="74" spans="1:5" x14ac:dyDescent="0.2">
      <c r="A74" s="9">
        <v>109</v>
      </c>
      <c r="B74" s="7">
        <v>115000</v>
      </c>
      <c r="D74" s="9">
        <v>303</v>
      </c>
      <c r="E74" s="7">
        <v>205000</v>
      </c>
    </row>
    <row r="75" spans="1:5" x14ac:dyDescent="0.2">
      <c r="A75" s="9">
        <v>110</v>
      </c>
      <c r="B75" s="7">
        <v>190000</v>
      </c>
      <c r="D75" s="9">
        <v>306</v>
      </c>
      <c r="E75" s="7">
        <v>305900</v>
      </c>
    </row>
    <row r="76" spans="1:5" x14ac:dyDescent="0.2">
      <c r="A76" s="9">
        <v>111</v>
      </c>
      <c r="B76" s="7">
        <v>136900</v>
      </c>
      <c r="D76" s="9">
        <v>310</v>
      </c>
      <c r="E76" s="7">
        <v>360000</v>
      </c>
    </row>
    <row r="77" spans="1:5" x14ac:dyDescent="0.2">
      <c r="A77" s="9">
        <v>114</v>
      </c>
      <c r="B77" s="7">
        <v>217000</v>
      </c>
      <c r="D77" s="9">
        <v>316</v>
      </c>
      <c r="E77" s="7">
        <v>188500</v>
      </c>
    </row>
    <row r="78" spans="1:5" x14ac:dyDescent="0.2">
      <c r="A78" s="9">
        <v>115</v>
      </c>
      <c r="B78" s="7">
        <v>259500</v>
      </c>
      <c r="D78" s="9">
        <v>318</v>
      </c>
      <c r="E78" s="7">
        <v>270000</v>
      </c>
    </row>
    <row r="79" spans="1:5" x14ac:dyDescent="0.2">
      <c r="A79" s="9">
        <v>117</v>
      </c>
      <c r="B79" s="7">
        <v>139000</v>
      </c>
      <c r="D79" s="9">
        <v>321</v>
      </c>
      <c r="E79" s="7">
        <v>342643</v>
      </c>
    </row>
    <row r="80" spans="1:5" x14ac:dyDescent="0.2">
      <c r="A80" s="9">
        <v>119</v>
      </c>
      <c r="B80" s="7">
        <v>320000</v>
      </c>
      <c r="D80" s="9">
        <v>322</v>
      </c>
      <c r="E80" s="7">
        <v>354000</v>
      </c>
    </row>
    <row r="81" spans="1:5" x14ac:dyDescent="0.2">
      <c r="A81" s="9">
        <v>121</v>
      </c>
      <c r="B81" s="7">
        <v>180000</v>
      </c>
      <c r="D81" s="9">
        <v>333</v>
      </c>
      <c r="E81" s="7">
        <v>284000</v>
      </c>
    </row>
    <row r="82" spans="1:5" x14ac:dyDescent="0.2">
      <c r="A82" s="9">
        <v>122</v>
      </c>
      <c r="B82" s="7">
        <v>100000</v>
      </c>
      <c r="D82" s="9">
        <v>337</v>
      </c>
      <c r="E82" s="7">
        <v>377426</v>
      </c>
    </row>
    <row r="83" spans="1:5" x14ac:dyDescent="0.2">
      <c r="A83" s="9">
        <v>123</v>
      </c>
      <c r="B83" s="7">
        <v>136000</v>
      </c>
      <c r="D83" s="9">
        <v>338</v>
      </c>
      <c r="E83" s="7">
        <v>214000</v>
      </c>
    </row>
    <row r="84" spans="1:5" x14ac:dyDescent="0.2">
      <c r="A84" s="9">
        <v>125</v>
      </c>
      <c r="B84" s="7">
        <v>181000</v>
      </c>
      <c r="D84" s="9">
        <v>341</v>
      </c>
      <c r="E84" s="7">
        <v>202900</v>
      </c>
    </row>
    <row r="85" spans="1:5" x14ac:dyDescent="0.2">
      <c r="A85" s="9">
        <v>128</v>
      </c>
      <c r="B85" s="7">
        <v>87000</v>
      </c>
      <c r="D85" s="9">
        <v>350</v>
      </c>
      <c r="E85" s="7">
        <v>437154</v>
      </c>
    </row>
    <row r="86" spans="1:5" x14ac:dyDescent="0.2">
      <c r="A86" s="9">
        <v>129</v>
      </c>
      <c r="B86" s="7">
        <v>155000</v>
      </c>
      <c r="D86" s="9">
        <v>363</v>
      </c>
      <c r="E86" s="7">
        <v>198500</v>
      </c>
    </row>
    <row r="87" spans="1:5" x14ac:dyDescent="0.2">
      <c r="A87" s="9">
        <v>130</v>
      </c>
      <c r="B87" s="7">
        <v>150000</v>
      </c>
      <c r="D87" s="9">
        <v>371</v>
      </c>
      <c r="E87" s="7">
        <v>172400</v>
      </c>
    </row>
    <row r="88" spans="1:5" x14ac:dyDescent="0.2">
      <c r="A88" s="9">
        <v>131</v>
      </c>
      <c r="B88" s="7">
        <v>226000</v>
      </c>
      <c r="D88" s="9">
        <v>375</v>
      </c>
      <c r="E88" s="7">
        <v>219500</v>
      </c>
    </row>
    <row r="89" spans="1:5" x14ac:dyDescent="0.2">
      <c r="A89" s="9">
        <v>133</v>
      </c>
      <c r="B89" s="7">
        <v>150750</v>
      </c>
      <c r="D89" s="9">
        <v>378</v>
      </c>
      <c r="E89" s="7">
        <v>340000</v>
      </c>
    </row>
    <row r="90" spans="1:5" x14ac:dyDescent="0.2">
      <c r="A90" s="9">
        <v>135</v>
      </c>
      <c r="B90" s="7">
        <v>180000</v>
      </c>
      <c r="D90" s="9">
        <v>379</v>
      </c>
      <c r="E90" s="7">
        <v>394432</v>
      </c>
    </row>
    <row r="91" spans="1:5" x14ac:dyDescent="0.2">
      <c r="A91" s="9">
        <v>136</v>
      </c>
      <c r="B91" s="7">
        <v>174000</v>
      </c>
      <c r="D91" s="9">
        <v>380</v>
      </c>
      <c r="E91" s="7">
        <v>179000</v>
      </c>
    </row>
    <row r="92" spans="1:5" x14ac:dyDescent="0.2">
      <c r="A92" s="9">
        <v>137</v>
      </c>
      <c r="B92" s="7">
        <v>143000</v>
      </c>
      <c r="D92" s="9">
        <v>382</v>
      </c>
      <c r="E92" s="7">
        <v>187750</v>
      </c>
    </row>
    <row r="93" spans="1:5" x14ac:dyDescent="0.2">
      <c r="A93" s="9">
        <v>139</v>
      </c>
      <c r="B93" s="7">
        <v>230000</v>
      </c>
      <c r="D93" s="9">
        <v>383</v>
      </c>
      <c r="E93" s="7">
        <v>213500</v>
      </c>
    </row>
    <row r="94" spans="1:5" x14ac:dyDescent="0.2">
      <c r="A94" s="9">
        <v>140</v>
      </c>
      <c r="B94" s="7">
        <v>231500</v>
      </c>
      <c r="D94" s="9">
        <v>390</v>
      </c>
      <c r="E94" s="7">
        <v>426000</v>
      </c>
    </row>
    <row r="95" spans="1:5" x14ac:dyDescent="0.2">
      <c r="A95" s="9">
        <v>141</v>
      </c>
      <c r="B95" s="7">
        <v>115000</v>
      </c>
      <c r="D95" s="9">
        <v>392</v>
      </c>
      <c r="E95" s="7">
        <v>215000</v>
      </c>
    </row>
    <row r="96" spans="1:5" x14ac:dyDescent="0.2">
      <c r="A96" s="9">
        <v>143</v>
      </c>
      <c r="B96" s="7">
        <v>166000</v>
      </c>
      <c r="D96" s="9">
        <v>400</v>
      </c>
      <c r="E96" s="7">
        <v>241000</v>
      </c>
    </row>
    <row r="97" spans="1:5" x14ac:dyDescent="0.2">
      <c r="A97" s="9">
        <v>144</v>
      </c>
      <c r="B97" s="7">
        <v>204000</v>
      </c>
      <c r="D97" s="9">
        <v>402</v>
      </c>
      <c r="E97" s="7">
        <v>164990</v>
      </c>
    </row>
    <row r="98" spans="1:5" x14ac:dyDescent="0.2">
      <c r="A98" s="9">
        <v>147</v>
      </c>
      <c r="B98" s="7">
        <v>105000</v>
      </c>
      <c r="D98" s="9">
        <v>409</v>
      </c>
      <c r="E98" s="7">
        <v>280000</v>
      </c>
    </row>
    <row r="99" spans="1:5" x14ac:dyDescent="0.2">
      <c r="A99" s="9">
        <v>150</v>
      </c>
      <c r="B99" s="7">
        <v>115000</v>
      </c>
      <c r="D99" s="9">
        <v>410</v>
      </c>
      <c r="E99" s="7">
        <v>339750</v>
      </c>
    </row>
    <row r="100" spans="1:5" x14ac:dyDescent="0.2">
      <c r="A100" s="9">
        <v>151</v>
      </c>
      <c r="B100" s="7">
        <v>122000</v>
      </c>
      <c r="D100" s="9">
        <v>413</v>
      </c>
      <c r="E100" s="7">
        <v>222000</v>
      </c>
    </row>
    <row r="101" spans="1:5" x14ac:dyDescent="0.2">
      <c r="A101" s="9">
        <v>153</v>
      </c>
      <c r="B101" s="7">
        <v>190000</v>
      </c>
      <c r="D101" s="9">
        <v>416</v>
      </c>
      <c r="E101" s="7">
        <v>181134</v>
      </c>
    </row>
    <row r="102" spans="1:5" x14ac:dyDescent="0.2">
      <c r="A102" s="9">
        <v>154</v>
      </c>
      <c r="B102" s="7">
        <v>235000</v>
      </c>
      <c r="D102" s="9">
        <v>429</v>
      </c>
      <c r="E102" s="7">
        <v>195400</v>
      </c>
    </row>
    <row r="103" spans="1:5" x14ac:dyDescent="0.2">
      <c r="A103" s="9">
        <v>155</v>
      </c>
      <c r="B103" s="7">
        <v>125000</v>
      </c>
      <c r="D103" s="9">
        <v>441</v>
      </c>
      <c r="E103" s="7">
        <v>555000</v>
      </c>
    </row>
    <row r="104" spans="1:5" x14ac:dyDescent="0.2">
      <c r="A104" s="9">
        <v>156</v>
      </c>
      <c r="B104" s="7">
        <v>79000</v>
      </c>
      <c r="D104" s="9">
        <v>454</v>
      </c>
      <c r="E104" s="7">
        <v>210000</v>
      </c>
    </row>
    <row r="105" spans="1:5" x14ac:dyDescent="0.2">
      <c r="A105" s="9">
        <v>157</v>
      </c>
      <c r="B105" s="7">
        <v>109500</v>
      </c>
      <c r="D105" s="9">
        <v>461</v>
      </c>
      <c r="E105" s="7">
        <v>263435</v>
      </c>
    </row>
    <row r="106" spans="1:5" x14ac:dyDescent="0.2">
      <c r="A106" s="9">
        <v>161</v>
      </c>
      <c r="B106" s="7">
        <v>162500</v>
      </c>
      <c r="D106" s="9">
        <v>469</v>
      </c>
      <c r="E106" s="7">
        <v>250000</v>
      </c>
    </row>
    <row r="107" spans="1:5" x14ac:dyDescent="0.2">
      <c r="A107" s="9">
        <v>164</v>
      </c>
      <c r="B107" s="7">
        <v>103200</v>
      </c>
      <c r="D107" s="9">
        <v>474</v>
      </c>
      <c r="E107" s="7">
        <v>440000</v>
      </c>
    </row>
    <row r="108" spans="1:5" x14ac:dyDescent="0.2">
      <c r="A108" s="9">
        <v>165</v>
      </c>
      <c r="B108" s="7">
        <v>152000</v>
      </c>
      <c r="D108" s="9">
        <v>478</v>
      </c>
      <c r="E108" s="7">
        <v>380000</v>
      </c>
    </row>
    <row r="109" spans="1:5" x14ac:dyDescent="0.2">
      <c r="A109" s="9">
        <v>167</v>
      </c>
      <c r="B109" s="7">
        <v>190000</v>
      </c>
      <c r="D109" s="9">
        <v>479</v>
      </c>
      <c r="E109" s="7">
        <v>297000</v>
      </c>
    </row>
    <row r="110" spans="1:5" x14ac:dyDescent="0.2">
      <c r="A110" s="9">
        <v>170</v>
      </c>
      <c r="B110" s="7">
        <v>228000</v>
      </c>
      <c r="D110" s="9">
        <v>481</v>
      </c>
      <c r="E110" s="7">
        <v>326000</v>
      </c>
    </row>
    <row r="111" spans="1:5" x14ac:dyDescent="0.2">
      <c r="A111" s="9">
        <v>171</v>
      </c>
      <c r="B111" s="7">
        <v>128500</v>
      </c>
      <c r="D111" s="9">
        <v>482</v>
      </c>
      <c r="E111" s="7">
        <v>374000</v>
      </c>
    </row>
    <row r="112" spans="1:5" x14ac:dyDescent="0.2">
      <c r="A112" s="9">
        <v>172</v>
      </c>
      <c r="B112" s="7">
        <v>215000</v>
      </c>
      <c r="D112" s="9">
        <v>493</v>
      </c>
      <c r="E112" s="7">
        <v>172785</v>
      </c>
    </row>
    <row r="113" spans="1:5" x14ac:dyDescent="0.2">
      <c r="A113" s="9">
        <v>174</v>
      </c>
      <c r="B113" s="7">
        <v>163000</v>
      </c>
      <c r="D113" s="9">
        <v>502</v>
      </c>
      <c r="E113" s="7">
        <v>226700</v>
      </c>
    </row>
    <row r="114" spans="1:5" x14ac:dyDescent="0.2">
      <c r="A114" s="9">
        <v>175</v>
      </c>
      <c r="B114" s="7">
        <v>184000</v>
      </c>
      <c r="D114" s="9">
        <v>508</v>
      </c>
      <c r="E114" s="7">
        <v>208300</v>
      </c>
    </row>
    <row r="115" spans="1:5" x14ac:dyDescent="0.2">
      <c r="A115" s="9">
        <v>176</v>
      </c>
      <c r="B115" s="7">
        <v>243000</v>
      </c>
      <c r="D115" s="9">
        <v>516</v>
      </c>
      <c r="E115" s="7">
        <v>402861</v>
      </c>
    </row>
    <row r="116" spans="1:5" x14ac:dyDescent="0.2">
      <c r="A116" s="9">
        <v>177</v>
      </c>
      <c r="B116" s="7">
        <v>211000</v>
      </c>
      <c r="D116" s="9">
        <v>524</v>
      </c>
      <c r="E116" s="7">
        <v>184750</v>
      </c>
    </row>
    <row r="117" spans="1:5" x14ac:dyDescent="0.2">
      <c r="A117" s="9">
        <v>178</v>
      </c>
      <c r="B117" s="7">
        <v>172500</v>
      </c>
      <c r="D117" s="9">
        <v>526</v>
      </c>
      <c r="E117" s="7">
        <v>176000</v>
      </c>
    </row>
    <row r="118" spans="1:5" x14ac:dyDescent="0.2">
      <c r="A118" s="9">
        <v>180</v>
      </c>
      <c r="B118" s="7">
        <v>100000</v>
      </c>
      <c r="D118" s="9">
        <v>528</v>
      </c>
      <c r="E118" s="7">
        <v>446261</v>
      </c>
    </row>
    <row r="119" spans="1:5" x14ac:dyDescent="0.2">
      <c r="A119" s="9">
        <v>182</v>
      </c>
      <c r="B119" s="7">
        <v>200100</v>
      </c>
      <c r="D119" s="9">
        <v>535</v>
      </c>
      <c r="E119" s="7">
        <v>178000</v>
      </c>
    </row>
    <row r="120" spans="1:5" x14ac:dyDescent="0.2">
      <c r="A120" s="9">
        <v>183</v>
      </c>
      <c r="B120" s="7">
        <v>120000</v>
      </c>
      <c r="D120" s="9">
        <v>540</v>
      </c>
      <c r="E120" s="7">
        <v>272000</v>
      </c>
    </row>
    <row r="121" spans="1:5" x14ac:dyDescent="0.2">
      <c r="A121" s="9">
        <v>185</v>
      </c>
      <c r="B121" s="7">
        <v>127000</v>
      </c>
      <c r="D121" s="9">
        <v>541</v>
      </c>
      <c r="E121" s="7">
        <v>315000</v>
      </c>
    </row>
    <row r="122" spans="1:5" x14ac:dyDescent="0.2">
      <c r="A122" s="9">
        <v>186</v>
      </c>
      <c r="B122" s="7">
        <v>475000</v>
      </c>
      <c r="D122" s="9">
        <v>542</v>
      </c>
      <c r="E122" s="7">
        <v>248000</v>
      </c>
    </row>
    <row r="123" spans="1:5" x14ac:dyDescent="0.2">
      <c r="A123" s="9">
        <v>187</v>
      </c>
      <c r="B123" s="7">
        <v>173000</v>
      </c>
      <c r="D123" s="9">
        <v>545</v>
      </c>
      <c r="E123" s="7">
        <v>179665</v>
      </c>
    </row>
    <row r="124" spans="1:5" x14ac:dyDescent="0.2">
      <c r="A124" s="9">
        <v>188</v>
      </c>
      <c r="B124" s="7">
        <v>135000</v>
      </c>
      <c r="D124" s="9">
        <v>550</v>
      </c>
      <c r="E124" s="7">
        <v>263000</v>
      </c>
    </row>
    <row r="125" spans="1:5" x14ac:dyDescent="0.2">
      <c r="A125" s="9">
        <v>191</v>
      </c>
      <c r="B125" s="7">
        <v>315000</v>
      </c>
      <c r="D125" s="9">
        <v>553</v>
      </c>
      <c r="E125" s="7">
        <v>255500</v>
      </c>
    </row>
    <row r="126" spans="1:5" x14ac:dyDescent="0.2">
      <c r="A126" s="9">
        <v>192</v>
      </c>
      <c r="B126" s="7">
        <v>184000</v>
      </c>
      <c r="D126" s="9">
        <v>555</v>
      </c>
      <c r="E126" s="7">
        <v>284000</v>
      </c>
    </row>
    <row r="127" spans="1:5" x14ac:dyDescent="0.2">
      <c r="A127" s="9">
        <v>193</v>
      </c>
      <c r="B127" s="7">
        <v>192000</v>
      </c>
      <c r="D127" s="9">
        <v>567</v>
      </c>
      <c r="E127" s="7">
        <v>325000</v>
      </c>
    </row>
    <row r="128" spans="1:5" x14ac:dyDescent="0.2">
      <c r="A128" s="9">
        <v>195</v>
      </c>
      <c r="B128" s="7">
        <v>127000</v>
      </c>
      <c r="D128" s="9">
        <v>568</v>
      </c>
      <c r="E128" s="7">
        <v>214000</v>
      </c>
    </row>
    <row r="129" spans="1:5" x14ac:dyDescent="0.2">
      <c r="A129" s="9">
        <v>198</v>
      </c>
      <c r="B129" s="7">
        <v>235000</v>
      </c>
      <c r="D129" s="9">
        <v>573</v>
      </c>
      <c r="E129" s="7">
        <v>224500</v>
      </c>
    </row>
    <row r="130" spans="1:5" x14ac:dyDescent="0.2">
      <c r="A130" s="9">
        <v>199</v>
      </c>
      <c r="B130" s="7">
        <v>104000</v>
      </c>
      <c r="D130" s="9">
        <v>574</v>
      </c>
      <c r="E130" s="7">
        <v>170000</v>
      </c>
    </row>
    <row r="131" spans="1:5" x14ac:dyDescent="0.2">
      <c r="A131" s="9">
        <v>202</v>
      </c>
      <c r="B131" s="7">
        <v>171500</v>
      </c>
      <c r="D131" s="9">
        <v>582</v>
      </c>
      <c r="E131" s="7">
        <v>253293</v>
      </c>
    </row>
    <row r="132" spans="1:5" x14ac:dyDescent="0.2">
      <c r="A132" s="9">
        <v>203</v>
      </c>
      <c r="B132" s="7">
        <v>112000</v>
      </c>
      <c r="D132" s="9">
        <v>586</v>
      </c>
      <c r="E132" s="7">
        <v>369900</v>
      </c>
    </row>
    <row r="133" spans="1:5" x14ac:dyDescent="0.2">
      <c r="A133" s="9">
        <v>205</v>
      </c>
      <c r="B133" s="7">
        <v>110000</v>
      </c>
      <c r="D133" s="9">
        <v>591</v>
      </c>
      <c r="E133" s="7">
        <v>185900</v>
      </c>
    </row>
    <row r="134" spans="1:5" x14ac:dyDescent="0.2">
      <c r="A134" s="9">
        <v>206</v>
      </c>
      <c r="B134" s="7">
        <v>180500</v>
      </c>
      <c r="D134" s="9">
        <v>592</v>
      </c>
      <c r="E134" s="7">
        <v>451950</v>
      </c>
    </row>
    <row r="135" spans="1:5" x14ac:dyDescent="0.2">
      <c r="A135" s="9">
        <v>207</v>
      </c>
      <c r="B135" s="7">
        <v>143900</v>
      </c>
      <c r="D135" s="9">
        <v>596</v>
      </c>
      <c r="E135" s="7">
        <v>319000</v>
      </c>
    </row>
    <row r="136" spans="1:5" x14ac:dyDescent="0.2">
      <c r="A136" s="9">
        <v>208</v>
      </c>
      <c r="B136" s="7">
        <v>141000</v>
      </c>
      <c r="D136" s="9">
        <v>601</v>
      </c>
      <c r="E136" s="7">
        <v>275000</v>
      </c>
    </row>
    <row r="137" spans="1:5" x14ac:dyDescent="0.2">
      <c r="A137" s="9">
        <v>209</v>
      </c>
      <c r="B137" s="7">
        <v>277000</v>
      </c>
      <c r="D137" s="9">
        <v>605</v>
      </c>
      <c r="E137" s="7">
        <v>221000</v>
      </c>
    </row>
    <row r="138" spans="1:5" x14ac:dyDescent="0.2">
      <c r="A138" s="9">
        <v>210</v>
      </c>
      <c r="B138" s="7">
        <v>145000</v>
      </c>
      <c r="D138" s="9">
        <v>611</v>
      </c>
      <c r="E138" s="7">
        <v>313000</v>
      </c>
    </row>
    <row r="139" spans="1:5" x14ac:dyDescent="0.2">
      <c r="A139" s="9">
        <v>211</v>
      </c>
      <c r="B139" s="7">
        <v>98000</v>
      </c>
      <c r="D139" s="9">
        <v>613</v>
      </c>
      <c r="E139" s="7">
        <v>261500</v>
      </c>
    </row>
    <row r="140" spans="1:5" x14ac:dyDescent="0.2">
      <c r="A140" s="9">
        <v>214</v>
      </c>
      <c r="B140" s="7">
        <v>156000</v>
      </c>
      <c r="D140" s="9">
        <v>614</v>
      </c>
      <c r="E140" s="7">
        <v>147000</v>
      </c>
    </row>
    <row r="141" spans="1:5" x14ac:dyDescent="0.2">
      <c r="A141" s="9">
        <v>215</v>
      </c>
      <c r="B141" s="7">
        <v>161750</v>
      </c>
      <c r="D141" s="9">
        <v>617</v>
      </c>
      <c r="E141" s="7">
        <v>183200</v>
      </c>
    </row>
    <row r="142" spans="1:5" x14ac:dyDescent="0.2">
      <c r="A142" s="9">
        <v>216</v>
      </c>
      <c r="B142" s="7">
        <v>134450</v>
      </c>
      <c r="D142" s="9">
        <v>619</v>
      </c>
      <c r="E142" s="7">
        <v>314813</v>
      </c>
    </row>
    <row r="143" spans="1:5" x14ac:dyDescent="0.2">
      <c r="A143" s="9">
        <v>218</v>
      </c>
      <c r="B143" s="7">
        <v>107000</v>
      </c>
      <c r="D143" s="9">
        <v>620</v>
      </c>
      <c r="E143" s="7">
        <v>305000</v>
      </c>
    </row>
    <row r="144" spans="1:5" x14ac:dyDescent="0.2">
      <c r="A144" s="9">
        <v>219</v>
      </c>
      <c r="B144" s="7">
        <v>311500</v>
      </c>
      <c r="D144" s="9">
        <v>642</v>
      </c>
      <c r="E144" s="7">
        <v>226000</v>
      </c>
    </row>
    <row r="145" spans="1:5" x14ac:dyDescent="0.2">
      <c r="A145" s="9">
        <v>223</v>
      </c>
      <c r="B145" s="7">
        <v>179900</v>
      </c>
      <c r="D145" s="9">
        <v>645</v>
      </c>
      <c r="E145" s="7">
        <v>370878</v>
      </c>
    </row>
    <row r="146" spans="1:5" x14ac:dyDescent="0.2">
      <c r="A146" s="9">
        <v>224</v>
      </c>
      <c r="B146" s="7">
        <v>97000</v>
      </c>
      <c r="D146" s="9">
        <v>651</v>
      </c>
      <c r="E146" s="7">
        <v>205950</v>
      </c>
    </row>
    <row r="147" spans="1:5" x14ac:dyDescent="0.2">
      <c r="A147" s="9">
        <v>227</v>
      </c>
      <c r="B147" s="7">
        <v>290000</v>
      </c>
      <c r="D147" s="9">
        <v>665</v>
      </c>
      <c r="E147" s="7">
        <v>423000</v>
      </c>
    </row>
    <row r="148" spans="1:5" x14ac:dyDescent="0.2">
      <c r="A148" s="9">
        <v>229</v>
      </c>
      <c r="B148" s="7">
        <v>125000</v>
      </c>
      <c r="D148" s="9">
        <v>666</v>
      </c>
      <c r="E148" s="7">
        <v>230500</v>
      </c>
    </row>
    <row r="149" spans="1:5" x14ac:dyDescent="0.2">
      <c r="A149" s="9">
        <v>231</v>
      </c>
      <c r="B149" s="7">
        <v>148000</v>
      </c>
      <c r="D149" s="9">
        <v>671</v>
      </c>
      <c r="E149" s="7">
        <v>173500</v>
      </c>
    </row>
    <row r="150" spans="1:5" x14ac:dyDescent="0.2">
      <c r="A150" s="9">
        <v>232</v>
      </c>
      <c r="B150" s="7">
        <v>403000</v>
      </c>
      <c r="D150" s="9">
        <v>679</v>
      </c>
      <c r="E150" s="7">
        <v>372500</v>
      </c>
    </row>
    <row r="151" spans="1:5" x14ac:dyDescent="0.2">
      <c r="A151" s="9">
        <v>234</v>
      </c>
      <c r="B151" s="7">
        <v>128200</v>
      </c>
      <c r="D151" s="9">
        <v>684</v>
      </c>
      <c r="E151" s="7">
        <v>285000</v>
      </c>
    </row>
    <row r="152" spans="1:5" x14ac:dyDescent="0.2">
      <c r="A152" s="9">
        <v>238</v>
      </c>
      <c r="B152" s="7">
        <v>194500</v>
      </c>
      <c r="D152" s="9">
        <v>687</v>
      </c>
      <c r="E152" s="7">
        <v>227875</v>
      </c>
    </row>
    <row r="153" spans="1:5" x14ac:dyDescent="0.2">
      <c r="A153" s="9">
        <v>240</v>
      </c>
      <c r="B153" s="7">
        <v>113000</v>
      </c>
      <c r="D153" s="9">
        <v>689</v>
      </c>
      <c r="E153" s="7">
        <v>392000</v>
      </c>
    </row>
    <row r="154" spans="1:5" x14ac:dyDescent="0.2">
      <c r="A154" s="9">
        <v>242</v>
      </c>
      <c r="B154" s="7">
        <v>110500</v>
      </c>
      <c r="D154" s="9">
        <v>701</v>
      </c>
      <c r="E154" s="7">
        <v>312500</v>
      </c>
    </row>
    <row r="155" spans="1:5" x14ac:dyDescent="0.2">
      <c r="A155" s="9">
        <v>243</v>
      </c>
      <c r="B155" s="7">
        <v>79000</v>
      </c>
      <c r="D155" s="9">
        <v>703</v>
      </c>
      <c r="E155" s="7">
        <v>361919</v>
      </c>
    </row>
    <row r="156" spans="1:5" x14ac:dyDescent="0.2">
      <c r="A156" s="9">
        <v>245</v>
      </c>
      <c r="B156" s="7">
        <v>205000</v>
      </c>
      <c r="D156" s="9">
        <v>705</v>
      </c>
      <c r="E156" s="7">
        <v>213000</v>
      </c>
    </row>
    <row r="157" spans="1:5" x14ac:dyDescent="0.2">
      <c r="A157" s="9">
        <v>246</v>
      </c>
      <c r="B157" s="7">
        <v>241500</v>
      </c>
      <c r="D157" s="9">
        <v>709</v>
      </c>
      <c r="E157" s="7">
        <v>179540</v>
      </c>
    </row>
    <row r="158" spans="1:5" x14ac:dyDescent="0.2">
      <c r="A158" s="9">
        <v>248</v>
      </c>
      <c r="B158" s="7">
        <v>140000</v>
      </c>
      <c r="D158" s="9">
        <v>725</v>
      </c>
      <c r="E158" s="7">
        <v>320000</v>
      </c>
    </row>
    <row r="159" spans="1:5" x14ac:dyDescent="0.2">
      <c r="A159" s="9">
        <v>250</v>
      </c>
      <c r="B159" s="7">
        <v>277000</v>
      </c>
      <c r="D159" s="9">
        <v>728</v>
      </c>
      <c r="E159" s="7">
        <v>194500</v>
      </c>
    </row>
    <row r="160" spans="1:5" x14ac:dyDescent="0.2">
      <c r="A160" s="9">
        <v>251</v>
      </c>
      <c r="B160" s="7">
        <v>76500</v>
      </c>
      <c r="D160" s="9">
        <v>732</v>
      </c>
      <c r="E160" s="7">
        <v>187500</v>
      </c>
    </row>
    <row r="161" spans="1:5" x14ac:dyDescent="0.2">
      <c r="A161" s="9">
        <v>254</v>
      </c>
      <c r="B161" s="7">
        <v>158000</v>
      </c>
      <c r="D161" s="9">
        <v>738</v>
      </c>
      <c r="E161" s="7">
        <v>239900</v>
      </c>
    </row>
    <row r="162" spans="1:5" x14ac:dyDescent="0.2">
      <c r="A162" s="9">
        <v>255</v>
      </c>
      <c r="B162" s="7">
        <v>145000</v>
      </c>
      <c r="D162" s="9">
        <v>740</v>
      </c>
      <c r="E162" s="7">
        <v>190000</v>
      </c>
    </row>
    <row r="163" spans="1:5" x14ac:dyDescent="0.2">
      <c r="A163" s="9">
        <v>256</v>
      </c>
      <c r="B163" s="7">
        <v>230000</v>
      </c>
      <c r="D163" s="9">
        <v>743</v>
      </c>
      <c r="E163" s="7">
        <v>179000</v>
      </c>
    </row>
    <row r="164" spans="1:5" x14ac:dyDescent="0.2">
      <c r="A164" s="9">
        <v>260</v>
      </c>
      <c r="B164" s="7">
        <v>97000</v>
      </c>
      <c r="D164" s="9">
        <v>747</v>
      </c>
      <c r="E164" s="7">
        <v>236000</v>
      </c>
    </row>
    <row r="165" spans="1:5" x14ac:dyDescent="0.2">
      <c r="A165" s="9">
        <v>261</v>
      </c>
      <c r="B165" s="7">
        <v>176000</v>
      </c>
      <c r="D165" s="9">
        <v>752</v>
      </c>
      <c r="E165" s="7">
        <v>162000</v>
      </c>
    </row>
    <row r="166" spans="1:5" x14ac:dyDescent="0.2">
      <c r="A166" s="9">
        <v>263</v>
      </c>
      <c r="B166" s="7">
        <v>151000</v>
      </c>
      <c r="D166" s="9">
        <v>754</v>
      </c>
      <c r="E166" s="7">
        <v>275500</v>
      </c>
    </row>
    <row r="167" spans="1:5" x14ac:dyDescent="0.2">
      <c r="A167" s="9">
        <v>264</v>
      </c>
      <c r="B167" s="7">
        <v>130000</v>
      </c>
      <c r="D167" s="9">
        <v>757</v>
      </c>
      <c r="E167" s="7">
        <v>212000</v>
      </c>
    </row>
    <row r="168" spans="1:5" x14ac:dyDescent="0.2">
      <c r="A168" s="9">
        <v>265</v>
      </c>
      <c r="B168" s="7">
        <v>73000</v>
      </c>
      <c r="D168" s="9">
        <v>763</v>
      </c>
      <c r="E168" s="7">
        <v>215200</v>
      </c>
    </row>
    <row r="169" spans="1:5" x14ac:dyDescent="0.2">
      <c r="A169" s="9">
        <v>266</v>
      </c>
      <c r="B169" s="7">
        <v>175500</v>
      </c>
      <c r="D169" s="9">
        <v>766</v>
      </c>
      <c r="E169" s="7">
        <v>264132</v>
      </c>
    </row>
    <row r="170" spans="1:5" x14ac:dyDescent="0.2">
      <c r="A170" s="9">
        <v>267</v>
      </c>
      <c r="B170" s="7">
        <v>185000</v>
      </c>
      <c r="D170" s="9">
        <v>769</v>
      </c>
      <c r="E170" s="7">
        <v>216837</v>
      </c>
    </row>
    <row r="171" spans="1:5" x14ac:dyDescent="0.2">
      <c r="A171" s="9">
        <v>268</v>
      </c>
      <c r="B171" s="7">
        <v>179500</v>
      </c>
      <c r="D171" s="9">
        <v>770</v>
      </c>
      <c r="E171" s="7">
        <v>538000</v>
      </c>
    </row>
    <row r="172" spans="1:5" x14ac:dyDescent="0.2">
      <c r="A172" s="9">
        <v>269</v>
      </c>
      <c r="B172" s="7">
        <v>120500</v>
      </c>
      <c r="D172" s="9">
        <v>775</v>
      </c>
      <c r="E172" s="7">
        <v>395000</v>
      </c>
    </row>
    <row r="173" spans="1:5" x14ac:dyDescent="0.2">
      <c r="A173" s="9">
        <v>270</v>
      </c>
      <c r="B173" s="7">
        <v>148000</v>
      </c>
      <c r="D173" s="9">
        <v>777</v>
      </c>
      <c r="E173" s="7">
        <v>221500</v>
      </c>
    </row>
    <row r="174" spans="1:5" x14ac:dyDescent="0.2">
      <c r="A174" s="9">
        <v>272</v>
      </c>
      <c r="B174" s="7">
        <v>241500</v>
      </c>
      <c r="D174" s="9">
        <v>783</v>
      </c>
      <c r="E174" s="7">
        <v>187100</v>
      </c>
    </row>
    <row r="175" spans="1:5" x14ac:dyDescent="0.2">
      <c r="A175" s="9">
        <v>273</v>
      </c>
      <c r="B175" s="7">
        <v>290000</v>
      </c>
      <c r="D175" s="9">
        <v>788</v>
      </c>
      <c r="E175" s="7">
        <v>233000</v>
      </c>
    </row>
    <row r="176" spans="1:5" x14ac:dyDescent="0.2">
      <c r="A176" s="9">
        <v>274</v>
      </c>
      <c r="B176" s="7">
        <v>139000</v>
      </c>
      <c r="D176" s="9">
        <v>794</v>
      </c>
      <c r="E176" s="7">
        <v>225000</v>
      </c>
    </row>
    <row r="177" spans="1:5" x14ac:dyDescent="0.2">
      <c r="A177" s="9">
        <v>275</v>
      </c>
      <c r="B177" s="7">
        <v>124500</v>
      </c>
      <c r="D177" s="9">
        <v>799</v>
      </c>
      <c r="E177" s="7">
        <v>485000</v>
      </c>
    </row>
    <row r="178" spans="1:5" x14ac:dyDescent="0.2">
      <c r="A178" s="9">
        <v>276</v>
      </c>
      <c r="B178" s="7">
        <v>205000</v>
      </c>
      <c r="D178" s="9">
        <v>803</v>
      </c>
      <c r="E178" s="7">
        <v>189000</v>
      </c>
    </row>
    <row r="179" spans="1:5" x14ac:dyDescent="0.2">
      <c r="A179" s="9">
        <v>278</v>
      </c>
      <c r="B179" s="7">
        <v>141000</v>
      </c>
      <c r="D179" s="9">
        <v>804</v>
      </c>
      <c r="E179" s="7">
        <v>582933</v>
      </c>
    </row>
    <row r="180" spans="1:5" x14ac:dyDescent="0.2">
      <c r="A180" s="9">
        <v>280</v>
      </c>
      <c r="B180" s="7">
        <v>192000</v>
      </c>
      <c r="D180" s="9">
        <v>806</v>
      </c>
      <c r="E180" s="7">
        <v>227680</v>
      </c>
    </row>
    <row r="181" spans="1:5" x14ac:dyDescent="0.2">
      <c r="A181" s="9">
        <v>281</v>
      </c>
      <c r="B181" s="7">
        <v>228500</v>
      </c>
      <c r="D181" s="9">
        <v>818</v>
      </c>
      <c r="E181" s="7">
        <v>271000</v>
      </c>
    </row>
    <row r="182" spans="1:5" x14ac:dyDescent="0.2">
      <c r="A182" s="9">
        <v>287</v>
      </c>
      <c r="B182" s="7">
        <v>159000</v>
      </c>
      <c r="D182" s="9">
        <v>821</v>
      </c>
      <c r="E182" s="7">
        <v>183000</v>
      </c>
    </row>
    <row r="183" spans="1:5" x14ac:dyDescent="0.2">
      <c r="A183" s="9">
        <v>288</v>
      </c>
      <c r="B183" s="7">
        <v>88000</v>
      </c>
      <c r="D183" s="9">
        <v>823</v>
      </c>
      <c r="E183" s="7">
        <v>225000</v>
      </c>
    </row>
    <row r="184" spans="1:5" x14ac:dyDescent="0.2">
      <c r="A184" s="9">
        <v>289</v>
      </c>
      <c r="B184" s="7">
        <v>122000</v>
      </c>
      <c r="D184" s="9">
        <v>825</v>
      </c>
      <c r="E184" s="7">
        <v>232600</v>
      </c>
    </row>
    <row r="185" spans="1:5" x14ac:dyDescent="0.2">
      <c r="A185" s="9">
        <v>290</v>
      </c>
      <c r="B185" s="7">
        <v>153575</v>
      </c>
      <c r="D185" s="9">
        <v>826</v>
      </c>
      <c r="E185" s="7">
        <v>385000</v>
      </c>
    </row>
    <row r="186" spans="1:5" x14ac:dyDescent="0.2">
      <c r="A186" s="9">
        <v>293</v>
      </c>
      <c r="B186" s="7">
        <v>131000</v>
      </c>
      <c r="D186" s="9">
        <v>828</v>
      </c>
      <c r="E186" s="7">
        <v>189000</v>
      </c>
    </row>
    <row r="187" spans="1:5" x14ac:dyDescent="0.2">
      <c r="A187" s="9">
        <v>294</v>
      </c>
      <c r="B187" s="7">
        <v>235000</v>
      </c>
      <c r="D187" s="9">
        <v>833</v>
      </c>
      <c r="E187" s="7">
        <v>237000</v>
      </c>
    </row>
    <row r="188" spans="1:5" x14ac:dyDescent="0.2">
      <c r="A188" s="9">
        <v>295</v>
      </c>
      <c r="B188" s="7">
        <v>167000</v>
      </c>
      <c r="D188" s="9">
        <v>865</v>
      </c>
      <c r="E188" s="7">
        <v>250580</v>
      </c>
    </row>
    <row r="189" spans="1:5" x14ac:dyDescent="0.2">
      <c r="A189" s="9">
        <v>296</v>
      </c>
      <c r="B189" s="7">
        <v>142500</v>
      </c>
      <c r="D189" s="9">
        <v>867</v>
      </c>
      <c r="E189" s="7">
        <v>248900</v>
      </c>
    </row>
    <row r="190" spans="1:5" x14ac:dyDescent="0.2">
      <c r="A190" s="9">
        <v>297</v>
      </c>
      <c r="B190" s="7">
        <v>152000</v>
      </c>
      <c r="D190" s="9">
        <v>876</v>
      </c>
      <c r="E190" s="7">
        <v>303477</v>
      </c>
    </row>
    <row r="191" spans="1:5" x14ac:dyDescent="0.2">
      <c r="A191" s="9">
        <v>298</v>
      </c>
      <c r="B191" s="7">
        <v>239000</v>
      </c>
      <c r="D191" s="9">
        <v>878</v>
      </c>
      <c r="E191" s="7">
        <v>350000</v>
      </c>
    </row>
    <row r="192" spans="1:5" x14ac:dyDescent="0.2">
      <c r="A192" s="9">
        <v>299</v>
      </c>
      <c r="B192" s="7">
        <v>175000</v>
      </c>
      <c r="D192" s="9">
        <v>881</v>
      </c>
      <c r="E192" s="7">
        <v>157000</v>
      </c>
    </row>
    <row r="193" spans="1:5" x14ac:dyDescent="0.2">
      <c r="A193" s="9">
        <v>300</v>
      </c>
      <c r="B193" s="7">
        <v>158500</v>
      </c>
      <c r="D193" s="9">
        <v>899</v>
      </c>
      <c r="E193" s="7">
        <v>611657</v>
      </c>
    </row>
    <row r="194" spans="1:5" x14ac:dyDescent="0.2">
      <c r="A194" s="9">
        <v>302</v>
      </c>
      <c r="B194" s="7">
        <v>267000</v>
      </c>
      <c r="D194" s="9">
        <v>903</v>
      </c>
      <c r="E194" s="7">
        <v>180000</v>
      </c>
    </row>
    <row r="195" spans="1:5" x14ac:dyDescent="0.2">
      <c r="A195" s="9">
        <v>304</v>
      </c>
      <c r="B195" s="7">
        <v>149900</v>
      </c>
      <c r="D195" s="9">
        <v>904</v>
      </c>
      <c r="E195" s="7">
        <v>240000</v>
      </c>
    </row>
    <row r="196" spans="1:5" x14ac:dyDescent="0.2">
      <c r="A196" s="9">
        <v>305</v>
      </c>
      <c r="B196" s="7">
        <v>295000</v>
      </c>
      <c r="D196" s="9">
        <v>907</v>
      </c>
      <c r="E196" s="7">
        <v>255000</v>
      </c>
    </row>
    <row r="197" spans="1:5" x14ac:dyDescent="0.2">
      <c r="A197" s="9">
        <v>307</v>
      </c>
      <c r="B197" s="7">
        <v>225000</v>
      </c>
      <c r="D197" s="9">
        <v>910</v>
      </c>
      <c r="E197" s="7">
        <v>174000</v>
      </c>
    </row>
    <row r="198" spans="1:5" x14ac:dyDescent="0.2">
      <c r="A198" s="9">
        <v>308</v>
      </c>
      <c r="B198" s="7">
        <v>89500</v>
      </c>
      <c r="D198" s="9">
        <v>923</v>
      </c>
      <c r="E198" s="7">
        <v>169990</v>
      </c>
    </row>
    <row r="199" spans="1:5" x14ac:dyDescent="0.2">
      <c r="A199" s="9">
        <v>309</v>
      </c>
      <c r="B199" s="7">
        <v>82500</v>
      </c>
      <c r="D199" s="9">
        <v>927</v>
      </c>
      <c r="E199" s="7">
        <v>285000</v>
      </c>
    </row>
    <row r="200" spans="1:5" x14ac:dyDescent="0.2">
      <c r="A200" s="9">
        <v>311</v>
      </c>
      <c r="B200" s="7">
        <v>165600</v>
      </c>
      <c r="D200" s="9">
        <v>929</v>
      </c>
      <c r="E200" s="7">
        <v>236500</v>
      </c>
    </row>
    <row r="201" spans="1:5" x14ac:dyDescent="0.2">
      <c r="A201" s="9">
        <v>312</v>
      </c>
      <c r="B201" s="7">
        <v>132000</v>
      </c>
      <c r="D201" s="9">
        <v>931</v>
      </c>
      <c r="E201" s="7">
        <v>201000</v>
      </c>
    </row>
    <row r="202" spans="1:5" x14ac:dyDescent="0.2">
      <c r="A202" s="9">
        <v>314</v>
      </c>
      <c r="B202" s="7">
        <v>375000</v>
      </c>
      <c r="D202" s="9">
        <v>933</v>
      </c>
      <c r="E202" s="7">
        <v>320000</v>
      </c>
    </row>
    <row r="203" spans="1:5" x14ac:dyDescent="0.2">
      <c r="A203" s="9">
        <v>315</v>
      </c>
      <c r="B203" s="7">
        <v>178000</v>
      </c>
      <c r="D203" s="9">
        <v>934</v>
      </c>
      <c r="E203" s="7">
        <v>190000</v>
      </c>
    </row>
    <row r="204" spans="1:5" x14ac:dyDescent="0.2">
      <c r="A204" s="9">
        <v>317</v>
      </c>
      <c r="B204" s="7">
        <v>260000</v>
      </c>
      <c r="D204" s="9">
        <v>937</v>
      </c>
      <c r="E204" s="7">
        <v>184900</v>
      </c>
    </row>
    <row r="205" spans="1:5" x14ac:dyDescent="0.2">
      <c r="A205" s="9">
        <v>319</v>
      </c>
      <c r="B205" s="7">
        <v>260000</v>
      </c>
      <c r="D205" s="9">
        <v>938</v>
      </c>
      <c r="E205" s="7">
        <v>253000</v>
      </c>
    </row>
    <row r="206" spans="1:5" x14ac:dyDescent="0.2">
      <c r="A206" s="9">
        <v>320</v>
      </c>
      <c r="B206" s="7">
        <v>187500</v>
      </c>
      <c r="D206" s="9">
        <v>939</v>
      </c>
      <c r="E206" s="7">
        <v>239799</v>
      </c>
    </row>
    <row r="207" spans="1:5" x14ac:dyDescent="0.2">
      <c r="A207" s="9">
        <v>323</v>
      </c>
      <c r="B207" s="7">
        <v>301000</v>
      </c>
      <c r="D207" s="9">
        <v>948</v>
      </c>
      <c r="E207" s="7">
        <v>270000</v>
      </c>
    </row>
    <row r="208" spans="1:5" x14ac:dyDescent="0.2">
      <c r="A208" s="9">
        <v>324</v>
      </c>
      <c r="B208" s="7">
        <v>126175</v>
      </c>
      <c r="D208" s="9">
        <v>949</v>
      </c>
      <c r="E208" s="7">
        <v>192500</v>
      </c>
    </row>
    <row r="209" spans="1:5" x14ac:dyDescent="0.2">
      <c r="A209" s="9">
        <v>325</v>
      </c>
      <c r="B209" s="7">
        <v>242000</v>
      </c>
      <c r="D209" s="9">
        <v>959</v>
      </c>
      <c r="E209" s="7">
        <v>185000</v>
      </c>
    </row>
    <row r="210" spans="1:5" x14ac:dyDescent="0.2">
      <c r="A210" s="9">
        <v>326</v>
      </c>
      <c r="B210" s="7">
        <v>87000</v>
      </c>
      <c r="D210" s="9">
        <v>964</v>
      </c>
      <c r="E210" s="7">
        <v>239000</v>
      </c>
    </row>
    <row r="211" spans="1:5" x14ac:dyDescent="0.2">
      <c r="A211" s="9">
        <v>328</v>
      </c>
      <c r="B211" s="7">
        <v>145250</v>
      </c>
      <c r="D211" s="9">
        <v>965</v>
      </c>
      <c r="E211" s="7">
        <v>214900</v>
      </c>
    </row>
    <row r="212" spans="1:5" x14ac:dyDescent="0.2">
      <c r="A212" s="9">
        <v>329</v>
      </c>
      <c r="B212" s="7">
        <v>214500</v>
      </c>
      <c r="D212" s="9">
        <v>966</v>
      </c>
      <c r="E212" s="7">
        <v>178900</v>
      </c>
    </row>
    <row r="213" spans="1:5" x14ac:dyDescent="0.2">
      <c r="A213" s="9">
        <v>330</v>
      </c>
      <c r="B213" s="7">
        <v>78000</v>
      </c>
      <c r="D213" s="9">
        <v>974</v>
      </c>
      <c r="E213" s="7">
        <v>182000</v>
      </c>
    </row>
    <row r="214" spans="1:5" x14ac:dyDescent="0.2">
      <c r="A214" s="9">
        <v>332</v>
      </c>
      <c r="B214" s="7">
        <v>139000</v>
      </c>
      <c r="D214" s="9">
        <v>983</v>
      </c>
      <c r="E214" s="7">
        <v>159895</v>
      </c>
    </row>
    <row r="215" spans="1:5" x14ac:dyDescent="0.2">
      <c r="A215" s="9">
        <v>335</v>
      </c>
      <c r="B215" s="7">
        <v>192000</v>
      </c>
      <c r="D215" s="9">
        <v>984</v>
      </c>
      <c r="E215" s="7">
        <v>255900</v>
      </c>
    </row>
    <row r="216" spans="1:5" x14ac:dyDescent="0.2">
      <c r="A216" s="9">
        <v>339</v>
      </c>
      <c r="B216" s="7">
        <v>202500</v>
      </c>
      <c r="D216" s="9">
        <v>988</v>
      </c>
      <c r="E216" s="7">
        <v>395192</v>
      </c>
    </row>
    <row r="217" spans="1:5" x14ac:dyDescent="0.2">
      <c r="A217" s="9">
        <v>340</v>
      </c>
      <c r="B217" s="7">
        <v>155000</v>
      </c>
      <c r="D217" s="9">
        <v>990</v>
      </c>
      <c r="E217" s="7">
        <v>197000</v>
      </c>
    </row>
    <row r="218" spans="1:5" x14ac:dyDescent="0.2">
      <c r="A218" s="9">
        <v>342</v>
      </c>
      <c r="B218" s="7">
        <v>82000</v>
      </c>
      <c r="D218" s="9">
        <v>994</v>
      </c>
      <c r="E218" s="7">
        <v>173900</v>
      </c>
    </row>
    <row r="219" spans="1:5" x14ac:dyDescent="0.2">
      <c r="A219" s="9">
        <v>346</v>
      </c>
      <c r="B219" s="7">
        <v>140200</v>
      </c>
      <c r="D219" s="9">
        <v>995</v>
      </c>
      <c r="E219" s="7">
        <v>337500</v>
      </c>
    </row>
    <row r="220" spans="1:5" x14ac:dyDescent="0.2">
      <c r="A220" s="9">
        <v>347</v>
      </c>
      <c r="B220" s="7">
        <v>151500</v>
      </c>
      <c r="D220" s="9">
        <v>1000</v>
      </c>
      <c r="E220" s="7">
        <v>206000</v>
      </c>
    </row>
    <row r="221" spans="1:5" x14ac:dyDescent="0.2">
      <c r="A221" s="9">
        <v>348</v>
      </c>
      <c r="B221" s="7">
        <v>157500</v>
      </c>
      <c r="D221" s="9">
        <v>1003</v>
      </c>
      <c r="E221" s="7">
        <v>232000</v>
      </c>
    </row>
    <row r="222" spans="1:5" x14ac:dyDescent="0.2">
      <c r="A222" s="9">
        <v>352</v>
      </c>
      <c r="B222" s="7">
        <v>190000</v>
      </c>
      <c r="D222" s="9">
        <v>1009</v>
      </c>
      <c r="E222" s="7">
        <v>240000</v>
      </c>
    </row>
    <row r="223" spans="1:5" x14ac:dyDescent="0.2">
      <c r="A223" s="9">
        <v>353</v>
      </c>
      <c r="B223" s="7">
        <v>95000</v>
      </c>
      <c r="D223" s="9">
        <v>1016</v>
      </c>
      <c r="E223" s="7">
        <v>227000</v>
      </c>
    </row>
    <row r="224" spans="1:5" x14ac:dyDescent="0.2">
      <c r="A224" s="9">
        <v>354</v>
      </c>
      <c r="B224" s="7">
        <v>105900</v>
      </c>
      <c r="D224" s="9">
        <v>1021</v>
      </c>
      <c r="E224" s="7">
        <v>176000</v>
      </c>
    </row>
    <row r="225" spans="1:5" x14ac:dyDescent="0.2">
      <c r="A225" s="9">
        <v>355</v>
      </c>
      <c r="B225" s="7">
        <v>140000</v>
      </c>
      <c r="D225" s="9">
        <v>1022</v>
      </c>
      <c r="E225" s="7">
        <v>194000</v>
      </c>
    </row>
    <row r="226" spans="1:5" x14ac:dyDescent="0.2">
      <c r="A226" s="9">
        <v>356</v>
      </c>
      <c r="B226" s="7">
        <v>177500</v>
      </c>
      <c r="D226" s="9">
        <v>1028</v>
      </c>
      <c r="E226" s="7">
        <v>293077</v>
      </c>
    </row>
    <row r="227" spans="1:5" x14ac:dyDescent="0.2">
      <c r="A227" s="9">
        <v>357</v>
      </c>
      <c r="B227" s="7">
        <v>173000</v>
      </c>
      <c r="D227" s="9">
        <v>1034</v>
      </c>
      <c r="E227" s="7">
        <v>230000</v>
      </c>
    </row>
    <row r="228" spans="1:5" x14ac:dyDescent="0.2">
      <c r="A228" s="9">
        <v>359</v>
      </c>
      <c r="B228" s="7">
        <v>130000</v>
      </c>
      <c r="D228" s="9">
        <v>1037</v>
      </c>
      <c r="E228" s="7">
        <v>315500</v>
      </c>
    </row>
    <row r="229" spans="1:5" x14ac:dyDescent="0.2">
      <c r="A229" s="9">
        <v>360</v>
      </c>
      <c r="B229" s="7">
        <v>280000</v>
      </c>
      <c r="D229" s="9">
        <v>1038</v>
      </c>
      <c r="E229" s="7">
        <v>287000</v>
      </c>
    </row>
    <row r="230" spans="1:5" x14ac:dyDescent="0.2">
      <c r="A230" s="9">
        <v>361</v>
      </c>
      <c r="B230" s="7">
        <v>156000</v>
      </c>
      <c r="D230" s="9">
        <v>1047</v>
      </c>
      <c r="E230" s="7">
        <v>556581</v>
      </c>
    </row>
    <row r="231" spans="1:5" x14ac:dyDescent="0.2">
      <c r="A231" s="9">
        <v>362</v>
      </c>
      <c r="B231" s="7">
        <v>145000</v>
      </c>
      <c r="D231" s="9">
        <v>1051</v>
      </c>
      <c r="E231" s="7">
        <v>176485</v>
      </c>
    </row>
    <row r="232" spans="1:5" x14ac:dyDescent="0.2">
      <c r="A232" s="9">
        <v>365</v>
      </c>
      <c r="B232" s="7">
        <v>190000</v>
      </c>
      <c r="D232" s="9">
        <v>1052</v>
      </c>
      <c r="E232" s="7">
        <v>200141</v>
      </c>
    </row>
    <row r="233" spans="1:5" x14ac:dyDescent="0.2">
      <c r="A233" s="9">
        <v>366</v>
      </c>
      <c r="B233" s="7">
        <v>147000</v>
      </c>
      <c r="D233" s="9">
        <v>1055</v>
      </c>
      <c r="E233" s="7">
        <v>255000</v>
      </c>
    </row>
    <row r="234" spans="1:5" x14ac:dyDescent="0.2">
      <c r="A234" s="9">
        <v>367</v>
      </c>
      <c r="B234" s="7">
        <v>159000</v>
      </c>
      <c r="D234" s="9">
        <v>1059</v>
      </c>
      <c r="E234" s="7">
        <v>335000</v>
      </c>
    </row>
    <row r="235" spans="1:5" x14ac:dyDescent="0.2">
      <c r="A235" s="9">
        <v>368</v>
      </c>
      <c r="B235" s="7">
        <v>165000</v>
      </c>
      <c r="D235" s="9">
        <v>1075</v>
      </c>
      <c r="E235" s="7">
        <v>194000</v>
      </c>
    </row>
    <row r="236" spans="1:5" x14ac:dyDescent="0.2">
      <c r="A236" s="9">
        <v>369</v>
      </c>
      <c r="B236" s="7">
        <v>132000</v>
      </c>
      <c r="D236" s="9">
        <v>1083</v>
      </c>
      <c r="E236" s="7">
        <v>192000</v>
      </c>
    </row>
    <row r="237" spans="1:5" x14ac:dyDescent="0.2">
      <c r="A237" s="9">
        <v>370</v>
      </c>
      <c r="B237" s="7">
        <v>162000</v>
      </c>
      <c r="D237" s="9">
        <v>1088</v>
      </c>
      <c r="E237" s="7">
        <v>252000</v>
      </c>
    </row>
    <row r="238" spans="1:5" x14ac:dyDescent="0.2">
      <c r="A238" s="9">
        <v>372</v>
      </c>
      <c r="B238" s="7">
        <v>134432</v>
      </c>
      <c r="D238" s="9">
        <v>1096</v>
      </c>
      <c r="E238" s="7">
        <v>176432</v>
      </c>
    </row>
    <row r="239" spans="1:5" x14ac:dyDescent="0.2">
      <c r="A239" s="9">
        <v>374</v>
      </c>
      <c r="B239" s="7">
        <v>123000</v>
      </c>
      <c r="D239" s="9">
        <v>1108</v>
      </c>
      <c r="E239" s="7">
        <v>274725</v>
      </c>
    </row>
    <row r="240" spans="1:5" x14ac:dyDescent="0.2">
      <c r="A240" s="9">
        <v>376</v>
      </c>
      <c r="B240" s="7">
        <v>61000</v>
      </c>
      <c r="D240" s="9">
        <v>1109</v>
      </c>
      <c r="E240" s="7">
        <v>181000</v>
      </c>
    </row>
    <row r="241" spans="1:5" x14ac:dyDescent="0.2">
      <c r="A241" s="9">
        <v>377</v>
      </c>
      <c r="B241" s="7">
        <v>148000</v>
      </c>
      <c r="D241" s="9">
        <v>1110</v>
      </c>
      <c r="E241" s="7">
        <v>280000</v>
      </c>
    </row>
    <row r="242" spans="1:5" x14ac:dyDescent="0.2">
      <c r="A242" s="9">
        <v>381</v>
      </c>
      <c r="B242" s="7">
        <v>127000</v>
      </c>
      <c r="D242" s="9">
        <v>1116</v>
      </c>
      <c r="E242" s="7">
        <v>318000</v>
      </c>
    </row>
    <row r="243" spans="1:5" x14ac:dyDescent="0.2">
      <c r="A243" s="9">
        <v>384</v>
      </c>
      <c r="B243" s="7">
        <v>76000</v>
      </c>
      <c r="D243" s="9">
        <v>1117</v>
      </c>
      <c r="E243" s="7">
        <v>184100</v>
      </c>
    </row>
    <row r="244" spans="1:5" x14ac:dyDescent="0.2">
      <c r="A244" s="9">
        <v>385</v>
      </c>
      <c r="B244" s="7">
        <v>240000</v>
      </c>
      <c r="D244" s="9">
        <v>1122</v>
      </c>
      <c r="E244" s="7">
        <v>212900</v>
      </c>
    </row>
    <row r="245" spans="1:5" x14ac:dyDescent="0.2">
      <c r="A245" s="9">
        <v>387</v>
      </c>
      <c r="B245" s="7">
        <v>81000</v>
      </c>
      <c r="D245" s="9">
        <v>1128</v>
      </c>
      <c r="E245" s="7">
        <v>259000</v>
      </c>
    </row>
    <row r="246" spans="1:5" x14ac:dyDescent="0.2">
      <c r="A246" s="9">
        <v>388</v>
      </c>
      <c r="B246" s="7">
        <v>125000</v>
      </c>
      <c r="D246" s="9">
        <v>1129</v>
      </c>
      <c r="E246" s="7">
        <v>215000</v>
      </c>
    </row>
    <row r="247" spans="1:5" x14ac:dyDescent="0.2">
      <c r="A247" s="9">
        <v>389</v>
      </c>
      <c r="B247" s="7">
        <v>191000</v>
      </c>
      <c r="D247" s="9">
        <v>1143</v>
      </c>
      <c r="E247" s="7">
        <v>424870</v>
      </c>
    </row>
    <row r="248" spans="1:5" x14ac:dyDescent="0.2">
      <c r="A248" s="9">
        <v>391</v>
      </c>
      <c r="B248" s="7">
        <v>119000</v>
      </c>
      <c r="D248" s="9">
        <v>1159</v>
      </c>
      <c r="E248" s="7">
        <v>235128</v>
      </c>
    </row>
    <row r="249" spans="1:5" x14ac:dyDescent="0.2">
      <c r="A249" s="9">
        <v>393</v>
      </c>
      <c r="B249" s="7">
        <v>106500</v>
      </c>
      <c r="D249" s="9">
        <v>1166</v>
      </c>
      <c r="E249" s="7">
        <v>233170</v>
      </c>
    </row>
    <row r="250" spans="1:5" x14ac:dyDescent="0.2">
      <c r="A250" s="9">
        <v>394</v>
      </c>
      <c r="B250" s="7">
        <v>100000</v>
      </c>
      <c r="D250" s="9">
        <v>1167</v>
      </c>
      <c r="E250" s="7">
        <v>245350</v>
      </c>
    </row>
    <row r="251" spans="1:5" x14ac:dyDescent="0.2">
      <c r="A251" s="9">
        <v>395</v>
      </c>
      <c r="B251" s="7">
        <v>109000</v>
      </c>
      <c r="D251" s="9">
        <v>1168</v>
      </c>
      <c r="E251" s="7">
        <v>173000</v>
      </c>
    </row>
    <row r="252" spans="1:5" x14ac:dyDescent="0.2">
      <c r="A252" s="9">
        <v>396</v>
      </c>
      <c r="B252" s="7">
        <v>129000</v>
      </c>
      <c r="D252" s="9">
        <v>1189</v>
      </c>
      <c r="E252" s="7">
        <v>195000</v>
      </c>
    </row>
    <row r="253" spans="1:5" x14ac:dyDescent="0.2">
      <c r="A253" s="9">
        <v>397</v>
      </c>
      <c r="B253" s="7">
        <v>123000</v>
      </c>
      <c r="D253" s="9">
        <v>1196</v>
      </c>
      <c r="E253" s="7">
        <v>176000</v>
      </c>
    </row>
    <row r="254" spans="1:5" x14ac:dyDescent="0.2">
      <c r="A254" s="9">
        <v>398</v>
      </c>
      <c r="B254" s="7">
        <v>169500</v>
      </c>
      <c r="D254" s="9">
        <v>1197</v>
      </c>
      <c r="E254" s="7">
        <v>219210</v>
      </c>
    </row>
    <row r="255" spans="1:5" x14ac:dyDescent="0.2">
      <c r="A255" s="9">
        <v>399</v>
      </c>
      <c r="B255" s="7">
        <v>67000</v>
      </c>
      <c r="D255" s="9">
        <v>1199</v>
      </c>
      <c r="E255" s="7">
        <v>178000</v>
      </c>
    </row>
    <row r="256" spans="1:5" x14ac:dyDescent="0.2">
      <c r="A256" s="9">
        <v>403</v>
      </c>
      <c r="B256" s="7">
        <v>108000</v>
      </c>
      <c r="D256" s="9">
        <v>1204</v>
      </c>
      <c r="E256" s="7">
        <v>213000</v>
      </c>
    </row>
    <row r="257" spans="1:5" x14ac:dyDescent="0.2">
      <c r="A257" s="9">
        <v>404</v>
      </c>
      <c r="B257" s="7">
        <v>258000</v>
      </c>
      <c r="D257" s="9">
        <v>1208</v>
      </c>
      <c r="E257" s="7">
        <v>200000</v>
      </c>
    </row>
    <row r="258" spans="1:5" x14ac:dyDescent="0.2">
      <c r="A258" s="9">
        <v>405</v>
      </c>
      <c r="B258" s="7">
        <v>168000</v>
      </c>
      <c r="D258" s="9">
        <v>1210</v>
      </c>
      <c r="E258" s="7">
        <v>290000</v>
      </c>
    </row>
    <row r="259" spans="1:5" x14ac:dyDescent="0.2">
      <c r="A259" s="9">
        <v>406</v>
      </c>
      <c r="B259" s="7">
        <v>150000</v>
      </c>
      <c r="D259" s="9">
        <v>1218</v>
      </c>
      <c r="E259" s="7">
        <v>229456</v>
      </c>
    </row>
    <row r="260" spans="1:5" x14ac:dyDescent="0.2">
      <c r="A260" s="9">
        <v>407</v>
      </c>
      <c r="B260" s="7">
        <v>115000</v>
      </c>
      <c r="D260" s="9">
        <v>1225</v>
      </c>
      <c r="E260" s="7">
        <v>184000</v>
      </c>
    </row>
    <row r="261" spans="1:5" x14ac:dyDescent="0.2">
      <c r="A261" s="9">
        <v>408</v>
      </c>
      <c r="B261" s="7">
        <v>177000</v>
      </c>
      <c r="D261" s="9">
        <v>1227</v>
      </c>
      <c r="E261" s="7">
        <v>214000</v>
      </c>
    </row>
    <row r="262" spans="1:5" x14ac:dyDescent="0.2">
      <c r="A262" s="9">
        <v>411</v>
      </c>
      <c r="B262" s="7">
        <v>60000</v>
      </c>
      <c r="D262" s="9">
        <v>1238</v>
      </c>
      <c r="E262" s="7">
        <v>195000</v>
      </c>
    </row>
    <row r="263" spans="1:5" x14ac:dyDescent="0.2">
      <c r="A263" s="9">
        <v>414</v>
      </c>
      <c r="B263" s="7">
        <v>115000</v>
      </c>
      <c r="D263" s="9">
        <v>1239</v>
      </c>
      <c r="E263" s="7">
        <v>142500</v>
      </c>
    </row>
    <row r="264" spans="1:5" x14ac:dyDescent="0.2">
      <c r="A264" s="9">
        <v>415</v>
      </c>
      <c r="B264" s="7">
        <v>228000</v>
      </c>
      <c r="D264" s="9">
        <v>1240</v>
      </c>
      <c r="E264" s="7">
        <v>265900</v>
      </c>
    </row>
    <row r="265" spans="1:5" x14ac:dyDescent="0.2">
      <c r="A265" s="9">
        <v>417</v>
      </c>
      <c r="B265" s="7">
        <v>149500</v>
      </c>
      <c r="D265" s="9">
        <v>1241</v>
      </c>
      <c r="E265" s="7">
        <v>224900</v>
      </c>
    </row>
    <row r="266" spans="1:5" x14ac:dyDescent="0.2">
      <c r="A266" s="9">
        <v>418</v>
      </c>
      <c r="B266" s="7">
        <v>239000</v>
      </c>
      <c r="D266" s="9">
        <v>1242</v>
      </c>
      <c r="E266" s="7">
        <v>248328</v>
      </c>
    </row>
    <row r="267" spans="1:5" x14ac:dyDescent="0.2">
      <c r="A267" s="9">
        <v>419</v>
      </c>
      <c r="B267" s="7">
        <v>126000</v>
      </c>
      <c r="D267" s="9">
        <v>1244</v>
      </c>
      <c r="E267" s="7">
        <v>465000</v>
      </c>
    </row>
    <row r="268" spans="1:5" x14ac:dyDescent="0.2">
      <c r="A268" s="9">
        <v>420</v>
      </c>
      <c r="B268" s="7">
        <v>142000</v>
      </c>
      <c r="D268" s="9">
        <v>1247</v>
      </c>
      <c r="E268" s="7">
        <v>186500</v>
      </c>
    </row>
    <row r="269" spans="1:5" x14ac:dyDescent="0.2">
      <c r="A269" s="9">
        <v>422</v>
      </c>
      <c r="B269" s="7">
        <v>215000</v>
      </c>
      <c r="D269" s="9">
        <v>1255</v>
      </c>
      <c r="E269" s="7">
        <v>165400</v>
      </c>
    </row>
    <row r="270" spans="1:5" x14ac:dyDescent="0.2">
      <c r="A270" s="9">
        <v>423</v>
      </c>
      <c r="B270" s="7">
        <v>113000</v>
      </c>
      <c r="D270" s="9">
        <v>1259</v>
      </c>
      <c r="E270" s="7">
        <v>190000</v>
      </c>
    </row>
    <row r="271" spans="1:5" x14ac:dyDescent="0.2">
      <c r="A271" s="9">
        <v>424</v>
      </c>
      <c r="B271" s="7">
        <v>315000</v>
      </c>
      <c r="D271" s="9">
        <v>1268</v>
      </c>
      <c r="E271" s="7">
        <v>378500</v>
      </c>
    </row>
    <row r="272" spans="1:5" x14ac:dyDescent="0.2">
      <c r="A272" s="9">
        <v>425</v>
      </c>
      <c r="B272" s="7">
        <v>139000</v>
      </c>
      <c r="D272" s="9">
        <v>1279</v>
      </c>
      <c r="E272" s="7">
        <v>237000</v>
      </c>
    </row>
    <row r="273" spans="1:5" x14ac:dyDescent="0.2">
      <c r="A273" s="9">
        <v>426</v>
      </c>
      <c r="B273" s="7">
        <v>135000</v>
      </c>
      <c r="D273" s="9">
        <v>1281</v>
      </c>
      <c r="E273" s="7">
        <v>227000</v>
      </c>
    </row>
    <row r="274" spans="1:5" x14ac:dyDescent="0.2">
      <c r="A274" s="9">
        <v>427</v>
      </c>
      <c r="B274" s="7">
        <v>275000</v>
      </c>
      <c r="D274" s="9">
        <v>1290</v>
      </c>
      <c r="E274" s="7">
        <v>281000</v>
      </c>
    </row>
    <row r="275" spans="1:5" x14ac:dyDescent="0.2">
      <c r="A275" s="9">
        <v>428</v>
      </c>
      <c r="B275" s="7">
        <v>109008</v>
      </c>
      <c r="D275" s="9">
        <v>1299</v>
      </c>
      <c r="E275" s="7">
        <v>160000</v>
      </c>
    </row>
    <row r="276" spans="1:5" x14ac:dyDescent="0.2">
      <c r="A276" s="9">
        <v>430</v>
      </c>
      <c r="B276" s="7">
        <v>175000</v>
      </c>
      <c r="D276" s="9">
        <v>1304</v>
      </c>
      <c r="E276" s="7">
        <v>232000</v>
      </c>
    </row>
    <row r="277" spans="1:5" x14ac:dyDescent="0.2">
      <c r="A277" s="9">
        <v>432</v>
      </c>
      <c r="B277" s="7">
        <v>79900</v>
      </c>
      <c r="D277" s="9">
        <v>1306</v>
      </c>
      <c r="E277" s="7">
        <v>325000</v>
      </c>
    </row>
    <row r="278" spans="1:5" x14ac:dyDescent="0.2">
      <c r="A278" s="9">
        <v>434</v>
      </c>
      <c r="B278" s="7">
        <v>181000</v>
      </c>
      <c r="D278" s="9">
        <v>1312</v>
      </c>
      <c r="E278" s="7">
        <v>203000</v>
      </c>
    </row>
    <row r="279" spans="1:5" x14ac:dyDescent="0.2">
      <c r="A279" s="9">
        <v>436</v>
      </c>
      <c r="B279" s="7">
        <v>212000</v>
      </c>
      <c r="D279" s="9">
        <v>1317</v>
      </c>
      <c r="E279" s="7">
        <v>295493</v>
      </c>
    </row>
    <row r="280" spans="1:5" x14ac:dyDescent="0.2">
      <c r="A280" s="9">
        <v>437</v>
      </c>
      <c r="B280" s="7">
        <v>116000</v>
      </c>
      <c r="D280" s="9">
        <v>1319</v>
      </c>
      <c r="E280" s="7">
        <v>275000</v>
      </c>
    </row>
    <row r="281" spans="1:5" x14ac:dyDescent="0.2">
      <c r="A281" s="9">
        <v>438</v>
      </c>
      <c r="B281" s="7">
        <v>119000</v>
      </c>
      <c r="D281" s="9">
        <v>1325</v>
      </c>
      <c r="E281" s="7">
        <v>147000</v>
      </c>
    </row>
    <row r="282" spans="1:5" x14ac:dyDescent="0.2">
      <c r="A282" s="9">
        <v>439</v>
      </c>
      <c r="B282" s="7">
        <v>90350</v>
      </c>
      <c r="D282" s="9">
        <v>1331</v>
      </c>
      <c r="E282" s="7">
        <v>227000</v>
      </c>
    </row>
    <row r="283" spans="1:5" x14ac:dyDescent="0.2">
      <c r="A283" s="9">
        <v>440</v>
      </c>
      <c r="B283" s="7">
        <v>110000</v>
      </c>
      <c r="D283" s="9">
        <v>1339</v>
      </c>
      <c r="E283" s="7">
        <v>200000</v>
      </c>
    </row>
    <row r="284" spans="1:5" x14ac:dyDescent="0.2">
      <c r="A284" s="9">
        <v>443</v>
      </c>
      <c r="B284" s="7">
        <v>162900</v>
      </c>
      <c r="D284" s="9">
        <v>1342</v>
      </c>
      <c r="E284" s="7">
        <v>155000</v>
      </c>
    </row>
    <row r="285" spans="1:5" x14ac:dyDescent="0.2">
      <c r="A285" s="9">
        <v>445</v>
      </c>
      <c r="B285" s="7">
        <v>210000</v>
      </c>
      <c r="D285" s="9">
        <v>1343</v>
      </c>
      <c r="E285" s="7">
        <v>228500</v>
      </c>
    </row>
    <row r="286" spans="1:5" x14ac:dyDescent="0.2">
      <c r="A286" s="9">
        <v>446</v>
      </c>
      <c r="B286" s="7">
        <v>127500</v>
      </c>
      <c r="D286" s="9">
        <v>1345</v>
      </c>
      <c r="E286" s="7">
        <v>155835</v>
      </c>
    </row>
    <row r="287" spans="1:5" x14ac:dyDescent="0.2">
      <c r="A287" s="9">
        <v>447</v>
      </c>
      <c r="B287" s="7">
        <v>190000</v>
      </c>
      <c r="D287" s="9">
        <v>1348</v>
      </c>
      <c r="E287" s="7">
        <v>283463</v>
      </c>
    </row>
    <row r="288" spans="1:5" x14ac:dyDescent="0.2">
      <c r="A288" s="9">
        <v>448</v>
      </c>
      <c r="B288" s="7">
        <v>199900</v>
      </c>
      <c r="D288" s="9">
        <v>1355</v>
      </c>
      <c r="E288" s="7">
        <v>235000</v>
      </c>
    </row>
    <row r="289" spans="1:5" x14ac:dyDescent="0.2">
      <c r="A289" s="9">
        <v>449</v>
      </c>
      <c r="B289" s="7">
        <v>119500</v>
      </c>
      <c r="D289" s="9">
        <v>1360</v>
      </c>
      <c r="E289" s="7">
        <v>315000</v>
      </c>
    </row>
    <row r="290" spans="1:5" x14ac:dyDescent="0.2">
      <c r="A290" s="9">
        <v>450</v>
      </c>
      <c r="B290" s="7">
        <v>120000</v>
      </c>
      <c r="D290" s="9">
        <v>1362</v>
      </c>
      <c r="E290" s="7">
        <v>260000</v>
      </c>
    </row>
    <row r="291" spans="1:5" x14ac:dyDescent="0.2">
      <c r="A291" s="9">
        <v>451</v>
      </c>
      <c r="B291" s="7">
        <v>110000</v>
      </c>
      <c r="D291" s="9">
        <v>1364</v>
      </c>
      <c r="E291" s="7">
        <v>156932</v>
      </c>
    </row>
    <row r="292" spans="1:5" x14ac:dyDescent="0.2">
      <c r="A292" s="9">
        <v>452</v>
      </c>
      <c r="B292" s="7">
        <v>280000</v>
      </c>
      <c r="D292" s="9">
        <v>1366</v>
      </c>
      <c r="E292" s="7">
        <v>216000</v>
      </c>
    </row>
    <row r="293" spans="1:5" x14ac:dyDescent="0.2">
      <c r="A293" s="9">
        <v>453</v>
      </c>
      <c r="B293" s="7">
        <v>204000</v>
      </c>
      <c r="D293" s="9">
        <v>1370</v>
      </c>
      <c r="E293" s="7">
        <v>232000</v>
      </c>
    </row>
    <row r="294" spans="1:5" x14ac:dyDescent="0.2">
      <c r="A294" s="9">
        <v>456</v>
      </c>
      <c r="B294" s="7">
        <v>175500</v>
      </c>
      <c r="D294" s="9">
        <v>1374</v>
      </c>
      <c r="E294" s="7">
        <v>466500</v>
      </c>
    </row>
    <row r="295" spans="1:5" x14ac:dyDescent="0.2">
      <c r="A295" s="9">
        <v>457</v>
      </c>
      <c r="B295" s="7">
        <v>98000</v>
      </c>
      <c r="D295" s="9">
        <v>1375</v>
      </c>
      <c r="E295" s="7">
        <v>250000</v>
      </c>
    </row>
    <row r="296" spans="1:5" x14ac:dyDescent="0.2">
      <c r="A296" s="9">
        <v>458</v>
      </c>
      <c r="B296" s="7">
        <v>256000</v>
      </c>
      <c r="D296" s="9">
        <v>1376</v>
      </c>
      <c r="E296" s="7">
        <v>239000</v>
      </c>
    </row>
    <row r="297" spans="1:5" x14ac:dyDescent="0.2">
      <c r="A297" s="9">
        <v>459</v>
      </c>
      <c r="B297" s="7">
        <v>161000</v>
      </c>
      <c r="D297" s="9">
        <v>1380</v>
      </c>
      <c r="E297" s="7">
        <v>167500</v>
      </c>
    </row>
    <row r="298" spans="1:5" x14ac:dyDescent="0.2">
      <c r="A298" s="9">
        <v>460</v>
      </c>
      <c r="B298" s="7">
        <v>110000</v>
      </c>
      <c r="D298" s="9">
        <v>1389</v>
      </c>
      <c r="E298" s="7">
        <v>377500</v>
      </c>
    </row>
    <row r="299" spans="1:5" x14ac:dyDescent="0.2">
      <c r="A299" s="9">
        <v>462</v>
      </c>
      <c r="B299" s="7">
        <v>155000</v>
      </c>
      <c r="D299" s="9">
        <v>1391</v>
      </c>
      <c r="E299" s="7">
        <v>235000</v>
      </c>
    </row>
    <row r="300" spans="1:5" x14ac:dyDescent="0.2">
      <c r="A300" s="9">
        <v>463</v>
      </c>
      <c r="B300" s="7">
        <v>62383</v>
      </c>
      <c r="D300" s="9">
        <v>1396</v>
      </c>
      <c r="E300" s="7">
        <v>281213</v>
      </c>
    </row>
    <row r="301" spans="1:5" x14ac:dyDescent="0.2">
      <c r="A301" s="9">
        <v>464</v>
      </c>
      <c r="B301" s="7">
        <v>188700</v>
      </c>
      <c r="D301" s="9">
        <v>1402</v>
      </c>
      <c r="E301" s="7">
        <v>193000</v>
      </c>
    </row>
    <row r="302" spans="1:5" x14ac:dyDescent="0.2">
      <c r="A302" s="9">
        <v>465</v>
      </c>
      <c r="B302" s="7">
        <v>124000</v>
      </c>
      <c r="D302" s="9">
        <v>1403</v>
      </c>
      <c r="E302" s="7">
        <v>193879</v>
      </c>
    </row>
    <row r="303" spans="1:5" x14ac:dyDescent="0.2">
      <c r="A303" s="9">
        <v>467</v>
      </c>
      <c r="B303" s="7">
        <v>167000</v>
      </c>
      <c r="D303" s="9">
        <v>1404</v>
      </c>
      <c r="E303" s="7">
        <v>282922</v>
      </c>
    </row>
    <row r="304" spans="1:5" x14ac:dyDescent="0.2">
      <c r="A304" s="9">
        <v>468</v>
      </c>
      <c r="B304" s="7">
        <v>146500</v>
      </c>
      <c r="D304" s="9">
        <v>1411</v>
      </c>
      <c r="E304" s="7">
        <v>230000</v>
      </c>
    </row>
    <row r="305" spans="1:5" x14ac:dyDescent="0.2">
      <c r="A305" s="9">
        <v>470</v>
      </c>
      <c r="B305" s="7">
        <v>187000</v>
      </c>
      <c r="D305" s="9">
        <v>1414</v>
      </c>
      <c r="E305" s="7">
        <v>257000</v>
      </c>
    </row>
    <row r="306" spans="1:5" x14ac:dyDescent="0.2">
      <c r="A306" s="9">
        <v>472</v>
      </c>
      <c r="B306" s="7">
        <v>190000</v>
      </c>
      <c r="D306" s="9">
        <v>1431</v>
      </c>
      <c r="E306" s="7">
        <v>192140</v>
      </c>
    </row>
    <row r="307" spans="1:5" x14ac:dyDescent="0.2">
      <c r="A307" s="9">
        <v>476</v>
      </c>
      <c r="B307" s="7">
        <v>132500</v>
      </c>
      <c r="D307" s="9">
        <v>1434</v>
      </c>
      <c r="E307" s="7">
        <v>186500</v>
      </c>
    </row>
    <row r="308" spans="1:5" x14ac:dyDescent="0.2">
      <c r="A308" s="9">
        <v>477</v>
      </c>
      <c r="B308" s="7">
        <v>208900</v>
      </c>
      <c r="D308" s="9">
        <v>1438</v>
      </c>
      <c r="E308" s="7">
        <v>394617</v>
      </c>
    </row>
    <row r="309" spans="1:5" x14ac:dyDescent="0.2">
      <c r="A309" s="9">
        <v>480</v>
      </c>
      <c r="B309" s="7">
        <v>89471</v>
      </c>
      <c r="D309" s="9">
        <v>1443</v>
      </c>
      <c r="E309" s="7">
        <v>310000</v>
      </c>
    </row>
    <row r="310" spans="1:5" x14ac:dyDescent="0.2">
      <c r="A310" s="9">
        <v>483</v>
      </c>
      <c r="B310" s="7">
        <v>155000</v>
      </c>
      <c r="D310" s="9">
        <v>1445</v>
      </c>
      <c r="E310" s="7">
        <v>179600</v>
      </c>
    </row>
    <row r="311" spans="1:5" x14ac:dyDescent="0.2">
      <c r="A311" s="9">
        <v>485</v>
      </c>
      <c r="B311" s="7">
        <v>132500</v>
      </c>
      <c r="D311" s="9">
        <v>1452</v>
      </c>
      <c r="E311" s="7">
        <v>287090</v>
      </c>
    </row>
    <row r="312" spans="1:5" x14ac:dyDescent="0.2">
      <c r="A312" s="9">
        <v>486</v>
      </c>
      <c r="B312" s="7">
        <v>147000</v>
      </c>
      <c r="D312" s="9">
        <v>1454</v>
      </c>
      <c r="E312" s="7">
        <v>84500</v>
      </c>
    </row>
    <row r="313" spans="1:5" x14ac:dyDescent="0.2">
      <c r="A313" s="9">
        <v>487</v>
      </c>
      <c r="B313" s="7">
        <v>156000</v>
      </c>
      <c r="D313" s="9">
        <v>1455</v>
      </c>
      <c r="E313" s="7">
        <v>185000</v>
      </c>
    </row>
    <row r="314" spans="1:5" x14ac:dyDescent="0.2">
      <c r="A314" s="9">
        <v>488</v>
      </c>
      <c r="B314" s="7">
        <v>175000</v>
      </c>
    </row>
    <row r="315" spans="1:5" x14ac:dyDescent="0.2">
      <c r="A315" s="9">
        <v>492</v>
      </c>
      <c r="B315" s="7">
        <v>133000</v>
      </c>
    </row>
    <row r="316" spans="1:5" x14ac:dyDescent="0.2">
      <c r="A316" s="9">
        <v>494</v>
      </c>
      <c r="B316" s="7">
        <v>155000</v>
      </c>
    </row>
    <row r="317" spans="1:5" x14ac:dyDescent="0.2">
      <c r="A317" s="9">
        <v>495</v>
      </c>
      <c r="B317" s="7">
        <v>91300</v>
      </c>
    </row>
    <row r="318" spans="1:5" x14ac:dyDescent="0.2">
      <c r="A318" s="9">
        <v>496</v>
      </c>
      <c r="B318" s="7">
        <v>34900</v>
      </c>
    </row>
    <row r="319" spans="1:5" x14ac:dyDescent="0.2">
      <c r="A319" s="9">
        <v>497</v>
      </c>
      <c r="B319" s="7">
        <v>430000</v>
      </c>
    </row>
    <row r="320" spans="1:5" x14ac:dyDescent="0.2">
      <c r="A320" s="9">
        <v>498</v>
      </c>
      <c r="B320" s="7">
        <v>184000</v>
      </c>
    </row>
    <row r="321" spans="1:2" x14ac:dyDescent="0.2">
      <c r="A321" s="9">
        <v>499</v>
      </c>
      <c r="B321" s="7">
        <v>130000</v>
      </c>
    </row>
    <row r="322" spans="1:2" x14ac:dyDescent="0.2">
      <c r="A322" s="9">
        <v>500</v>
      </c>
      <c r="B322" s="7">
        <v>120000</v>
      </c>
    </row>
    <row r="323" spans="1:2" x14ac:dyDescent="0.2">
      <c r="A323" s="9">
        <v>503</v>
      </c>
      <c r="B323" s="7">
        <v>140000</v>
      </c>
    </row>
    <row r="324" spans="1:2" x14ac:dyDescent="0.2">
      <c r="A324" s="9">
        <v>504</v>
      </c>
      <c r="B324" s="7">
        <v>289000</v>
      </c>
    </row>
    <row r="325" spans="1:2" x14ac:dyDescent="0.2">
      <c r="A325" s="9">
        <v>507</v>
      </c>
      <c r="B325" s="7">
        <v>215000</v>
      </c>
    </row>
    <row r="326" spans="1:2" x14ac:dyDescent="0.2">
      <c r="A326" s="9">
        <v>509</v>
      </c>
      <c r="B326" s="7">
        <v>161000</v>
      </c>
    </row>
    <row r="327" spans="1:2" x14ac:dyDescent="0.2">
      <c r="A327" s="9">
        <v>510</v>
      </c>
      <c r="B327" s="7">
        <v>124500</v>
      </c>
    </row>
    <row r="328" spans="1:2" x14ac:dyDescent="0.2">
      <c r="A328" s="9">
        <v>511</v>
      </c>
      <c r="B328" s="7">
        <v>164900</v>
      </c>
    </row>
    <row r="329" spans="1:2" x14ac:dyDescent="0.2">
      <c r="A329" s="9">
        <v>513</v>
      </c>
      <c r="B329" s="7">
        <v>129900</v>
      </c>
    </row>
    <row r="330" spans="1:2" x14ac:dyDescent="0.2">
      <c r="A330" s="9">
        <v>514</v>
      </c>
      <c r="B330" s="7">
        <v>134000</v>
      </c>
    </row>
    <row r="331" spans="1:2" x14ac:dyDescent="0.2">
      <c r="A331" s="9">
        <v>515</v>
      </c>
      <c r="B331" s="7">
        <v>96500</v>
      </c>
    </row>
    <row r="332" spans="1:2" x14ac:dyDescent="0.2">
      <c r="A332" s="9">
        <v>517</v>
      </c>
      <c r="B332" s="7">
        <v>158000</v>
      </c>
    </row>
    <row r="333" spans="1:2" x14ac:dyDescent="0.2">
      <c r="A333" s="9">
        <v>518</v>
      </c>
      <c r="B333" s="7">
        <v>265000</v>
      </c>
    </row>
    <row r="334" spans="1:2" x14ac:dyDescent="0.2">
      <c r="A334" s="9">
        <v>519</v>
      </c>
      <c r="B334" s="7">
        <v>211000</v>
      </c>
    </row>
    <row r="335" spans="1:2" x14ac:dyDescent="0.2">
      <c r="A335" s="9">
        <v>520</v>
      </c>
      <c r="B335" s="7">
        <v>234000</v>
      </c>
    </row>
    <row r="336" spans="1:2" x14ac:dyDescent="0.2">
      <c r="A336" s="9">
        <v>522</v>
      </c>
      <c r="B336" s="7">
        <v>150000</v>
      </c>
    </row>
    <row r="337" spans="1:2" x14ac:dyDescent="0.2">
      <c r="A337" s="9">
        <v>523</v>
      </c>
      <c r="B337" s="7">
        <v>159000</v>
      </c>
    </row>
    <row r="338" spans="1:2" x14ac:dyDescent="0.2">
      <c r="A338" s="9">
        <v>525</v>
      </c>
      <c r="B338" s="7">
        <v>315750</v>
      </c>
    </row>
    <row r="339" spans="1:2" x14ac:dyDescent="0.2">
      <c r="A339" s="9">
        <v>527</v>
      </c>
      <c r="B339" s="7">
        <v>132000</v>
      </c>
    </row>
    <row r="340" spans="1:2" x14ac:dyDescent="0.2">
      <c r="A340" s="9">
        <v>529</v>
      </c>
      <c r="B340" s="7">
        <v>86000</v>
      </c>
    </row>
    <row r="341" spans="1:2" x14ac:dyDescent="0.2">
      <c r="A341" s="9">
        <v>530</v>
      </c>
      <c r="B341" s="7">
        <v>200624</v>
      </c>
    </row>
    <row r="342" spans="1:2" x14ac:dyDescent="0.2">
      <c r="A342" s="9">
        <v>531</v>
      </c>
      <c r="B342" s="7">
        <v>175000</v>
      </c>
    </row>
    <row r="343" spans="1:2" x14ac:dyDescent="0.2">
      <c r="A343" s="9">
        <v>532</v>
      </c>
      <c r="B343" s="7">
        <v>128000</v>
      </c>
    </row>
    <row r="344" spans="1:2" x14ac:dyDescent="0.2">
      <c r="A344" s="9">
        <v>533</v>
      </c>
      <c r="B344" s="7">
        <v>107500</v>
      </c>
    </row>
    <row r="345" spans="1:2" x14ac:dyDescent="0.2">
      <c r="A345" s="9">
        <v>534</v>
      </c>
      <c r="B345" s="7">
        <v>39300</v>
      </c>
    </row>
    <row r="346" spans="1:2" x14ac:dyDescent="0.2">
      <c r="A346" s="9">
        <v>537</v>
      </c>
      <c r="B346" s="7">
        <v>188000</v>
      </c>
    </row>
    <row r="347" spans="1:2" x14ac:dyDescent="0.2">
      <c r="A347" s="9">
        <v>538</v>
      </c>
      <c r="B347" s="7">
        <v>111250</v>
      </c>
    </row>
    <row r="348" spans="1:2" x14ac:dyDescent="0.2">
      <c r="A348" s="9">
        <v>539</v>
      </c>
      <c r="B348" s="7">
        <v>158000</v>
      </c>
    </row>
    <row r="349" spans="1:2" x14ac:dyDescent="0.2">
      <c r="A349" s="9">
        <v>543</v>
      </c>
      <c r="B349" s="7">
        <v>213250</v>
      </c>
    </row>
    <row r="350" spans="1:2" x14ac:dyDescent="0.2">
      <c r="A350" s="9">
        <v>546</v>
      </c>
      <c r="B350" s="7">
        <v>229000</v>
      </c>
    </row>
    <row r="351" spans="1:2" x14ac:dyDescent="0.2">
      <c r="A351" s="9">
        <v>547</v>
      </c>
      <c r="B351" s="7">
        <v>210000</v>
      </c>
    </row>
    <row r="352" spans="1:2" x14ac:dyDescent="0.2">
      <c r="A352" s="9">
        <v>548</v>
      </c>
      <c r="B352" s="7">
        <v>129500</v>
      </c>
    </row>
    <row r="353" spans="1:2" x14ac:dyDescent="0.2">
      <c r="A353" s="9">
        <v>549</v>
      </c>
      <c r="B353" s="7">
        <v>125000</v>
      </c>
    </row>
    <row r="354" spans="1:2" x14ac:dyDescent="0.2">
      <c r="A354" s="9">
        <v>552</v>
      </c>
      <c r="B354" s="7">
        <v>112500</v>
      </c>
    </row>
    <row r="355" spans="1:2" x14ac:dyDescent="0.2">
      <c r="A355" s="9">
        <v>554</v>
      </c>
      <c r="B355" s="7">
        <v>108000</v>
      </c>
    </row>
    <row r="356" spans="1:2" x14ac:dyDescent="0.2">
      <c r="A356" s="9">
        <v>556</v>
      </c>
      <c r="B356" s="7">
        <v>113000</v>
      </c>
    </row>
    <row r="357" spans="1:2" x14ac:dyDescent="0.2">
      <c r="A357" s="9">
        <v>557</v>
      </c>
      <c r="B357" s="7">
        <v>141000</v>
      </c>
    </row>
    <row r="358" spans="1:2" x14ac:dyDescent="0.2">
      <c r="A358" s="9">
        <v>558</v>
      </c>
      <c r="B358" s="7">
        <v>108000</v>
      </c>
    </row>
    <row r="359" spans="1:2" x14ac:dyDescent="0.2">
      <c r="A359" s="9">
        <v>559</v>
      </c>
      <c r="B359" s="7">
        <v>175000</v>
      </c>
    </row>
    <row r="360" spans="1:2" x14ac:dyDescent="0.2">
      <c r="A360" s="9">
        <v>561</v>
      </c>
      <c r="B360" s="7">
        <v>121500</v>
      </c>
    </row>
    <row r="361" spans="1:2" x14ac:dyDescent="0.2">
      <c r="A361" s="9">
        <v>562</v>
      </c>
      <c r="B361" s="7">
        <v>170000</v>
      </c>
    </row>
    <row r="362" spans="1:2" x14ac:dyDescent="0.2">
      <c r="A362" s="9">
        <v>563</v>
      </c>
      <c r="B362" s="7">
        <v>108000</v>
      </c>
    </row>
    <row r="363" spans="1:2" x14ac:dyDescent="0.2">
      <c r="A363" s="9">
        <v>564</v>
      </c>
      <c r="B363" s="7">
        <v>185000</v>
      </c>
    </row>
    <row r="364" spans="1:2" x14ac:dyDescent="0.2">
      <c r="A364" s="9">
        <v>565</v>
      </c>
      <c r="B364" s="7">
        <v>268000</v>
      </c>
    </row>
    <row r="365" spans="1:2" x14ac:dyDescent="0.2">
      <c r="A365" s="9">
        <v>566</v>
      </c>
      <c r="B365" s="7">
        <v>128000</v>
      </c>
    </row>
    <row r="366" spans="1:2" x14ac:dyDescent="0.2">
      <c r="A366" s="9">
        <v>569</v>
      </c>
      <c r="B366" s="7">
        <v>316600</v>
      </c>
    </row>
    <row r="367" spans="1:2" x14ac:dyDescent="0.2">
      <c r="A367" s="9">
        <v>572</v>
      </c>
      <c r="B367" s="7">
        <v>120000</v>
      </c>
    </row>
    <row r="368" spans="1:2" x14ac:dyDescent="0.2">
      <c r="A368" s="9">
        <v>575</v>
      </c>
      <c r="B368" s="7">
        <v>139000</v>
      </c>
    </row>
    <row r="369" spans="1:2" x14ac:dyDescent="0.2">
      <c r="A369" s="9">
        <v>576</v>
      </c>
      <c r="B369" s="7">
        <v>118500</v>
      </c>
    </row>
    <row r="370" spans="1:2" x14ac:dyDescent="0.2">
      <c r="A370" s="9">
        <v>577</v>
      </c>
      <c r="B370" s="7">
        <v>145000</v>
      </c>
    </row>
    <row r="371" spans="1:2" x14ac:dyDescent="0.2">
      <c r="A371" s="9">
        <v>578</v>
      </c>
      <c r="B371" s="7">
        <v>164500</v>
      </c>
    </row>
    <row r="372" spans="1:2" x14ac:dyDescent="0.2">
      <c r="A372" s="9">
        <v>580</v>
      </c>
      <c r="B372" s="7">
        <v>131500</v>
      </c>
    </row>
    <row r="373" spans="1:2" x14ac:dyDescent="0.2">
      <c r="A373" s="9">
        <v>581</v>
      </c>
      <c r="B373" s="7">
        <v>181900</v>
      </c>
    </row>
    <row r="374" spans="1:2" x14ac:dyDescent="0.2">
      <c r="A374" s="9">
        <v>584</v>
      </c>
      <c r="B374" s="7">
        <v>325000</v>
      </c>
    </row>
    <row r="375" spans="1:2" x14ac:dyDescent="0.2">
      <c r="A375" s="9">
        <v>585</v>
      </c>
      <c r="B375" s="7">
        <v>133000</v>
      </c>
    </row>
    <row r="376" spans="1:2" x14ac:dyDescent="0.2">
      <c r="A376" s="9">
        <v>587</v>
      </c>
      <c r="B376" s="7">
        <v>130000</v>
      </c>
    </row>
    <row r="377" spans="1:2" x14ac:dyDescent="0.2">
      <c r="A377" s="9">
        <v>588</v>
      </c>
      <c r="B377" s="7">
        <v>137000</v>
      </c>
    </row>
    <row r="378" spans="1:2" x14ac:dyDescent="0.2">
      <c r="A378" s="9">
        <v>589</v>
      </c>
      <c r="B378" s="7">
        <v>143000</v>
      </c>
    </row>
    <row r="379" spans="1:2" x14ac:dyDescent="0.2">
      <c r="A379" s="9">
        <v>590</v>
      </c>
      <c r="B379" s="7">
        <v>79500</v>
      </c>
    </row>
    <row r="380" spans="1:2" x14ac:dyDescent="0.2">
      <c r="A380" s="9">
        <v>593</v>
      </c>
      <c r="B380" s="7">
        <v>138000</v>
      </c>
    </row>
    <row r="381" spans="1:2" x14ac:dyDescent="0.2">
      <c r="A381" s="9">
        <v>595</v>
      </c>
      <c r="B381" s="7">
        <v>110000</v>
      </c>
    </row>
    <row r="382" spans="1:2" x14ac:dyDescent="0.2">
      <c r="A382" s="9">
        <v>597</v>
      </c>
      <c r="B382" s="7">
        <v>114504</v>
      </c>
    </row>
    <row r="383" spans="1:2" x14ac:dyDescent="0.2">
      <c r="A383" s="9">
        <v>599</v>
      </c>
      <c r="B383" s="7">
        <v>217500</v>
      </c>
    </row>
    <row r="384" spans="1:2" x14ac:dyDescent="0.2">
      <c r="A384" s="9">
        <v>602</v>
      </c>
      <c r="B384" s="7">
        <v>141000</v>
      </c>
    </row>
    <row r="385" spans="1:2" x14ac:dyDescent="0.2">
      <c r="A385" s="9">
        <v>603</v>
      </c>
      <c r="B385" s="7">
        <v>220000</v>
      </c>
    </row>
    <row r="386" spans="1:2" x14ac:dyDescent="0.2">
      <c r="A386" s="9">
        <v>606</v>
      </c>
      <c r="B386" s="7">
        <v>205000</v>
      </c>
    </row>
    <row r="387" spans="1:2" x14ac:dyDescent="0.2">
      <c r="A387" s="9">
        <v>607</v>
      </c>
      <c r="B387" s="7">
        <v>152000</v>
      </c>
    </row>
    <row r="388" spans="1:2" x14ac:dyDescent="0.2">
      <c r="A388" s="9">
        <v>608</v>
      </c>
      <c r="B388" s="7">
        <v>225000</v>
      </c>
    </row>
    <row r="389" spans="1:2" x14ac:dyDescent="0.2">
      <c r="A389" s="9">
        <v>609</v>
      </c>
      <c r="B389" s="7">
        <v>359100</v>
      </c>
    </row>
    <row r="390" spans="1:2" x14ac:dyDescent="0.2">
      <c r="A390" s="9">
        <v>610</v>
      </c>
      <c r="B390" s="7">
        <v>118500</v>
      </c>
    </row>
    <row r="391" spans="1:2" x14ac:dyDescent="0.2">
      <c r="A391" s="9">
        <v>612</v>
      </c>
      <c r="B391" s="7">
        <v>148000</v>
      </c>
    </row>
    <row r="392" spans="1:2" x14ac:dyDescent="0.2">
      <c r="A392" s="9">
        <v>616</v>
      </c>
      <c r="B392" s="7">
        <v>137500</v>
      </c>
    </row>
    <row r="393" spans="1:2" x14ac:dyDescent="0.2">
      <c r="A393" s="9">
        <v>618</v>
      </c>
      <c r="B393" s="7">
        <v>105500</v>
      </c>
    </row>
    <row r="394" spans="1:2" x14ac:dyDescent="0.2">
      <c r="A394" s="9">
        <v>621</v>
      </c>
      <c r="B394" s="7">
        <v>67000</v>
      </c>
    </row>
    <row r="395" spans="1:2" x14ac:dyDescent="0.2">
      <c r="A395" s="9">
        <v>622</v>
      </c>
      <c r="B395" s="7">
        <v>240000</v>
      </c>
    </row>
    <row r="396" spans="1:2" x14ac:dyDescent="0.2">
      <c r="A396" s="9">
        <v>623</v>
      </c>
      <c r="B396" s="7">
        <v>135000</v>
      </c>
    </row>
    <row r="397" spans="1:2" x14ac:dyDescent="0.2">
      <c r="A397" s="9">
        <v>625</v>
      </c>
      <c r="B397" s="7">
        <v>165150</v>
      </c>
    </row>
    <row r="398" spans="1:2" x14ac:dyDescent="0.2">
      <c r="A398" s="9">
        <v>626</v>
      </c>
      <c r="B398" s="7">
        <v>160000</v>
      </c>
    </row>
    <row r="399" spans="1:2" x14ac:dyDescent="0.2">
      <c r="A399" s="9">
        <v>627</v>
      </c>
      <c r="B399" s="7">
        <v>139900</v>
      </c>
    </row>
    <row r="400" spans="1:2" x14ac:dyDescent="0.2">
      <c r="A400" s="9">
        <v>628</v>
      </c>
      <c r="B400" s="7">
        <v>153000</v>
      </c>
    </row>
    <row r="401" spans="1:2" x14ac:dyDescent="0.2">
      <c r="A401" s="9">
        <v>629</v>
      </c>
      <c r="B401" s="7">
        <v>135000</v>
      </c>
    </row>
    <row r="402" spans="1:2" x14ac:dyDescent="0.2">
      <c r="A402" s="9">
        <v>630</v>
      </c>
      <c r="B402" s="7">
        <v>168500</v>
      </c>
    </row>
    <row r="403" spans="1:2" x14ac:dyDescent="0.2">
      <c r="A403" s="9">
        <v>631</v>
      </c>
      <c r="B403" s="7">
        <v>124000</v>
      </c>
    </row>
    <row r="404" spans="1:2" x14ac:dyDescent="0.2">
      <c r="A404" s="9">
        <v>633</v>
      </c>
      <c r="B404" s="7">
        <v>82500</v>
      </c>
    </row>
    <row r="405" spans="1:2" x14ac:dyDescent="0.2">
      <c r="A405" s="9">
        <v>634</v>
      </c>
      <c r="B405" s="7">
        <v>139400</v>
      </c>
    </row>
    <row r="406" spans="1:2" x14ac:dyDescent="0.2">
      <c r="A406" s="9">
        <v>637</v>
      </c>
      <c r="B406" s="7">
        <v>60000</v>
      </c>
    </row>
    <row r="407" spans="1:2" x14ac:dyDescent="0.2">
      <c r="A407" s="9">
        <v>639</v>
      </c>
      <c r="B407" s="7">
        <v>85000</v>
      </c>
    </row>
    <row r="408" spans="1:2" x14ac:dyDescent="0.2">
      <c r="A408" s="9">
        <v>643</v>
      </c>
      <c r="B408" s="7">
        <v>345000</v>
      </c>
    </row>
    <row r="409" spans="1:2" x14ac:dyDescent="0.2">
      <c r="A409" s="9">
        <v>644</v>
      </c>
      <c r="B409" s="7">
        <v>152000</v>
      </c>
    </row>
    <row r="410" spans="1:2" x14ac:dyDescent="0.2">
      <c r="A410" s="9">
        <v>646</v>
      </c>
      <c r="B410" s="7">
        <v>143250</v>
      </c>
    </row>
    <row r="411" spans="1:2" x14ac:dyDescent="0.2">
      <c r="A411" s="9">
        <v>647</v>
      </c>
      <c r="B411" s="7">
        <v>98300</v>
      </c>
    </row>
    <row r="412" spans="1:2" x14ac:dyDescent="0.2">
      <c r="A412" s="9">
        <v>648</v>
      </c>
      <c r="B412" s="7">
        <v>155000</v>
      </c>
    </row>
    <row r="413" spans="1:2" x14ac:dyDescent="0.2">
      <c r="A413" s="9">
        <v>649</v>
      </c>
      <c r="B413" s="7">
        <v>155000</v>
      </c>
    </row>
    <row r="414" spans="1:2" x14ac:dyDescent="0.2">
      <c r="A414" s="9">
        <v>652</v>
      </c>
      <c r="B414" s="7">
        <v>108000</v>
      </c>
    </row>
    <row r="415" spans="1:2" x14ac:dyDescent="0.2">
      <c r="A415" s="9">
        <v>653</v>
      </c>
      <c r="B415" s="7">
        <v>191000</v>
      </c>
    </row>
    <row r="416" spans="1:2" x14ac:dyDescent="0.2">
      <c r="A416" s="9">
        <v>654</v>
      </c>
      <c r="B416" s="7">
        <v>135000</v>
      </c>
    </row>
    <row r="417" spans="1:2" x14ac:dyDescent="0.2">
      <c r="A417" s="9">
        <v>655</v>
      </c>
      <c r="B417" s="7">
        <v>350000</v>
      </c>
    </row>
    <row r="418" spans="1:2" x14ac:dyDescent="0.2">
      <c r="A418" s="9">
        <v>657</v>
      </c>
      <c r="B418" s="7">
        <v>145500</v>
      </c>
    </row>
    <row r="419" spans="1:2" x14ac:dyDescent="0.2">
      <c r="A419" s="9">
        <v>658</v>
      </c>
      <c r="B419" s="7">
        <v>149000</v>
      </c>
    </row>
    <row r="420" spans="1:2" x14ac:dyDescent="0.2">
      <c r="A420" s="9">
        <v>659</v>
      </c>
      <c r="B420" s="7">
        <v>97500</v>
      </c>
    </row>
    <row r="421" spans="1:2" x14ac:dyDescent="0.2">
      <c r="A421" s="9">
        <v>660</v>
      </c>
      <c r="B421" s="7">
        <v>167000</v>
      </c>
    </row>
    <row r="422" spans="1:2" x14ac:dyDescent="0.2">
      <c r="A422" s="9">
        <v>661</v>
      </c>
      <c r="B422" s="7">
        <v>197900</v>
      </c>
    </row>
    <row r="423" spans="1:2" x14ac:dyDescent="0.2">
      <c r="A423" s="9">
        <v>662</v>
      </c>
      <c r="B423" s="7">
        <v>402000</v>
      </c>
    </row>
    <row r="424" spans="1:2" x14ac:dyDescent="0.2">
      <c r="A424" s="9">
        <v>663</v>
      </c>
      <c r="B424" s="7">
        <v>110000</v>
      </c>
    </row>
    <row r="425" spans="1:2" x14ac:dyDescent="0.2">
      <c r="A425" s="9">
        <v>664</v>
      </c>
      <c r="B425" s="7">
        <v>137500</v>
      </c>
    </row>
    <row r="426" spans="1:2" x14ac:dyDescent="0.2">
      <c r="A426" s="9">
        <v>667</v>
      </c>
      <c r="B426" s="7">
        <v>129000</v>
      </c>
    </row>
    <row r="427" spans="1:2" x14ac:dyDescent="0.2">
      <c r="A427" s="9">
        <v>668</v>
      </c>
      <c r="B427" s="7">
        <v>193500</v>
      </c>
    </row>
    <row r="428" spans="1:2" x14ac:dyDescent="0.2">
      <c r="A428" s="9">
        <v>669</v>
      </c>
      <c r="B428" s="7">
        <v>168000</v>
      </c>
    </row>
    <row r="429" spans="1:2" x14ac:dyDescent="0.2">
      <c r="A429" s="9">
        <v>670</v>
      </c>
      <c r="B429" s="7">
        <v>137500</v>
      </c>
    </row>
    <row r="430" spans="1:2" x14ac:dyDescent="0.2">
      <c r="A430" s="9">
        <v>672</v>
      </c>
      <c r="B430" s="7">
        <v>103600</v>
      </c>
    </row>
    <row r="431" spans="1:2" x14ac:dyDescent="0.2">
      <c r="A431" s="9">
        <v>673</v>
      </c>
      <c r="B431" s="7">
        <v>165000</v>
      </c>
    </row>
    <row r="432" spans="1:2" x14ac:dyDescent="0.2">
      <c r="A432" s="9">
        <v>674</v>
      </c>
      <c r="B432" s="7">
        <v>257500</v>
      </c>
    </row>
    <row r="433" spans="1:2" x14ac:dyDescent="0.2">
      <c r="A433" s="9">
        <v>675</v>
      </c>
      <c r="B433" s="7">
        <v>140000</v>
      </c>
    </row>
    <row r="434" spans="1:2" x14ac:dyDescent="0.2">
      <c r="A434" s="9">
        <v>677</v>
      </c>
      <c r="B434" s="7">
        <v>87000</v>
      </c>
    </row>
    <row r="435" spans="1:2" x14ac:dyDescent="0.2">
      <c r="A435" s="9">
        <v>678</v>
      </c>
      <c r="B435" s="7">
        <v>109500</v>
      </c>
    </row>
    <row r="436" spans="1:2" x14ac:dyDescent="0.2">
      <c r="A436" s="9">
        <v>680</v>
      </c>
      <c r="B436" s="7">
        <v>128500</v>
      </c>
    </row>
    <row r="437" spans="1:2" x14ac:dyDescent="0.2">
      <c r="A437" s="9">
        <v>682</v>
      </c>
      <c r="B437" s="7">
        <v>159434</v>
      </c>
    </row>
    <row r="438" spans="1:2" x14ac:dyDescent="0.2">
      <c r="A438" s="9">
        <v>683</v>
      </c>
      <c r="B438" s="7">
        <v>173000</v>
      </c>
    </row>
    <row r="439" spans="1:2" x14ac:dyDescent="0.2">
      <c r="A439" s="9">
        <v>685</v>
      </c>
      <c r="B439" s="7">
        <v>221000</v>
      </c>
    </row>
    <row r="440" spans="1:2" x14ac:dyDescent="0.2">
      <c r="A440" s="9">
        <v>692</v>
      </c>
      <c r="B440" s="7">
        <v>755000</v>
      </c>
    </row>
    <row r="441" spans="1:2" x14ac:dyDescent="0.2">
      <c r="A441" s="9">
        <v>693</v>
      </c>
      <c r="B441" s="7">
        <v>335000</v>
      </c>
    </row>
    <row r="442" spans="1:2" x14ac:dyDescent="0.2">
      <c r="A442" s="9">
        <v>694</v>
      </c>
      <c r="B442" s="7">
        <v>108480</v>
      </c>
    </row>
    <row r="443" spans="1:2" x14ac:dyDescent="0.2">
      <c r="A443" s="9">
        <v>695</v>
      </c>
      <c r="B443" s="7">
        <v>141500</v>
      </c>
    </row>
    <row r="444" spans="1:2" x14ac:dyDescent="0.2">
      <c r="A444" s="9">
        <v>696</v>
      </c>
      <c r="B444" s="7">
        <v>176000</v>
      </c>
    </row>
    <row r="445" spans="1:2" x14ac:dyDescent="0.2">
      <c r="A445" s="9">
        <v>697</v>
      </c>
      <c r="B445" s="7">
        <v>89000</v>
      </c>
    </row>
    <row r="446" spans="1:2" x14ac:dyDescent="0.2">
      <c r="A446" s="9">
        <v>698</v>
      </c>
      <c r="B446" s="7">
        <v>123500</v>
      </c>
    </row>
    <row r="447" spans="1:2" x14ac:dyDescent="0.2">
      <c r="A447" s="9">
        <v>699</v>
      </c>
      <c r="B447" s="7">
        <v>138500</v>
      </c>
    </row>
    <row r="448" spans="1:2" x14ac:dyDescent="0.2">
      <c r="A448" s="9">
        <v>702</v>
      </c>
      <c r="B448" s="7">
        <v>140000</v>
      </c>
    </row>
    <row r="449" spans="1:2" x14ac:dyDescent="0.2">
      <c r="A449" s="9">
        <v>707</v>
      </c>
      <c r="B449" s="7">
        <v>302000</v>
      </c>
    </row>
    <row r="450" spans="1:2" x14ac:dyDescent="0.2">
      <c r="A450" s="9">
        <v>710</v>
      </c>
      <c r="B450" s="7">
        <v>109900</v>
      </c>
    </row>
    <row r="451" spans="1:2" x14ac:dyDescent="0.2">
      <c r="A451" s="9">
        <v>711</v>
      </c>
      <c r="B451" s="7">
        <v>52000</v>
      </c>
    </row>
    <row r="452" spans="1:2" x14ac:dyDescent="0.2">
      <c r="A452" s="9">
        <v>712</v>
      </c>
      <c r="B452" s="7">
        <v>102776</v>
      </c>
    </row>
    <row r="453" spans="1:2" x14ac:dyDescent="0.2">
      <c r="A453" s="9">
        <v>715</v>
      </c>
      <c r="B453" s="7">
        <v>130500</v>
      </c>
    </row>
    <row r="454" spans="1:2" x14ac:dyDescent="0.2">
      <c r="A454" s="9">
        <v>716</v>
      </c>
      <c r="B454" s="7">
        <v>165000</v>
      </c>
    </row>
    <row r="455" spans="1:2" x14ac:dyDescent="0.2">
      <c r="A455" s="9">
        <v>717</v>
      </c>
      <c r="B455" s="7">
        <v>159500</v>
      </c>
    </row>
    <row r="456" spans="1:2" x14ac:dyDescent="0.2">
      <c r="A456" s="9">
        <v>718</v>
      </c>
      <c r="B456" s="7">
        <v>157000</v>
      </c>
    </row>
    <row r="457" spans="1:2" x14ac:dyDescent="0.2">
      <c r="A457" s="9">
        <v>719</v>
      </c>
      <c r="B457" s="7">
        <v>341000</v>
      </c>
    </row>
    <row r="458" spans="1:2" x14ac:dyDescent="0.2">
      <c r="A458" s="9">
        <v>720</v>
      </c>
      <c r="B458" s="7">
        <v>128500</v>
      </c>
    </row>
    <row r="459" spans="1:2" x14ac:dyDescent="0.2">
      <c r="A459" s="9">
        <v>721</v>
      </c>
      <c r="B459" s="7">
        <v>275000</v>
      </c>
    </row>
    <row r="460" spans="1:2" x14ac:dyDescent="0.2">
      <c r="A460" s="9">
        <v>723</v>
      </c>
      <c r="B460" s="7">
        <v>124500</v>
      </c>
    </row>
    <row r="461" spans="1:2" x14ac:dyDescent="0.2">
      <c r="A461" s="9">
        <v>724</v>
      </c>
      <c r="B461" s="7">
        <v>135000</v>
      </c>
    </row>
    <row r="462" spans="1:2" x14ac:dyDescent="0.2">
      <c r="A462" s="9">
        <v>726</v>
      </c>
      <c r="B462" s="7">
        <v>120500</v>
      </c>
    </row>
    <row r="463" spans="1:2" x14ac:dyDescent="0.2">
      <c r="A463" s="9">
        <v>727</v>
      </c>
      <c r="B463" s="7">
        <v>222000</v>
      </c>
    </row>
    <row r="464" spans="1:2" x14ac:dyDescent="0.2">
      <c r="A464" s="9">
        <v>730</v>
      </c>
      <c r="B464" s="7">
        <v>103000</v>
      </c>
    </row>
    <row r="465" spans="1:2" x14ac:dyDescent="0.2">
      <c r="A465" s="9">
        <v>733</v>
      </c>
      <c r="B465" s="7">
        <v>222500</v>
      </c>
    </row>
    <row r="466" spans="1:2" x14ac:dyDescent="0.2">
      <c r="A466" s="9">
        <v>734</v>
      </c>
      <c r="B466" s="7">
        <v>131400</v>
      </c>
    </row>
    <row r="467" spans="1:2" x14ac:dyDescent="0.2">
      <c r="A467" s="9">
        <v>735</v>
      </c>
      <c r="B467" s="7">
        <v>108000</v>
      </c>
    </row>
    <row r="468" spans="1:2" x14ac:dyDescent="0.2">
      <c r="A468" s="9">
        <v>736</v>
      </c>
      <c r="B468" s="7">
        <v>163000</v>
      </c>
    </row>
    <row r="469" spans="1:2" x14ac:dyDescent="0.2">
      <c r="A469" s="9">
        <v>741</v>
      </c>
      <c r="B469" s="7">
        <v>132000</v>
      </c>
    </row>
    <row r="470" spans="1:2" x14ac:dyDescent="0.2">
      <c r="A470" s="9">
        <v>742</v>
      </c>
      <c r="B470" s="7">
        <v>142000</v>
      </c>
    </row>
    <row r="471" spans="1:2" x14ac:dyDescent="0.2">
      <c r="A471" s="9">
        <v>744</v>
      </c>
      <c r="B471" s="7">
        <v>175000</v>
      </c>
    </row>
    <row r="472" spans="1:2" x14ac:dyDescent="0.2">
      <c r="A472" s="9">
        <v>746</v>
      </c>
      <c r="B472" s="7">
        <v>299800</v>
      </c>
    </row>
    <row r="473" spans="1:2" x14ac:dyDescent="0.2">
      <c r="A473" s="9">
        <v>748</v>
      </c>
      <c r="B473" s="7">
        <v>265979</v>
      </c>
    </row>
    <row r="474" spans="1:2" x14ac:dyDescent="0.2">
      <c r="A474" s="9">
        <v>749</v>
      </c>
      <c r="B474" s="7">
        <v>260400</v>
      </c>
    </row>
    <row r="475" spans="1:2" x14ac:dyDescent="0.2">
      <c r="A475" s="9">
        <v>750</v>
      </c>
      <c r="B475" s="7">
        <v>98000</v>
      </c>
    </row>
    <row r="476" spans="1:2" x14ac:dyDescent="0.2">
      <c r="A476" s="9">
        <v>751</v>
      </c>
      <c r="B476" s="7">
        <v>96500</v>
      </c>
    </row>
    <row r="477" spans="1:2" x14ac:dyDescent="0.2">
      <c r="A477" s="9">
        <v>753</v>
      </c>
      <c r="B477" s="7">
        <v>217000</v>
      </c>
    </row>
    <row r="478" spans="1:2" x14ac:dyDescent="0.2">
      <c r="A478" s="9">
        <v>755</v>
      </c>
      <c r="B478" s="7">
        <v>156000</v>
      </c>
    </row>
    <row r="479" spans="1:2" x14ac:dyDescent="0.2">
      <c r="A479" s="9">
        <v>758</v>
      </c>
      <c r="B479" s="7">
        <v>158900</v>
      </c>
    </row>
    <row r="480" spans="1:2" x14ac:dyDescent="0.2">
      <c r="A480" s="9">
        <v>760</v>
      </c>
      <c r="B480" s="7">
        <v>290000</v>
      </c>
    </row>
    <row r="481" spans="1:2" x14ac:dyDescent="0.2">
      <c r="A481" s="9">
        <v>761</v>
      </c>
      <c r="B481" s="7">
        <v>127500</v>
      </c>
    </row>
    <row r="482" spans="1:2" x14ac:dyDescent="0.2">
      <c r="A482" s="9">
        <v>762</v>
      </c>
      <c r="B482" s="7">
        <v>100000</v>
      </c>
    </row>
    <row r="483" spans="1:2" x14ac:dyDescent="0.2">
      <c r="A483" s="9">
        <v>764</v>
      </c>
      <c r="B483" s="7">
        <v>337000</v>
      </c>
    </row>
    <row r="484" spans="1:2" x14ac:dyDescent="0.2">
      <c r="A484" s="9">
        <v>767</v>
      </c>
      <c r="B484" s="7">
        <v>196500</v>
      </c>
    </row>
    <row r="485" spans="1:2" x14ac:dyDescent="0.2">
      <c r="A485" s="9">
        <v>768</v>
      </c>
      <c r="B485" s="7">
        <v>160000</v>
      </c>
    </row>
    <row r="486" spans="1:2" x14ac:dyDescent="0.2">
      <c r="A486" s="9">
        <v>771</v>
      </c>
      <c r="B486" s="7">
        <v>134900</v>
      </c>
    </row>
    <row r="487" spans="1:2" x14ac:dyDescent="0.2">
      <c r="A487" s="9">
        <v>772</v>
      </c>
      <c r="B487" s="7">
        <v>102000</v>
      </c>
    </row>
    <row r="488" spans="1:2" x14ac:dyDescent="0.2">
      <c r="A488" s="9">
        <v>773</v>
      </c>
      <c r="B488" s="7">
        <v>107000</v>
      </c>
    </row>
    <row r="489" spans="1:2" x14ac:dyDescent="0.2">
      <c r="A489" s="9">
        <v>774</v>
      </c>
      <c r="B489" s="7">
        <v>114500</v>
      </c>
    </row>
    <row r="490" spans="1:2" x14ac:dyDescent="0.2">
      <c r="A490" s="9">
        <v>778</v>
      </c>
      <c r="B490" s="7">
        <v>142500</v>
      </c>
    </row>
    <row r="491" spans="1:2" x14ac:dyDescent="0.2">
      <c r="A491" s="9">
        <v>781</v>
      </c>
      <c r="B491" s="7">
        <v>176000</v>
      </c>
    </row>
    <row r="492" spans="1:2" x14ac:dyDescent="0.2">
      <c r="A492" s="9">
        <v>782</v>
      </c>
      <c r="B492" s="7">
        <v>175900</v>
      </c>
    </row>
    <row r="493" spans="1:2" x14ac:dyDescent="0.2">
      <c r="A493" s="9">
        <v>784</v>
      </c>
      <c r="B493" s="7">
        <v>165500</v>
      </c>
    </row>
    <row r="494" spans="1:2" x14ac:dyDescent="0.2">
      <c r="A494" s="9">
        <v>785</v>
      </c>
      <c r="B494" s="7">
        <v>128000</v>
      </c>
    </row>
    <row r="495" spans="1:2" x14ac:dyDescent="0.2">
      <c r="A495" s="9">
        <v>786</v>
      </c>
      <c r="B495" s="7">
        <v>161500</v>
      </c>
    </row>
    <row r="496" spans="1:2" x14ac:dyDescent="0.2">
      <c r="A496" s="9">
        <v>787</v>
      </c>
      <c r="B496" s="7">
        <v>139000</v>
      </c>
    </row>
    <row r="497" spans="1:2" x14ac:dyDescent="0.2">
      <c r="A497" s="9">
        <v>789</v>
      </c>
      <c r="B497" s="7">
        <v>107900</v>
      </c>
    </row>
    <row r="498" spans="1:2" x14ac:dyDescent="0.2">
      <c r="A498" s="9">
        <v>790</v>
      </c>
      <c r="B498" s="7">
        <v>187500</v>
      </c>
    </row>
    <row r="499" spans="1:2" x14ac:dyDescent="0.2">
      <c r="A499" s="9">
        <v>792</v>
      </c>
      <c r="B499" s="7">
        <v>146800</v>
      </c>
    </row>
    <row r="500" spans="1:2" x14ac:dyDescent="0.2">
      <c r="A500" s="9">
        <v>793</v>
      </c>
      <c r="B500" s="7">
        <v>269790</v>
      </c>
    </row>
    <row r="501" spans="1:2" x14ac:dyDescent="0.2">
      <c r="A501" s="9">
        <v>795</v>
      </c>
      <c r="B501" s="7">
        <v>194500</v>
      </c>
    </row>
    <row r="502" spans="1:2" x14ac:dyDescent="0.2">
      <c r="A502" s="9">
        <v>796</v>
      </c>
      <c r="B502" s="7">
        <v>171000</v>
      </c>
    </row>
    <row r="503" spans="1:2" x14ac:dyDescent="0.2">
      <c r="A503" s="9">
        <v>797</v>
      </c>
      <c r="B503" s="7">
        <v>143500</v>
      </c>
    </row>
    <row r="504" spans="1:2" x14ac:dyDescent="0.2">
      <c r="A504" s="9">
        <v>798</v>
      </c>
      <c r="B504" s="7">
        <v>110000</v>
      </c>
    </row>
    <row r="505" spans="1:2" x14ac:dyDescent="0.2">
      <c r="A505" s="9">
        <v>800</v>
      </c>
      <c r="B505" s="7">
        <v>175000</v>
      </c>
    </row>
    <row r="506" spans="1:2" x14ac:dyDescent="0.2">
      <c r="A506" s="9">
        <v>801</v>
      </c>
      <c r="B506" s="7">
        <v>200000</v>
      </c>
    </row>
    <row r="507" spans="1:2" x14ac:dyDescent="0.2">
      <c r="A507" s="9">
        <v>802</v>
      </c>
      <c r="B507" s="7">
        <v>109900</v>
      </c>
    </row>
    <row r="508" spans="1:2" x14ac:dyDescent="0.2">
      <c r="A508" s="9">
        <v>805</v>
      </c>
      <c r="B508" s="7">
        <v>118000</v>
      </c>
    </row>
    <row r="509" spans="1:2" x14ac:dyDescent="0.2">
      <c r="A509" s="9">
        <v>807</v>
      </c>
      <c r="B509" s="7">
        <v>135500</v>
      </c>
    </row>
    <row r="510" spans="1:2" x14ac:dyDescent="0.2">
      <c r="A510" s="9">
        <v>808</v>
      </c>
      <c r="B510" s="7">
        <v>223500</v>
      </c>
    </row>
    <row r="511" spans="1:2" x14ac:dyDescent="0.2">
      <c r="A511" s="9">
        <v>809</v>
      </c>
      <c r="B511" s="7">
        <v>159950</v>
      </c>
    </row>
    <row r="512" spans="1:2" x14ac:dyDescent="0.2">
      <c r="A512" s="9">
        <v>810</v>
      </c>
      <c r="B512" s="7">
        <v>106000</v>
      </c>
    </row>
    <row r="513" spans="1:2" x14ac:dyDescent="0.2">
      <c r="A513" s="9">
        <v>811</v>
      </c>
      <c r="B513" s="7">
        <v>181000</v>
      </c>
    </row>
    <row r="514" spans="1:2" x14ac:dyDescent="0.2">
      <c r="A514" s="9">
        <v>813</v>
      </c>
      <c r="B514" s="7">
        <v>55993</v>
      </c>
    </row>
    <row r="515" spans="1:2" x14ac:dyDescent="0.2">
      <c r="A515" s="9">
        <v>814</v>
      </c>
      <c r="B515" s="7">
        <v>157900</v>
      </c>
    </row>
    <row r="516" spans="1:2" x14ac:dyDescent="0.2">
      <c r="A516" s="9">
        <v>815</v>
      </c>
      <c r="B516" s="7">
        <v>116000</v>
      </c>
    </row>
    <row r="517" spans="1:2" x14ac:dyDescent="0.2">
      <c r="A517" s="9">
        <v>816</v>
      </c>
      <c r="B517" s="7">
        <v>224900</v>
      </c>
    </row>
    <row r="518" spans="1:2" x14ac:dyDescent="0.2">
      <c r="A518" s="9">
        <v>817</v>
      </c>
      <c r="B518" s="7">
        <v>137000</v>
      </c>
    </row>
    <row r="519" spans="1:2" x14ac:dyDescent="0.2">
      <c r="A519" s="9">
        <v>819</v>
      </c>
      <c r="B519" s="7">
        <v>155000</v>
      </c>
    </row>
    <row r="520" spans="1:2" x14ac:dyDescent="0.2">
      <c r="A520" s="9">
        <v>824</v>
      </c>
      <c r="B520" s="7">
        <v>139500</v>
      </c>
    </row>
    <row r="521" spans="1:2" x14ac:dyDescent="0.2">
      <c r="A521" s="9">
        <v>827</v>
      </c>
      <c r="B521" s="7">
        <v>109500</v>
      </c>
    </row>
    <row r="522" spans="1:2" x14ac:dyDescent="0.2">
      <c r="A522" s="9">
        <v>829</v>
      </c>
      <c r="B522" s="7">
        <v>185000</v>
      </c>
    </row>
    <row r="523" spans="1:2" x14ac:dyDescent="0.2">
      <c r="A523" s="9">
        <v>831</v>
      </c>
      <c r="B523" s="7">
        <v>166000</v>
      </c>
    </row>
    <row r="524" spans="1:2" x14ac:dyDescent="0.2">
      <c r="A524" s="9">
        <v>834</v>
      </c>
      <c r="B524" s="7">
        <v>167000</v>
      </c>
    </row>
    <row r="525" spans="1:2" x14ac:dyDescent="0.2">
      <c r="A525" s="9">
        <v>835</v>
      </c>
      <c r="B525" s="7">
        <v>139950</v>
      </c>
    </row>
    <row r="526" spans="1:2" x14ac:dyDescent="0.2">
      <c r="A526" s="9">
        <v>836</v>
      </c>
      <c r="B526" s="7">
        <v>128000</v>
      </c>
    </row>
    <row r="527" spans="1:2" x14ac:dyDescent="0.2">
      <c r="A527" s="9">
        <v>837</v>
      </c>
      <c r="B527" s="7">
        <v>153500</v>
      </c>
    </row>
    <row r="528" spans="1:2" x14ac:dyDescent="0.2">
      <c r="A528" s="9">
        <v>839</v>
      </c>
      <c r="B528" s="7">
        <v>144000</v>
      </c>
    </row>
    <row r="529" spans="1:2" x14ac:dyDescent="0.2">
      <c r="A529" s="9">
        <v>840</v>
      </c>
      <c r="B529" s="7">
        <v>130500</v>
      </c>
    </row>
    <row r="530" spans="1:2" x14ac:dyDescent="0.2">
      <c r="A530" s="9">
        <v>841</v>
      </c>
      <c r="B530" s="7">
        <v>140000</v>
      </c>
    </row>
    <row r="531" spans="1:2" x14ac:dyDescent="0.2">
      <c r="A531" s="9">
        <v>842</v>
      </c>
      <c r="B531" s="7">
        <v>157500</v>
      </c>
    </row>
    <row r="532" spans="1:2" x14ac:dyDescent="0.2">
      <c r="A532" s="9">
        <v>843</v>
      </c>
      <c r="B532" s="7">
        <v>174900</v>
      </c>
    </row>
    <row r="533" spans="1:2" x14ac:dyDescent="0.2">
      <c r="A533" s="9">
        <v>845</v>
      </c>
      <c r="B533" s="7">
        <v>153900</v>
      </c>
    </row>
    <row r="534" spans="1:2" x14ac:dyDescent="0.2">
      <c r="A534" s="9">
        <v>846</v>
      </c>
      <c r="B534" s="7">
        <v>171000</v>
      </c>
    </row>
    <row r="535" spans="1:2" x14ac:dyDescent="0.2">
      <c r="A535" s="9">
        <v>847</v>
      </c>
      <c r="B535" s="7">
        <v>213000</v>
      </c>
    </row>
    <row r="536" spans="1:2" x14ac:dyDescent="0.2">
      <c r="A536" s="9">
        <v>848</v>
      </c>
      <c r="B536" s="7">
        <v>133500</v>
      </c>
    </row>
    <row r="537" spans="1:2" x14ac:dyDescent="0.2">
      <c r="A537" s="9">
        <v>849</v>
      </c>
      <c r="B537" s="7">
        <v>240000</v>
      </c>
    </row>
    <row r="538" spans="1:2" x14ac:dyDescent="0.2">
      <c r="A538" s="9">
        <v>850</v>
      </c>
      <c r="B538" s="7">
        <v>187000</v>
      </c>
    </row>
    <row r="539" spans="1:2" x14ac:dyDescent="0.2">
      <c r="A539" s="9">
        <v>853</v>
      </c>
      <c r="B539" s="7">
        <v>164000</v>
      </c>
    </row>
    <row r="540" spans="1:2" x14ac:dyDescent="0.2">
      <c r="A540" s="9">
        <v>854</v>
      </c>
      <c r="B540" s="7">
        <v>158000</v>
      </c>
    </row>
    <row r="541" spans="1:2" x14ac:dyDescent="0.2">
      <c r="A541" s="9">
        <v>855</v>
      </c>
      <c r="B541" s="7">
        <v>170000</v>
      </c>
    </row>
    <row r="542" spans="1:2" x14ac:dyDescent="0.2">
      <c r="A542" s="9">
        <v>856</v>
      </c>
      <c r="B542" s="7">
        <v>127000</v>
      </c>
    </row>
    <row r="543" spans="1:2" x14ac:dyDescent="0.2">
      <c r="A543" s="9">
        <v>857</v>
      </c>
      <c r="B543" s="7">
        <v>147000</v>
      </c>
    </row>
    <row r="544" spans="1:2" x14ac:dyDescent="0.2">
      <c r="A544" s="9">
        <v>858</v>
      </c>
      <c r="B544" s="7">
        <v>174000</v>
      </c>
    </row>
    <row r="545" spans="1:2" x14ac:dyDescent="0.2">
      <c r="A545" s="9">
        <v>859</v>
      </c>
      <c r="B545" s="7">
        <v>152000</v>
      </c>
    </row>
    <row r="546" spans="1:2" x14ac:dyDescent="0.2">
      <c r="A546" s="9">
        <v>860</v>
      </c>
      <c r="B546" s="7">
        <v>250000</v>
      </c>
    </row>
    <row r="547" spans="1:2" x14ac:dyDescent="0.2">
      <c r="A547" s="9">
        <v>861</v>
      </c>
      <c r="B547" s="7">
        <v>189950</v>
      </c>
    </row>
    <row r="548" spans="1:2" x14ac:dyDescent="0.2">
      <c r="A548" s="9">
        <v>863</v>
      </c>
      <c r="B548" s="7">
        <v>152000</v>
      </c>
    </row>
    <row r="549" spans="1:2" x14ac:dyDescent="0.2">
      <c r="A549" s="9">
        <v>864</v>
      </c>
      <c r="B549" s="7">
        <v>132500</v>
      </c>
    </row>
    <row r="550" spans="1:2" x14ac:dyDescent="0.2">
      <c r="A550" s="9">
        <v>866</v>
      </c>
      <c r="B550" s="7">
        <v>148500</v>
      </c>
    </row>
    <row r="551" spans="1:2" x14ac:dyDescent="0.2">
      <c r="A551" s="9">
        <v>868</v>
      </c>
      <c r="B551" s="7">
        <v>129000</v>
      </c>
    </row>
    <row r="552" spans="1:2" x14ac:dyDescent="0.2">
      <c r="A552" s="9">
        <v>869</v>
      </c>
      <c r="B552" s="7">
        <v>169000</v>
      </c>
    </row>
    <row r="553" spans="1:2" x14ac:dyDescent="0.2">
      <c r="A553" s="9">
        <v>870</v>
      </c>
      <c r="B553" s="7">
        <v>236000</v>
      </c>
    </row>
    <row r="554" spans="1:2" x14ac:dyDescent="0.2">
      <c r="A554" s="9">
        <v>871</v>
      </c>
      <c r="B554" s="7">
        <v>109500</v>
      </c>
    </row>
    <row r="555" spans="1:2" x14ac:dyDescent="0.2">
      <c r="A555" s="9">
        <v>872</v>
      </c>
      <c r="B555" s="7">
        <v>200500</v>
      </c>
    </row>
    <row r="556" spans="1:2" x14ac:dyDescent="0.2">
      <c r="A556" s="9">
        <v>873</v>
      </c>
      <c r="B556" s="7">
        <v>116000</v>
      </c>
    </row>
    <row r="557" spans="1:2" x14ac:dyDescent="0.2">
      <c r="A557" s="9">
        <v>874</v>
      </c>
      <c r="B557" s="7">
        <v>133000</v>
      </c>
    </row>
    <row r="558" spans="1:2" x14ac:dyDescent="0.2">
      <c r="A558" s="9">
        <v>875</v>
      </c>
      <c r="B558" s="7">
        <v>66500</v>
      </c>
    </row>
    <row r="559" spans="1:2" x14ac:dyDescent="0.2">
      <c r="A559" s="9">
        <v>877</v>
      </c>
      <c r="B559" s="7">
        <v>132250</v>
      </c>
    </row>
    <row r="560" spans="1:2" x14ac:dyDescent="0.2">
      <c r="A560" s="9">
        <v>879</v>
      </c>
      <c r="B560" s="7">
        <v>148000</v>
      </c>
    </row>
    <row r="561" spans="1:2" x14ac:dyDescent="0.2">
      <c r="A561" s="9">
        <v>880</v>
      </c>
      <c r="B561" s="7">
        <v>136500</v>
      </c>
    </row>
    <row r="562" spans="1:2" x14ac:dyDescent="0.2">
      <c r="A562" s="9">
        <v>882</v>
      </c>
      <c r="B562" s="7">
        <v>187500</v>
      </c>
    </row>
    <row r="563" spans="1:2" x14ac:dyDescent="0.2">
      <c r="A563" s="9">
        <v>883</v>
      </c>
      <c r="B563" s="7">
        <v>178000</v>
      </c>
    </row>
    <row r="564" spans="1:2" x14ac:dyDescent="0.2">
      <c r="A564" s="9">
        <v>884</v>
      </c>
      <c r="B564" s="7">
        <v>118500</v>
      </c>
    </row>
    <row r="565" spans="1:2" x14ac:dyDescent="0.2">
      <c r="A565" s="9">
        <v>885</v>
      </c>
      <c r="B565" s="7">
        <v>100000</v>
      </c>
    </row>
    <row r="566" spans="1:2" x14ac:dyDescent="0.2">
      <c r="A566" s="9">
        <v>888</v>
      </c>
      <c r="B566" s="7">
        <v>135500</v>
      </c>
    </row>
    <row r="567" spans="1:2" x14ac:dyDescent="0.2">
      <c r="A567" s="9">
        <v>889</v>
      </c>
      <c r="B567" s="7">
        <v>268000</v>
      </c>
    </row>
    <row r="568" spans="1:2" x14ac:dyDescent="0.2">
      <c r="A568" s="9">
        <v>890</v>
      </c>
      <c r="B568" s="7">
        <v>149500</v>
      </c>
    </row>
    <row r="569" spans="1:2" x14ac:dyDescent="0.2">
      <c r="A569" s="9">
        <v>891</v>
      </c>
      <c r="B569" s="7">
        <v>122900</v>
      </c>
    </row>
    <row r="570" spans="1:2" x14ac:dyDescent="0.2">
      <c r="A570" s="9">
        <v>892</v>
      </c>
      <c r="B570" s="7">
        <v>172500</v>
      </c>
    </row>
    <row r="571" spans="1:2" x14ac:dyDescent="0.2">
      <c r="A571" s="9">
        <v>893</v>
      </c>
      <c r="B571" s="7">
        <v>154500</v>
      </c>
    </row>
    <row r="572" spans="1:2" x14ac:dyDescent="0.2">
      <c r="A572" s="9">
        <v>894</v>
      </c>
      <c r="B572" s="7">
        <v>165000</v>
      </c>
    </row>
    <row r="573" spans="1:2" x14ac:dyDescent="0.2">
      <c r="A573" s="9">
        <v>896</v>
      </c>
      <c r="B573" s="7">
        <v>140000</v>
      </c>
    </row>
    <row r="574" spans="1:2" x14ac:dyDescent="0.2">
      <c r="A574" s="9">
        <v>897</v>
      </c>
      <c r="B574" s="7">
        <v>106500</v>
      </c>
    </row>
    <row r="575" spans="1:2" x14ac:dyDescent="0.2">
      <c r="A575" s="9">
        <v>900</v>
      </c>
      <c r="B575" s="7">
        <v>135000</v>
      </c>
    </row>
    <row r="576" spans="1:2" x14ac:dyDescent="0.2">
      <c r="A576" s="9">
        <v>901</v>
      </c>
      <c r="B576" s="7">
        <v>110000</v>
      </c>
    </row>
    <row r="577" spans="1:2" x14ac:dyDescent="0.2">
      <c r="A577" s="9">
        <v>902</v>
      </c>
      <c r="B577" s="7">
        <v>153000</v>
      </c>
    </row>
    <row r="578" spans="1:2" x14ac:dyDescent="0.2">
      <c r="A578" s="9">
        <v>905</v>
      </c>
      <c r="B578" s="7">
        <v>125500</v>
      </c>
    </row>
    <row r="579" spans="1:2" x14ac:dyDescent="0.2">
      <c r="A579" s="9">
        <v>906</v>
      </c>
      <c r="B579" s="7">
        <v>128000</v>
      </c>
    </row>
    <row r="580" spans="1:2" x14ac:dyDescent="0.2">
      <c r="A580" s="9">
        <v>908</v>
      </c>
      <c r="B580" s="7">
        <v>250000</v>
      </c>
    </row>
    <row r="581" spans="1:2" x14ac:dyDescent="0.2">
      <c r="A581" s="9">
        <v>909</v>
      </c>
      <c r="B581" s="7">
        <v>131000</v>
      </c>
    </row>
    <row r="582" spans="1:2" x14ac:dyDescent="0.2">
      <c r="A582" s="9">
        <v>912</v>
      </c>
      <c r="B582" s="7">
        <v>143500</v>
      </c>
    </row>
    <row r="583" spans="1:2" x14ac:dyDescent="0.2">
      <c r="A583" s="9">
        <v>913</v>
      </c>
      <c r="B583" s="7">
        <v>88000</v>
      </c>
    </row>
    <row r="584" spans="1:2" x14ac:dyDescent="0.2">
      <c r="A584" s="9">
        <v>917</v>
      </c>
      <c r="B584" s="7">
        <v>35311</v>
      </c>
    </row>
    <row r="585" spans="1:2" x14ac:dyDescent="0.2">
      <c r="A585" s="9">
        <v>918</v>
      </c>
      <c r="B585" s="7">
        <v>135000</v>
      </c>
    </row>
    <row r="586" spans="1:2" x14ac:dyDescent="0.2">
      <c r="A586" s="9">
        <v>919</v>
      </c>
      <c r="B586" s="7">
        <v>238000</v>
      </c>
    </row>
    <row r="587" spans="1:2" x14ac:dyDescent="0.2">
      <c r="A587" s="9">
        <v>920</v>
      </c>
      <c r="B587" s="7">
        <v>176500</v>
      </c>
    </row>
    <row r="588" spans="1:2" x14ac:dyDescent="0.2">
      <c r="A588" s="9">
        <v>921</v>
      </c>
      <c r="B588" s="7">
        <v>201000</v>
      </c>
    </row>
    <row r="589" spans="1:2" x14ac:dyDescent="0.2">
      <c r="A589" s="9">
        <v>925</v>
      </c>
      <c r="B589" s="7">
        <v>207500</v>
      </c>
    </row>
    <row r="590" spans="1:2" x14ac:dyDescent="0.2">
      <c r="A590" s="9">
        <v>926</v>
      </c>
      <c r="B590" s="7">
        <v>175000</v>
      </c>
    </row>
    <row r="591" spans="1:2" x14ac:dyDescent="0.2">
      <c r="A591" s="9">
        <v>928</v>
      </c>
      <c r="B591" s="7">
        <v>176000</v>
      </c>
    </row>
    <row r="592" spans="1:2" x14ac:dyDescent="0.2">
      <c r="A592" s="9">
        <v>930</v>
      </c>
      <c r="B592" s="7">
        <v>222000</v>
      </c>
    </row>
    <row r="593" spans="1:2" x14ac:dyDescent="0.2">
      <c r="A593" s="9">
        <v>932</v>
      </c>
      <c r="B593" s="7">
        <v>117500</v>
      </c>
    </row>
    <row r="594" spans="1:2" x14ac:dyDescent="0.2">
      <c r="A594" s="9">
        <v>935</v>
      </c>
      <c r="B594" s="7">
        <v>242000</v>
      </c>
    </row>
    <row r="595" spans="1:2" x14ac:dyDescent="0.2">
      <c r="A595" s="9">
        <v>936</v>
      </c>
      <c r="B595" s="7">
        <v>79900</v>
      </c>
    </row>
    <row r="596" spans="1:2" x14ac:dyDescent="0.2">
      <c r="A596" s="9">
        <v>940</v>
      </c>
      <c r="B596" s="7">
        <v>244400</v>
      </c>
    </row>
    <row r="597" spans="1:2" x14ac:dyDescent="0.2">
      <c r="A597" s="9">
        <v>942</v>
      </c>
      <c r="B597" s="7">
        <v>214000</v>
      </c>
    </row>
    <row r="598" spans="1:2" x14ac:dyDescent="0.2">
      <c r="A598" s="9">
        <v>945</v>
      </c>
      <c r="B598" s="7">
        <v>137500</v>
      </c>
    </row>
    <row r="599" spans="1:2" x14ac:dyDescent="0.2">
      <c r="A599" s="9">
        <v>946</v>
      </c>
      <c r="B599" s="7">
        <v>124900</v>
      </c>
    </row>
    <row r="600" spans="1:2" x14ac:dyDescent="0.2">
      <c r="A600" s="9">
        <v>947</v>
      </c>
      <c r="B600" s="7">
        <v>143000</v>
      </c>
    </row>
    <row r="601" spans="1:2" x14ac:dyDescent="0.2">
      <c r="A601" s="9">
        <v>950</v>
      </c>
      <c r="B601" s="7">
        <v>197500</v>
      </c>
    </row>
    <row r="602" spans="1:2" x14ac:dyDescent="0.2">
      <c r="A602" s="9">
        <v>951</v>
      </c>
      <c r="B602" s="7">
        <v>129000</v>
      </c>
    </row>
    <row r="603" spans="1:2" x14ac:dyDescent="0.2">
      <c r="A603" s="9">
        <v>952</v>
      </c>
      <c r="B603" s="7">
        <v>119900</v>
      </c>
    </row>
    <row r="604" spans="1:2" x14ac:dyDescent="0.2">
      <c r="A604" s="9">
        <v>953</v>
      </c>
      <c r="B604" s="7">
        <v>133900</v>
      </c>
    </row>
    <row r="605" spans="1:2" x14ac:dyDescent="0.2">
      <c r="A605" s="9">
        <v>954</v>
      </c>
      <c r="B605" s="7">
        <v>172000</v>
      </c>
    </row>
    <row r="606" spans="1:2" x14ac:dyDescent="0.2">
      <c r="A606" s="9">
        <v>958</v>
      </c>
      <c r="B606" s="7">
        <v>132000</v>
      </c>
    </row>
    <row r="607" spans="1:2" x14ac:dyDescent="0.2">
      <c r="A607" s="9">
        <v>961</v>
      </c>
      <c r="B607" s="7">
        <v>116500</v>
      </c>
    </row>
    <row r="608" spans="1:2" x14ac:dyDescent="0.2">
      <c r="A608" s="9">
        <v>962</v>
      </c>
      <c r="B608" s="7">
        <v>272000</v>
      </c>
    </row>
    <row r="609" spans="1:2" x14ac:dyDescent="0.2">
      <c r="A609" s="9">
        <v>967</v>
      </c>
      <c r="B609" s="7">
        <v>160000</v>
      </c>
    </row>
    <row r="610" spans="1:2" x14ac:dyDescent="0.2">
      <c r="A610" s="9">
        <v>968</v>
      </c>
      <c r="B610" s="7">
        <v>135000</v>
      </c>
    </row>
    <row r="611" spans="1:2" x14ac:dyDescent="0.2">
      <c r="A611" s="9">
        <v>969</v>
      </c>
      <c r="B611" s="7">
        <v>37900</v>
      </c>
    </row>
    <row r="612" spans="1:2" x14ac:dyDescent="0.2">
      <c r="A612" s="9">
        <v>971</v>
      </c>
      <c r="B612" s="7">
        <v>135000</v>
      </c>
    </row>
    <row r="613" spans="1:2" x14ac:dyDescent="0.2">
      <c r="A613" s="9">
        <v>975</v>
      </c>
      <c r="B613" s="7">
        <v>167500</v>
      </c>
    </row>
    <row r="614" spans="1:2" x14ac:dyDescent="0.2">
      <c r="A614" s="9">
        <v>977</v>
      </c>
      <c r="B614" s="7">
        <v>85500</v>
      </c>
    </row>
    <row r="615" spans="1:2" x14ac:dyDescent="0.2">
      <c r="A615" s="9">
        <v>979</v>
      </c>
      <c r="B615" s="7">
        <v>110000</v>
      </c>
    </row>
    <row r="616" spans="1:2" x14ac:dyDescent="0.2">
      <c r="A616" s="9">
        <v>980</v>
      </c>
      <c r="B616" s="7">
        <v>139000</v>
      </c>
    </row>
    <row r="617" spans="1:2" x14ac:dyDescent="0.2">
      <c r="A617" s="9">
        <v>981</v>
      </c>
      <c r="B617" s="7">
        <v>178400</v>
      </c>
    </row>
    <row r="618" spans="1:2" x14ac:dyDescent="0.2">
      <c r="A618" s="9">
        <v>982</v>
      </c>
      <c r="B618" s="7">
        <v>336000</v>
      </c>
    </row>
    <row r="619" spans="1:2" x14ac:dyDescent="0.2">
      <c r="A619" s="9">
        <v>987</v>
      </c>
      <c r="B619" s="7">
        <v>117000</v>
      </c>
    </row>
    <row r="620" spans="1:2" x14ac:dyDescent="0.2">
      <c r="A620" s="9">
        <v>989</v>
      </c>
      <c r="B620" s="7">
        <v>195000</v>
      </c>
    </row>
    <row r="621" spans="1:2" x14ac:dyDescent="0.2">
      <c r="A621" s="9">
        <v>991</v>
      </c>
      <c r="B621" s="7">
        <v>348000</v>
      </c>
    </row>
    <row r="622" spans="1:2" x14ac:dyDescent="0.2">
      <c r="A622" s="9">
        <v>992</v>
      </c>
      <c r="B622" s="7">
        <v>168000</v>
      </c>
    </row>
    <row r="623" spans="1:2" x14ac:dyDescent="0.2">
      <c r="A623" s="9">
        <v>993</v>
      </c>
      <c r="B623" s="7">
        <v>187000</v>
      </c>
    </row>
    <row r="624" spans="1:2" x14ac:dyDescent="0.2">
      <c r="A624" s="9">
        <v>996</v>
      </c>
      <c r="B624" s="7">
        <v>121600</v>
      </c>
    </row>
    <row r="625" spans="1:2" x14ac:dyDescent="0.2">
      <c r="A625" s="9">
        <v>997</v>
      </c>
      <c r="B625" s="7">
        <v>136500</v>
      </c>
    </row>
    <row r="626" spans="1:2" x14ac:dyDescent="0.2">
      <c r="A626" s="9">
        <v>998</v>
      </c>
      <c r="B626" s="7">
        <v>185000</v>
      </c>
    </row>
    <row r="627" spans="1:2" x14ac:dyDescent="0.2">
      <c r="A627" s="9">
        <v>999</v>
      </c>
      <c r="B627" s="7">
        <v>91000</v>
      </c>
    </row>
    <row r="628" spans="1:2" x14ac:dyDescent="0.2">
      <c r="A628" s="9">
        <v>1001</v>
      </c>
      <c r="B628" s="7">
        <v>82000</v>
      </c>
    </row>
    <row r="629" spans="1:2" x14ac:dyDescent="0.2">
      <c r="A629" s="9">
        <v>1002</v>
      </c>
      <c r="B629" s="7">
        <v>86000</v>
      </c>
    </row>
    <row r="630" spans="1:2" x14ac:dyDescent="0.2">
      <c r="A630" s="9">
        <v>1006</v>
      </c>
      <c r="B630" s="7">
        <v>149900</v>
      </c>
    </row>
    <row r="631" spans="1:2" x14ac:dyDescent="0.2">
      <c r="A631" s="9">
        <v>1007</v>
      </c>
      <c r="B631" s="7">
        <v>163500</v>
      </c>
    </row>
    <row r="632" spans="1:2" x14ac:dyDescent="0.2">
      <c r="A632" s="9">
        <v>1010</v>
      </c>
      <c r="B632" s="7">
        <v>102000</v>
      </c>
    </row>
    <row r="633" spans="1:2" x14ac:dyDescent="0.2">
      <c r="A633" s="9">
        <v>1011</v>
      </c>
      <c r="B633" s="7">
        <v>135000</v>
      </c>
    </row>
    <row r="634" spans="1:2" x14ac:dyDescent="0.2">
      <c r="A634" s="9">
        <v>1013</v>
      </c>
      <c r="B634" s="7">
        <v>165000</v>
      </c>
    </row>
    <row r="635" spans="1:2" x14ac:dyDescent="0.2">
      <c r="A635" s="9">
        <v>1014</v>
      </c>
      <c r="B635" s="7">
        <v>85000</v>
      </c>
    </row>
    <row r="636" spans="1:2" x14ac:dyDescent="0.2">
      <c r="A636" s="9">
        <v>1015</v>
      </c>
      <c r="B636" s="7">
        <v>119200</v>
      </c>
    </row>
    <row r="637" spans="1:2" x14ac:dyDescent="0.2">
      <c r="A637" s="9">
        <v>1017</v>
      </c>
      <c r="B637" s="7">
        <v>203000</v>
      </c>
    </row>
    <row r="638" spans="1:2" x14ac:dyDescent="0.2">
      <c r="A638" s="9">
        <v>1019</v>
      </c>
      <c r="B638" s="7">
        <v>160000</v>
      </c>
    </row>
    <row r="639" spans="1:2" x14ac:dyDescent="0.2">
      <c r="A639" s="9">
        <v>1023</v>
      </c>
      <c r="B639" s="7">
        <v>87000</v>
      </c>
    </row>
    <row r="640" spans="1:2" x14ac:dyDescent="0.2">
      <c r="A640" s="9">
        <v>1025</v>
      </c>
      <c r="B640" s="7">
        <v>287000</v>
      </c>
    </row>
    <row r="641" spans="1:2" x14ac:dyDescent="0.2">
      <c r="A641" s="9">
        <v>1026</v>
      </c>
      <c r="B641" s="7">
        <v>112500</v>
      </c>
    </row>
    <row r="642" spans="1:2" x14ac:dyDescent="0.2">
      <c r="A642" s="9">
        <v>1027</v>
      </c>
      <c r="B642" s="7">
        <v>167500</v>
      </c>
    </row>
    <row r="643" spans="1:2" x14ac:dyDescent="0.2">
      <c r="A643" s="9">
        <v>1029</v>
      </c>
      <c r="B643" s="7">
        <v>105000</v>
      </c>
    </row>
    <row r="644" spans="1:2" x14ac:dyDescent="0.2">
      <c r="A644" s="9">
        <v>1032</v>
      </c>
      <c r="B644" s="7">
        <v>197000</v>
      </c>
    </row>
    <row r="645" spans="1:2" x14ac:dyDescent="0.2">
      <c r="A645" s="9">
        <v>1033</v>
      </c>
      <c r="B645" s="7">
        <v>310000</v>
      </c>
    </row>
    <row r="646" spans="1:2" x14ac:dyDescent="0.2">
      <c r="A646" s="9">
        <v>1035</v>
      </c>
      <c r="B646" s="7">
        <v>119750</v>
      </c>
    </row>
    <row r="647" spans="1:2" x14ac:dyDescent="0.2">
      <c r="A647" s="9">
        <v>1036</v>
      </c>
      <c r="B647" s="7">
        <v>84000</v>
      </c>
    </row>
    <row r="648" spans="1:2" x14ac:dyDescent="0.2">
      <c r="A648" s="9">
        <v>1041</v>
      </c>
      <c r="B648" s="7">
        <v>155000</v>
      </c>
    </row>
    <row r="649" spans="1:2" x14ac:dyDescent="0.2">
      <c r="A649" s="9">
        <v>1042</v>
      </c>
      <c r="B649" s="7">
        <v>173000</v>
      </c>
    </row>
    <row r="650" spans="1:2" x14ac:dyDescent="0.2">
      <c r="A650" s="9">
        <v>1044</v>
      </c>
      <c r="B650" s="7">
        <v>262280</v>
      </c>
    </row>
    <row r="651" spans="1:2" x14ac:dyDescent="0.2">
      <c r="A651" s="9">
        <v>1045</v>
      </c>
      <c r="B651" s="7">
        <v>278000</v>
      </c>
    </row>
    <row r="652" spans="1:2" x14ac:dyDescent="0.2">
      <c r="A652" s="9">
        <v>1046</v>
      </c>
      <c r="B652" s="7">
        <v>139600</v>
      </c>
    </row>
    <row r="653" spans="1:2" x14ac:dyDescent="0.2">
      <c r="A653" s="9">
        <v>1048</v>
      </c>
      <c r="B653" s="7">
        <v>145000</v>
      </c>
    </row>
    <row r="654" spans="1:2" x14ac:dyDescent="0.2">
      <c r="A654" s="9">
        <v>1049</v>
      </c>
      <c r="B654" s="7">
        <v>115000</v>
      </c>
    </row>
    <row r="655" spans="1:2" x14ac:dyDescent="0.2">
      <c r="A655" s="9">
        <v>1050</v>
      </c>
      <c r="B655" s="7">
        <v>84900</v>
      </c>
    </row>
    <row r="656" spans="1:2" x14ac:dyDescent="0.2">
      <c r="A656" s="9">
        <v>1053</v>
      </c>
      <c r="B656" s="7">
        <v>165000</v>
      </c>
    </row>
    <row r="657" spans="1:2" x14ac:dyDescent="0.2">
      <c r="A657" s="9">
        <v>1054</v>
      </c>
      <c r="B657" s="7">
        <v>144500</v>
      </c>
    </row>
    <row r="658" spans="1:2" x14ac:dyDescent="0.2">
      <c r="A658" s="9">
        <v>1056</v>
      </c>
      <c r="B658" s="7">
        <v>180000</v>
      </c>
    </row>
    <row r="659" spans="1:2" x14ac:dyDescent="0.2">
      <c r="A659" s="9">
        <v>1058</v>
      </c>
      <c r="B659" s="7">
        <v>248000</v>
      </c>
    </row>
    <row r="660" spans="1:2" x14ac:dyDescent="0.2">
      <c r="A660" s="9">
        <v>1060</v>
      </c>
      <c r="B660" s="7">
        <v>220000</v>
      </c>
    </row>
    <row r="661" spans="1:2" x14ac:dyDescent="0.2">
      <c r="A661" s="9">
        <v>1062</v>
      </c>
      <c r="B661" s="7">
        <v>81000</v>
      </c>
    </row>
    <row r="662" spans="1:2" x14ac:dyDescent="0.2">
      <c r="A662" s="9">
        <v>1064</v>
      </c>
      <c r="B662" s="7">
        <v>110500</v>
      </c>
    </row>
    <row r="663" spans="1:2" x14ac:dyDescent="0.2">
      <c r="A663" s="9">
        <v>1065</v>
      </c>
      <c r="B663" s="7">
        <v>154000</v>
      </c>
    </row>
    <row r="664" spans="1:2" x14ac:dyDescent="0.2">
      <c r="A664" s="9">
        <v>1066</v>
      </c>
      <c r="B664" s="7">
        <v>328000</v>
      </c>
    </row>
    <row r="665" spans="1:2" x14ac:dyDescent="0.2">
      <c r="A665" s="9">
        <v>1067</v>
      </c>
      <c r="B665" s="7">
        <v>178000</v>
      </c>
    </row>
    <row r="666" spans="1:2" x14ac:dyDescent="0.2">
      <c r="A666" s="9">
        <v>1068</v>
      </c>
      <c r="B666" s="7">
        <v>167900</v>
      </c>
    </row>
    <row r="667" spans="1:2" x14ac:dyDescent="0.2">
      <c r="A667" s="9">
        <v>1070</v>
      </c>
      <c r="B667" s="7">
        <v>135000</v>
      </c>
    </row>
    <row r="668" spans="1:2" x14ac:dyDescent="0.2">
      <c r="A668" s="9">
        <v>1071</v>
      </c>
      <c r="B668" s="7">
        <v>135000</v>
      </c>
    </row>
    <row r="669" spans="1:2" x14ac:dyDescent="0.2">
      <c r="A669" s="9">
        <v>1072</v>
      </c>
      <c r="B669" s="7">
        <v>154000</v>
      </c>
    </row>
    <row r="670" spans="1:2" x14ac:dyDescent="0.2">
      <c r="A670" s="9">
        <v>1073</v>
      </c>
      <c r="B670" s="7">
        <v>91500</v>
      </c>
    </row>
    <row r="671" spans="1:2" x14ac:dyDescent="0.2">
      <c r="A671" s="9">
        <v>1074</v>
      </c>
      <c r="B671" s="7">
        <v>159500</v>
      </c>
    </row>
    <row r="672" spans="1:2" x14ac:dyDescent="0.2">
      <c r="A672" s="9">
        <v>1076</v>
      </c>
      <c r="B672" s="7">
        <v>219500</v>
      </c>
    </row>
    <row r="673" spans="1:2" x14ac:dyDescent="0.2">
      <c r="A673" s="9">
        <v>1077</v>
      </c>
      <c r="B673" s="7">
        <v>170000</v>
      </c>
    </row>
    <row r="674" spans="1:2" x14ac:dyDescent="0.2">
      <c r="A674" s="9">
        <v>1078</v>
      </c>
      <c r="B674" s="7">
        <v>138800</v>
      </c>
    </row>
    <row r="675" spans="1:2" x14ac:dyDescent="0.2">
      <c r="A675" s="9">
        <v>1080</v>
      </c>
      <c r="B675" s="7">
        <v>126000</v>
      </c>
    </row>
    <row r="676" spans="1:2" x14ac:dyDescent="0.2">
      <c r="A676" s="9">
        <v>1081</v>
      </c>
      <c r="B676" s="7">
        <v>145000</v>
      </c>
    </row>
    <row r="677" spans="1:2" x14ac:dyDescent="0.2">
      <c r="A677" s="9">
        <v>1082</v>
      </c>
      <c r="B677" s="7">
        <v>133000</v>
      </c>
    </row>
    <row r="678" spans="1:2" x14ac:dyDescent="0.2">
      <c r="A678" s="9">
        <v>1084</v>
      </c>
      <c r="B678" s="7">
        <v>160000</v>
      </c>
    </row>
    <row r="679" spans="1:2" x14ac:dyDescent="0.2">
      <c r="A679" s="9">
        <v>1085</v>
      </c>
      <c r="B679" s="7">
        <v>187500</v>
      </c>
    </row>
    <row r="680" spans="1:2" x14ac:dyDescent="0.2">
      <c r="A680" s="9">
        <v>1086</v>
      </c>
      <c r="B680" s="7">
        <v>147000</v>
      </c>
    </row>
    <row r="681" spans="1:2" x14ac:dyDescent="0.2">
      <c r="A681" s="9">
        <v>1093</v>
      </c>
      <c r="B681" s="7">
        <v>136500</v>
      </c>
    </row>
    <row r="682" spans="1:2" x14ac:dyDescent="0.2">
      <c r="A682" s="9">
        <v>1094</v>
      </c>
      <c r="B682" s="7">
        <v>146000</v>
      </c>
    </row>
    <row r="683" spans="1:2" x14ac:dyDescent="0.2">
      <c r="A683" s="9">
        <v>1095</v>
      </c>
      <c r="B683" s="7">
        <v>129000</v>
      </c>
    </row>
    <row r="684" spans="1:2" x14ac:dyDescent="0.2">
      <c r="A684" s="9">
        <v>1097</v>
      </c>
      <c r="B684" s="7">
        <v>127000</v>
      </c>
    </row>
    <row r="685" spans="1:2" x14ac:dyDescent="0.2">
      <c r="A685" s="9">
        <v>1099</v>
      </c>
      <c r="B685" s="7">
        <v>128000</v>
      </c>
    </row>
    <row r="686" spans="1:2" x14ac:dyDescent="0.2">
      <c r="A686" s="9">
        <v>1100</v>
      </c>
      <c r="B686" s="7">
        <v>157000</v>
      </c>
    </row>
    <row r="687" spans="1:2" x14ac:dyDescent="0.2">
      <c r="A687" s="9">
        <v>1101</v>
      </c>
      <c r="B687" s="7">
        <v>60000</v>
      </c>
    </row>
    <row r="688" spans="1:2" x14ac:dyDescent="0.2">
      <c r="A688" s="9">
        <v>1102</v>
      </c>
      <c r="B688" s="7">
        <v>119500</v>
      </c>
    </row>
    <row r="689" spans="1:2" x14ac:dyDescent="0.2">
      <c r="A689" s="9">
        <v>1103</v>
      </c>
      <c r="B689" s="7">
        <v>135000</v>
      </c>
    </row>
    <row r="690" spans="1:2" x14ac:dyDescent="0.2">
      <c r="A690" s="9">
        <v>1104</v>
      </c>
      <c r="B690" s="7">
        <v>159500</v>
      </c>
    </row>
    <row r="691" spans="1:2" x14ac:dyDescent="0.2">
      <c r="A691" s="9">
        <v>1106</v>
      </c>
      <c r="B691" s="7">
        <v>325000</v>
      </c>
    </row>
    <row r="692" spans="1:2" x14ac:dyDescent="0.2">
      <c r="A692" s="9">
        <v>1107</v>
      </c>
      <c r="B692" s="7">
        <v>179900</v>
      </c>
    </row>
    <row r="693" spans="1:2" x14ac:dyDescent="0.2">
      <c r="A693" s="9">
        <v>1111</v>
      </c>
      <c r="B693" s="7">
        <v>188000</v>
      </c>
    </row>
    <row r="694" spans="1:2" x14ac:dyDescent="0.2">
      <c r="A694" s="9">
        <v>1112</v>
      </c>
      <c r="B694" s="7">
        <v>205000</v>
      </c>
    </row>
    <row r="695" spans="1:2" x14ac:dyDescent="0.2">
      <c r="A695" s="9">
        <v>1113</v>
      </c>
      <c r="B695" s="7">
        <v>129900</v>
      </c>
    </row>
    <row r="696" spans="1:2" x14ac:dyDescent="0.2">
      <c r="A696" s="9">
        <v>1114</v>
      </c>
      <c r="B696" s="7">
        <v>134500</v>
      </c>
    </row>
    <row r="697" spans="1:2" x14ac:dyDescent="0.2">
      <c r="A697" s="9">
        <v>1115</v>
      </c>
      <c r="B697" s="7">
        <v>117000</v>
      </c>
    </row>
    <row r="698" spans="1:2" x14ac:dyDescent="0.2">
      <c r="A698" s="9">
        <v>1118</v>
      </c>
      <c r="B698" s="7">
        <v>130000</v>
      </c>
    </row>
    <row r="699" spans="1:2" x14ac:dyDescent="0.2">
      <c r="A699" s="9">
        <v>1119</v>
      </c>
      <c r="B699" s="7">
        <v>140000</v>
      </c>
    </row>
    <row r="700" spans="1:2" x14ac:dyDescent="0.2">
      <c r="A700" s="9">
        <v>1120</v>
      </c>
      <c r="B700" s="7">
        <v>133700</v>
      </c>
    </row>
    <row r="701" spans="1:2" x14ac:dyDescent="0.2">
      <c r="A701" s="9">
        <v>1121</v>
      </c>
      <c r="B701" s="7">
        <v>118400</v>
      </c>
    </row>
    <row r="702" spans="1:2" x14ac:dyDescent="0.2">
      <c r="A702" s="9">
        <v>1123</v>
      </c>
      <c r="B702" s="7">
        <v>112000</v>
      </c>
    </row>
    <row r="703" spans="1:2" x14ac:dyDescent="0.2">
      <c r="A703" s="9">
        <v>1124</v>
      </c>
      <c r="B703" s="7">
        <v>118000</v>
      </c>
    </row>
    <row r="704" spans="1:2" x14ac:dyDescent="0.2">
      <c r="A704" s="9">
        <v>1125</v>
      </c>
      <c r="B704" s="7">
        <v>163900</v>
      </c>
    </row>
    <row r="705" spans="1:2" x14ac:dyDescent="0.2">
      <c r="A705" s="9">
        <v>1126</v>
      </c>
      <c r="B705" s="7">
        <v>115000</v>
      </c>
    </row>
    <row r="706" spans="1:2" x14ac:dyDescent="0.2">
      <c r="A706" s="9">
        <v>1131</v>
      </c>
      <c r="B706" s="7">
        <v>135000</v>
      </c>
    </row>
    <row r="707" spans="1:2" x14ac:dyDescent="0.2">
      <c r="A707" s="9">
        <v>1132</v>
      </c>
      <c r="B707" s="7">
        <v>93500</v>
      </c>
    </row>
    <row r="708" spans="1:2" x14ac:dyDescent="0.2">
      <c r="A708" s="9">
        <v>1133</v>
      </c>
      <c r="B708" s="7">
        <v>117500</v>
      </c>
    </row>
    <row r="709" spans="1:2" x14ac:dyDescent="0.2">
      <c r="A709" s="9">
        <v>1134</v>
      </c>
      <c r="B709" s="7">
        <v>239500</v>
      </c>
    </row>
    <row r="710" spans="1:2" x14ac:dyDescent="0.2">
      <c r="A710" s="9">
        <v>1135</v>
      </c>
      <c r="B710" s="7">
        <v>169000</v>
      </c>
    </row>
    <row r="711" spans="1:2" x14ac:dyDescent="0.2">
      <c r="A711" s="9">
        <v>1136</v>
      </c>
      <c r="B711" s="7">
        <v>102000</v>
      </c>
    </row>
    <row r="712" spans="1:2" x14ac:dyDescent="0.2">
      <c r="A712" s="9">
        <v>1137</v>
      </c>
      <c r="B712" s="7">
        <v>119000</v>
      </c>
    </row>
    <row r="713" spans="1:2" x14ac:dyDescent="0.2">
      <c r="A713" s="9">
        <v>1138</v>
      </c>
      <c r="B713" s="7">
        <v>94000</v>
      </c>
    </row>
    <row r="714" spans="1:2" x14ac:dyDescent="0.2">
      <c r="A714" s="9">
        <v>1139</v>
      </c>
      <c r="B714" s="7">
        <v>196000</v>
      </c>
    </row>
    <row r="715" spans="1:2" x14ac:dyDescent="0.2">
      <c r="A715" s="9">
        <v>1140</v>
      </c>
      <c r="B715" s="7">
        <v>144000</v>
      </c>
    </row>
    <row r="716" spans="1:2" x14ac:dyDescent="0.2">
      <c r="A716" s="9">
        <v>1141</v>
      </c>
      <c r="B716" s="7">
        <v>139000</v>
      </c>
    </row>
    <row r="717" spans="1:2" x14ac:dyDescent="0.2">
      <c r="A717" s="9">
        <v>1142</v>
      </c>
      <c r="B717" s="7">
        <v>197500</v>
      </c>
    </row>
    <row r="718" spans="1:2" x14ac:dyDescent="0.2">
      <c r="A718" s="9">
        <v>1144</v>
      </c>
      <c r="B718" s="7">
        <v>80000</v>
      </c>
    </row>
    <row r="719" spans="1:2" x14ac:dyDescent="0.2">
      <c r="A719" s="9">
        <v>1146</v>
      </c>
      <c r="B719" s="7">
        <v>149000</v>
      </c>
    </row>
    <row r="720" spans="1:2" x14ac:dyDescent="0.2">
      <c r="A720" s="9">
        <v>1147</v>
      </c>
      <c r="B720" s="7">
        <v>180000</v>
      </c>
    </row>
    <row r="721" spans="1:2" x14ac:dyDescent="0.2">
      <c r="A721" s="9">
        <v>1148</v>
      </c>
      <c r="B721" s="7">
        <v>174500</v>
      </c>
    </row>
    <row r="722" spans="1:2" x14ac:dyDescent="0.2">
      <c r="A722" s="9">
        <v>1149</v>
      </c>
      <c r="B722" s="7">
        <v>116900</v>
      </c>
    </row>
    <row r="723" spans="1:2" x14ac:dyDescent="0.2">
      <c r="A723" s="9">
        <v>1150</v>
      </c>
      <c r="B723" s="7">
        <v>143000</v>
      </c>
    </row>
    <row r="724" spans="1:2" x14ac:dyDescent="0.2">
      <c r="A724" s="9">
        <v>1151</v>
      </c>
      <c r="B724" s="7">
        <v>124000</v>
      </c>
    </row>
    <row r="725" spans="1:2" x14ac:dyDescent="0.2">
      <c r="A725" s="9">
        <v>1152</v>
      </c>
      <c r="B725" s="7">
        <v>149900</v>
      </c>
    </row>
    <row r="726" spans="1:2" x14ac:dyDescent="0.2">
      <c r="A726" s="9">
        <v>1153</v>
      </c>
      <c r="B726" s="7">
        <v>230000</v>
      </c>
    </row>
    <row r="727" spans="1:2" x14ac:dyDescent="0.2">
      <c r="A727" s="9">
        <v>1154</v>
      </c>
      <c r="B727" s="7">
        <v>120500</v>
      </c>
    </row>
    <row r="728" spans="1:2" x14ac:dyDescent="0.2">
      <c r="A728" s="9">
        <v>1155</v>
      </c>
      <c r="B728" s="7">
        <v>201800</v>
      </c>
    </row>
    <row r="729" spans="1:2" x14ac:dyDescent="0.2">
      <c r="A729" s="9">
        <v>1156</v>
      </c>
      <c r="B729" s="7">
        <v>218000</v>
      </c>
    </row>
    <row r="730" spans="1:2" x14ac:dyDescent="0.2">
      <c r="A730" s="9">
        <v>1157</v>
      </c>
      <c r="B730" s="7">
        <v>179900</v>
      </c>
    </row>
    <row r="731" spans="1:2" x14ac:dyDescent="0.2">
      <c r="A731" s="9">
        <v>1160</v>
      </c>
      <c r="B731" s="7">
        <v>185000</v>
      </c>
    </row>
    <row r="732" spans="1:2" x14ac:dyDescent="0.2">
      <c r="A732" s="9">
        <v>1162</v>
      </c>
      <c r="B732" s="7">
        <v>224000</v>
      </c>
    </row>
    <row r="733" spans="1:2" x14ac:dyDescent="0.2">
      <c r="A733" s="9">
        <v>1163</v>
      </c>
      <c r="B733" s="7">
        <v>129000</v>
      </c>
    </row>
    <row r="734" spans="1:2" x14ac:dyDescent="0.2">
      <c r="A734" s="9">
        <v>1165</v>
      </c>
      <c r="B734" s="7">
        <v>194000</v>
      </c>
    </row>
    <row r="735" spans="1:2" x14ac:dyDescent="0.2">
      <c r="A735" s="9">
        <v>1169</v>
      </c>
      <c r="B735" s="7">
        <v>235000</v>
      </c>
    </row>
    <row r="736" spans="1:2" x14ac:dyDescent="0.2">
      <c r="A736" s="9">
        <v>1170</v>
      </c>
      <c r="B736" s="7">
        <v>625000</v>
      </c>
    </row>
    <row r="737" spans="1:2" x14ac:dyDescent="0.2">
      <c r="A737" s="9">
        <v>1171</v>
      </c>
      <c r="B737" s="7">
        <v>171000</v>
      </c>
    </row>
    <row r="738" spans="1:2" x14ac:dyDescent="0.2">
      <c r="A738" s="9">
        <v>1172</v>
      </c>
      <c r="B738" s="7">
        <v>163000</v>
      </c>
    </row>
    <row r="739" spans="1:2" x14ac:dyDescent="0.2">
      <c r="A739" s="9">
        <v>1174</v>
      </c>
      <c r="B739" s="7">
        <v>200500</v>
      </c>
    </row>
    <row r="740" spans="1:2" x14ac:dyDescent="0.2">
      <c r="A740" s="9">
        <v>1175</v>
      </c>
      <c r="B740" s="7">
        <v>239000</v>
      </c>
    </row>
    <row r="741" spans="1:2" x14ac:dyDescent="0.2">
      <c r="A741" s="9">
        <v>1176</v>
      </c>
      <c r="B741" s="7">
        <v>285000</v>
      </c>
    </row>
    <row r="742" spans="1:2" x14ac:dyDescent="0.2">
      <c r="A742" s="9">
        <v>1177</v>
      </c>
      <c r="B742" s="7">
        <v>119500</v>
      </c>
    </row>
    <row r="743" spans="1:2" x14ac:dyDescent="0.2">
      <c r="A743" s="9">
        <v>1178</v>
      </c>
      <c r="B743" s="7">
        <v>115000</v>
      </c>
    </row>
    <row r="744" spans="1:2" x14ac:dyDescent="0.2">
      <c r="A744" s="9">
        <v>1179</v>
      </c>
      <c r="B744" s="7">
        <v>154900</v>
      </c>
    </row>
    <row r="745" spans="1:2" x14ac:dyDescent="0.2">
      <c r="A745" s="9">
        <v>1180</v>
      </c>
      <c r="B745" s="7">
        <v>93000</v>
      </c>
    </row>
    <row r="746" spans="1:2" x14ac:dyDescent="0.2">
      <c r="A746" s="9">
        <v>1181</v>
      </c>
      <c r="B746" s="7">
        <v>250000</v>
      </c>
    </row>
    <row r="747" spans="1:2" x14ac:dyDescent="0.2">
      <c r="A747" s="9">
        <v>1183</v>
      </c>
      <c r="B747" s="7">
        <v>745000</v>
      </c>
    </row>
    <row r="748" spans="1:2" x14ac:dyDescent="0.2">
      <c r="A748" s="9">
        <v>1184</v>
      </c>
      <c r="B748" s="7">
        <v>120000</v>
      </c>
    </row>
    <row r="749" spans="1:2" x14ac:dyDescent="0.2">
      <c r="A749" s="9">
        <v>1185</v>
      </c>
      <c r="B749" s="7">
        <v>186700</v>
      </c>
    </row>
    <row r="750" spans="1:2" x14ac:dyDescent="0.2">
      <c r="A750" s="9">
        <v>1186</v>
      </c>
      <c r="B750" s="7">
        <v>104900</v>
      </c>
    </row>
    <row r="751" spans="1:2" x14ac:dyDescent="0.2">
      <c r="A751" s="9">
        <v>1188</v>
      </c>
      <c r="B751" s="7">
        <v>262000</v>
      </c>
    </row>
    <row r="752" spans="1:2" x14ac:dyDescent="0.2">
      <c r="A752" s="9">
        <v>1190</v>
      </c>
      <c r="B752" s="7">
        <v>189000</v>
      </c>
    </row>
    <row r="753" spans="1:2" x14ac:dyDescent="0.2">
      <c r="A753" s="9">
        <v>1193</v>
      </c>
      <c r="B753" s="7">
        <v>125000</v>
      </c>
    </row>
    <row r="754" spans="1:2" x14ac:dyDescent="0.2">
      <c r="A754" s="9">
        <v>1195</v>
      </c>
      <c r="B754" s="7">
        <v>158000</v>
      </c>
    </row>
    <row r="755" spans="1:2" x14ac:dyDescent="0.2">
      <c r="A755" s="9">
        <v>1198</v>
      </c>
      <c r="B755" s="7">
        <v>144000</v>
      </c>
    </row>
    <row r="756" spans="1:2" x14ac:dyDescent="0.2">
      <c r="A756" s="9">
        <v>1200</v>
      </c>
      <c r="B756" s="7">
        <v>148000</v>
      </c>
    </row>
    <row r="757" spans="1:2" x14ac:dyDescent="0.2">
      <c r="A757" s="9">
        <v>1201</v>
      </c>
      <c r="B757" s="7">
        <v>116050</v>
      </c>
    </row>
    <row r="758" spans="1:2" x14ac:dyDescent="0.2">
      <c r="A758" s="9">
        <v>1202</v>
      </c>
      <c r="B758" s="7">
        <v>197900</v>
      </c>
    </row>
    <row r="759" spans="1:2" x14ac:dyDescent="0.2">
      <c r="A759" s="9">
        <v>1203</v>
      </c>
      <c r="B759" s="7">
        <v>117000</v>
      </c>
    </row>
    <row r="760" spans="1:2" x14ac:dyDescent="0.2">
      <c r="A760" s="9">
        <v>1205</v>
      </c>
      <c r="B760" s="7">
        <v>153500</v>
      </c>
    </row>
    <row r="761" spans="1:2" x14ac:dyDescent="0.2">
      <c r="A761" s="9">
        <v>1206</v>
      </c>
      <c r="B761" s="7">
        <v>271900</v>
      </c>
    </row>
    <row r="762" spans="1:2" x14ac:dyDescent="0.2">
      <c r="A762" s="9">
        <v>1207</v>
      </c>
      <c r="B762" s="7">
        <v>107000</v>
      </c>
    </row>
    <row r="763" spans="1:2" x14ac:dyDescent="0.2">
      <c r="A763" s="9">
        <v>1209</v>
      </c>
      <c r="B763" s="7">
        <v>140000</v>
      </c>
    </row>
    <row r="764" spans="1:2" x14ac:dyDescent="0.2">
      <c r="A764" s="9">
        <v>1211</v>
      </c>
      <c r="B764" s="7">
        <v>189000</v>
      </c>
    </row>
    <row r="765" spans="1:2" x14ac:dyDescent="0.2">
      <c r="A765" s="9">
        <v>1212</v>
      </c>
      <c r="B765" s="7">
        <v>164000</v>
      </c>
    </row>
    <row r="766" spans="1:2" x14ac:dyDescent="0.2">
      <c r="A766" s="9">
        <v>1213</v>
      </c>
      <c r="B766" s="7">
        <v>113000</v>
      </c>
    </row>
    <row r="767" spans="1:2" x14ac:dyDescent="0.2">
      <c r="A767" s="9">
        <v>1214</v>
      </c>
      <c r="B767" s="7">
        <v>145000</v>
      </c>
    </row>
    <row r="768" spans="1:2" x14ac:dyDescent="0.2">
      <c r="A768" s="9">
        <v>1215</v>
      </c>
      <c r="B768" s="7">
        <v>134500</v>
      </c>
    </row>
    <row r="769" spans="1:2" x14ac:dyDescent="0.2">
      <c r="A769" s="9">
        <v>1216</v>
      </c>
      <c r="B769" s="7">
        <v>125000</v>
      </c>
    </row>
    <row r="770" spans="1:2" x14ac:dyDescent="0.2">
      <c r="A770" s="9">
        <v>1219</v>
      </c>
      <c r="B770" s="7">
        <v>80500</v>
      </c>
    </row>
    <row r="771" spans="1:2" x14ac:dyDescent="0.2">
      <c r="A771" s="9">
        <v>1221</v>
      </c>
      <c r="B771" s="7">
        <v>115000</v>
      </c>
    </row>
    <row r="772" spans="1:2" x14ac:dyDescent="0.2">
      <c r="A772" s="9">
        <v>1222</v>
      </c>
      <c r="B772" s="7">
        <v>134000</v>
      </c>
    </row>
    <row r="773" spans="1:2" x14ac:dyDescent="0.2">
      <c r="A773" s="9">
        <v>1223</v>
      </c>
      <c r="B773" s="7">
        <v>143000</v>
      </c>
    </row>
    <row r="774" spans="1:2" x14ac:dyDescent="0.2">
      <c r="A774" s="9">
        <v>1224</v>
      </c>
      <c r="B774" s="7">
        <v>137900</v>
      </c>
    </row>
    <row r="775" spans="1:2" x14ac:dyDescent="0.2">
      <c r="A775" s="9">
        <v>1226</v>
      </c>
      <c r="B775" s="7">
        <v>145000</v>
      </c>
    </row>
    <row r="776" spans="1:2" x14ac:dyDescent="0.2">
      <c r="A776" s="9">
        <v>1228</v>
      </c>
      <c r="B776" s="7">
        <v>147000</v>
      </c>
    </row>
    <row r="777" spans="1:2" x14ac:dyDescent="0.2">
      <c r="A777" s="9">
        <v>1230</v>
      </c>
      <c r="B777" s="7">
        <v>127000</v>
      </c>
    </row>
    <row r="778" spans="1:2" x14ac:dyDescent="0.2">
      <c r="A778" s="9">
        <v>1234</v>
      </c>
      <c r="B778" s="7">
        <v>142000</v>
      </c>
    </row>
    <row r="779" spans="1:2" x14ac:dyDescent="0.2">
      <c r="A779" s="9">
        <v>1235</v>
      </c>
      <c r="B779" s="7">
        <v>130000</v>
      </c>
    </row>
    <row r="780" spans="1:2" x14ac:dyDescent="0.2">
      <c r="A780" s="9">
        <v>1236</v>
      </c>
      <c r="B780" s="7">
        <v>138887</v>
      </c>
    </row>
    <row r="781" spans="1:2" x14ac:dyDescent="0.2">
      <c r="A781" s="9">
        <v>1243</v>
      </c>
      <c r="B781" s="7">
        <v>170000</v>
      </c>
    </row>
    <row r="782" spans="1:2" x14ac:dyDescent="0.2">
      <c r="A782" s="9">
        <v>1245</v>
      </c>
      <c r="B782" s="7">
        <v>230000</v>
      </c>
    </row>
    <row r="783" spans="1:2" x14ac:dyDescent="0.2">
      <c r="A783" s="9">
        <v>1246</v>
      </c>
      <c r="B783" s="7">
        <v>178000</v>
      </c>
    </row>
    <row r="784" spans="1:2" x14ac:dyDescent="0.2">
      <c r="A784" s="9">
        <v>1248</v>
      </c>
      <c r="B784" s="7">
        <v>169900</v>
      </c>
    </row>
    <row r="785" spans="1:2" x14ac:dyDescent="0.2">
      <c r="A785" s="9">
        <v>1249</v>
      </c>
      <c r="B785" s="7">
        <v>129500</v>
      </c>
    </row>
    <row r="786" spans="1:2" x14ac:dyDescent="0.2">
      <c r="A786" s="9">
        <v>1250</v>
      </c>
      <c r="B786" s="7">
        <v>119000</v>
      </c>
    </row>
    <row r="787" spans="1:2" x14ac:dyDescent="0.2">
      <c r="A787" s="9">
        <v>1251</v>
      </c>
      <c r="B787" s="7">
        <v>244000</v>
      </c>
    </row>
    <row r="788" spans="1:2" x14ac:dyDescent="0.2">
      <c r="A788" s="9">
        <v>1253</v>
      </c>
      <c r="B788" s="7">
        <v>130000</v>
      </c>
    </row>
    <row r="789" spans="1:2" x14ac:dyDescent="0.2">
      <c r="A789" s="9">
        <v>1254</v>
      </c>
      <c r="B789" s="7">
        <v>294000</v>
      </c>
    </row>
    <row r="790" spans="1:2" x14ac:dyDescent="0.2">
      <c r="A790" s="9">
        <v>1256</v>
      </c>
      <c r="B790" s="7">
        <v>127500</v>
      </c>
    </row>
    <row r="791" spans="1:2" x14ac:dyDescent="0.2">
      <c r="A791" s="9">
        <v>1257</v>
      </c>
      <c r="B791" s="7">
        <v>301500</v>
      </c>
    </row>
    <row r="792" spans="1:2" x14ac:dyDescent="0.2">
      <c r="A792" s="9">
        <v>1258</v>
      </c>
      <c r="B792" s="7">
        <v>99900</v>
      </c>
    </row>
    <row r="793" spans="1:2" x14ac:dyDescent="0.2">
      <c r="A793" s="9">
        <v>1260</v>
      </c>
      <c r="B793" s="7">
        <v>151000</v>
      </c>
    </row>
    <row r="794" spans="1:2" x14ac:dyDescent="0.2">
      <c r="A794" s="9">
        <v>1261</v>
      </c>
      <c r="B794" s="7">
        <v>181000</v>
      </c>
    </row>
    <row r="795" spans="1:2" x14ac:dyDescent="0.2">
      <c r="A795" s="9">
        <v>1262</v>
      </c>
      <c r="B795" s="7">
        <v>128900</v>
      </c>
    </row>
    <row r="796" spans="1:2" x14ac:dyDescent="0.2">
      <c r="A796" s="9">
        <v>1263</v>
      </c>
      <c r="B796" s="7">
        <v>161500</v>
      </c>
    </row>
    <row r="797" spans="1:2" x14ac:dyDescent="0.2">
      <c r="A797" s="9">
        <v>1264</v>
      </c>
      <c r="B797" s="7">
        <v>180500</v>
      </c>
    </row>
    <row r="798" spans="1:2" x14ac:dyDescent="0.2">
      <c r="A798" s="9">
        <v>1269</v>
      </c>
      <c r="B798" s="7">
        <v>381000</v>
      </c>
    </row>
    <row r="799" spans="1:2" x14ac:dyDescent="0.2">
      <c r="A799" s="9">
        <v>1270</v>
      </c>
      <c r="B799" s="7">
        <v>144000</v>
      </c>
    </row>
    <row r="800" spans="1:2" x14ac:dyDescent="0.2">
      <c r="A800" s="9">
        <v>1271</v>
      </c>
      <c r="B800" s="7">
        <v>260000</v>
      </c>
    </row>
    <row r="801" spans="1:2" x14ac:dyDescent="0.2">
      <c r="A801" s="9">
        <v>1272</v>
      </c>
      <c r="B801" s="7">
        <v>185750</v>
      </c>
    </row>
    <row r="802" spans="1:2" x14ac:dyDescent="0.2">
      <c r="A802" s="9">
        <v>1273</v>
      </c>
      <c r="B802" s="7">
        <v>137000</v>
      </c>
    </row>
    <row r="803" spans="1:2" x14ac:dyDescent="0.2">
      <c r="A803" s="9">
        <v>1274</v>
      </c>
      <c r="B803" s="7">
        <v>177000</v>
      </c>
    </row>
    <row r="804" spans="1:2" x14ac:dyDescent="0.2">
      <c r="A804" s="9">
        <v>1275</v>
      </c>
      <c r="B804" s="7">
        <v>139000</v>
      </c>
    </row>
    <row r="805" spans="1:2" x14ac:dyDescent="0.2">
      <c r="A805" s="9">
        <v>1277</v>
      </c>
      <c r="B805" s="7">
        <v>162000</v>
      </c>
    </row>
    <row r="806" spans="1:2" x14ac:dyDescent="0.2">
      <c r="A806" s="9">
        <v>1278</v>
      </c>
      <c r="B806" s="7">
        <v>197900</v>
      </c>
    </row>
    <row r="807" spans="1:2" x14ac:dyDescent="0.2">
      <c r="A807" s="9">
        <v>1280</v>
      </c>
      <c r="B807" s="7">
        <v>68400</v>
      </c>
    </row>
    <row r="808" spans="1:2" x14ac:dyDescent="0.2">
      <c r="A808" s="9">
        <v>1282</v>
      </c>
      <c r="B808" s="7">
        <v>180000</v>
      </c>
    </row>
    <row r="809" spans="1:2" x14ac:dyDescent="0.2">
      <c r="A809" s="9">
        <v>1283</v>
      </c>
      <c r="B809" s="7">
        <v>150500</v>
      </c>
    </row>
    <row r="810" spans="1:2" x14ac:dyDescent="0.2">
      <c r="A810" s="9">
        <v>1285</v>
      </c>
      <c r="B810" s="7">
        <v>169000</v>
      </c>
    </row>
    <row r="811" spans="1:2" x14ac:dyDescent="0.2">
      <c r="A811" s="9">
        <v>1286</v>
      </c>
      <c r="B811" s="7">
        <v>132500</v>
      </c>
    </row>
    <row r="812" spans="1:2" x14ac:dyDescent="0.2">
      <c r="A812" s="9">
        <v>1287</v>
      </c>
      <c r="B812" s="7">
        <v>143000</v>
      </c>
    </row>
    <row r="813" spans="1:2" x14ac:dyDescent="0.2">
      <c r="A813" s="9">
        <v>1288</v>
      </c>
      <c r="B813" s="7">
        <v>190000</v>
      </c>
    </row>
    <row r="814" spans="1:2" x14ac:dyDescent="0.2">
      <c r="A814" s="9">
        <v>1291</v>
      </c>
      <c r="B814" s="7">
        <v>180500</v>
      </c>
    </row>
    <row r="815" spans="1:2" x14ac:dyDescent="0.2">
      <c r="A815" s="9">
        <v>1293</v>
      </c>
      <c r="B815" s="7">
        <v>107500</v>
      </c>
    </row>
    <row r="816" spans="1:2" x14ac:dyDescent="0.2">
      <c r="A816" s="9">
        <v>1294</v>
      </c>
      <c r="B816" s="7">
        <v>162900</v>
      </c>
    </row>
    <row r="817" spans="1:2" x14ac:dyDescent="0.2">
      <c r="A817" s="9">
        <v>1295</v>
      </c>
      <c r="B817" s="7">
        <v>115000</v>
      </c>
    </row>
    <row r="818" spans="1:2" x14ac:dyDescent="0.2">
      <c r="A818" s="9">
        <v>1296</v>
      </c>
      <c r="B818" s="7">
        <v>138500</v>
      </c>
    </row>
    <row r="819" spans="1:2" x14ac:dyDescent="0.2">
      <c r="A819" s="9">
        <v>1297</v>
      </c>
      <c r="B819" s="7">
        <v>155000</v>
      </c>
    </row>
    <row r="820" spans="1:2" x14ac:dyDescent="0.2">
      <c r="A820" s="9">
        <v>1300</v>
      </c>
      <c r="B820" s="7">
        <v>154000</v>
      </c>
    </row>
    <row r="821" spans="1:2" x14ac:dyDescent="0.2">
      <c r="A821" s="9">
        <v>1301</v>
      </c>
      <c r="B821" s="7">
        <v>225000</v>
      </c>
    </row>
    <row r="822" spans="1:2" x14ac:dyDescent="0.2">
      <c r="A822" s="9">
        <v>1302</v>
      </c>
      <c r="B822" s="7">
        <v>177500</v>
      </c>
    </row>
    <row r="823" spans="1:2" x14ac:dyDescent="0.2">
      <c r="A823" s="9">
        <v>1303</v>
      </c>
      <c r="B823" s="7">
        <v>290000</v>
      </c>
    </row>
    <row r="824" spans="1:2" x14ac:dyDescent="0.2">
      <c r="A824" s="9">
        <v>1308</v>
      </c>
      <c r="B824" s="7">
        <v>138000</v>
      </c>
    </row>
    <row r="825" spans="1:2" x14ac:dyDescent="0.2">
      <c r="A825" s="9">
        <v>1309</v>
      </c>
      <c r="B825" s="7">
        <v>147000</v>
      </c>
    </row>
    <row r="826" spans="1:2" x14ac:dyDescent="0.2">
      <c r="A826" s="9">
        <v>1310</v>
      </c>
      <c r="B826" s="7">
        <v>179200</v>
      </c>
    </row>
    <row r="827" spans="1:2" x14ac:dyDescent="0.2">
      <c r="A827" s="9">
        <v>1311</v>
      </c>
      <c r="B827" s="7">
        <v>335000</v>
      </c>
    </row>
    <row r="828" spans="1:2" x14ac:dyDescent="0.2">
      <c r="A828" s="9">
        <v>1313</v>
      </c>
      <c r="B828" s="7">
        <v>302000</v>
      </c>
    </row>
    <row r="829" spans="1:2" x14ac:dyDescent="0.2">
      <c r="A829" s="9">
        <v>1314</v>
      </c>
      <c r="B829" s="7">
        <v>333168</v>
      </c>
    </row>
    <row r="830" spans="1:2" x14ac:dyDescent="0.2">
      <c r="A830" s="9">
        <v>1315</v>
      </c>
      <c r="B830" s="7">
        <v>119000</v>
      </c>
    </row>
    <row r="831" spans="1:2" x14ac:dyDescent="0.2">
      <c r="A831" s="9">
        <v>1316</v>
      </c>
      <c r="B831" s="7">
        <v>206900</v>
      </c>
    </row>
    <row r="832" spans="1:2" x14ac:dyDescent="0.2">
      <c r="A832" s="9">
        <v>1320</v>
      </c>
      <c r="B832" s="7">
        <v>111000</v>
      </c>
    </row>
    <row r="833" spans="1:2" x14ac:dyDescent="0.2">
      <c r="A833" s="9">
        <v>1321</v>
      </c>
      <c r="B833" s="7">
        <v>156500</v>
      </c>
    </row>
    <row r="834" spans="1:2" x14ac:dyDescent="0.2">
      <c r="A834" s="9">
        <v>1322</v>
      </c>
      <c r="B834" s="7">
        <v>72500</v>
      </c>
    </row>
    <row r="835" spans="1:2" x14ac:dyDescent="0.2">
      <c r="A835" s="9">
        <v>1323</v>
      </c>
      <c r="B835" s="7">
        <v>190000</v>
      </c>
    </row>
    <row r="836" spans="1:2" x14ac:dyDescent="0.2">
      <c r="A836" s="9">
        <v>1324</v>
      </c>
      <c r="B836" s="7">
        <v>82500</v>
      </c>
    </row>
    <row r="837" spans="1:2" x14ac:dyDescent="0.2">
      <c r="A837" s="9">
        <v>1326</v>
      </c>
      <c r="B837" s="7">
        <v>55000</v>
      </c>
    </row>
    <row r="838" spans="1:2" x14ac:dyDescent="0.2">
      <c r="A838" s="9">
        <v>1327</v>
      </c>
      <c r="B838" s="7">
        <v>79000</v>
      </c>
    </row>
    <row r="839" spans="1:2" x14ac:dyDescent="0.2">
      <c r="A839" s="9">
        <v>1328</v>
      </c>
      <c r="B839" s="7">
        <v>130500</v>
      </c>
    </row>
    <row r="840" spans="1:2" x14ac:dyDescent="0.2">
      <c r="A840" s="9">
        <v>1329</v>
      </c>
      <c r="B840" s="7">
        <v>256000</v>
      </c>
    </row>
    <row r="841" spans="1:2" x14ac:dyDescent="0.2">
      <c r="A841" s="9">
        <v>1330</v>
      </c>
      <c r="B841" s="7">
        <v>176500</v>
      </c>
    </row>
    <row r="842" spans="1:2" x14ac:dyDescent="0.2">
      <c r="A842" s="9">
        <v>1332</v>
      </c>
      <c r="B842" s="7">
        <v>132500</v>
      </c>
    </row>
    <row r="843" spans="1:2" x14ac:dyDescent="0.2">
      <c r="A843" s="9">
        <v>1333</v>
      </c>
      <c r="B843" s="7">
        <v>100000</v>
      </c>
    </row>
    <row r="844" spans="1:2" x14ac:dyDescent="0.2">
      <c r="A844" s="9">
        <v>1334</v>
      </c>
      <c r="B844" s="7">
        <v>125500</v>
      </c>
    </row>
    <row r="845" spans="1:2" x14ac:dyDescent="0.2">
      <c r="A845" s="9">
        <v>1336</v>
      </c>
      <c r="B845" s="7">
        <v>167900</v>
      </c>
    </row>
    <row r="846" spans="1:2" x14ac:dyDescent="0.2">
      <c r="A846" s="9">
        <v>1338</v>
      </c>
      <c r="B846" s="7">
        <v>52500</v>
      </c>
    </row>
    <row r="847" spans="1:2" x14ac:dyDescent="0.2">
      <c r="A847" s="9">
        <v>1340</v>
      </c>
      <c r="B847" s="7">
        <v>128500</v>
      </c>
    </row>
    <row r="848" spans="1:2" x14ac:dyDescent="0.2">
      <c r="A848" s="9">
        <v>1341</v>
      </c>
      <c r="B848" s="7">
        <v>123000</v>
      </c>
    </row>
    <row r="849" spans="1:2" x14ac:dyDescent="0.2">
      <c r="A849" s="9">
        <v>1344</v>
      </c>
      <c r="B849" s="7">
        <v>177000</v>
      </c>
    </row>
    <row r="850" spans="1:2" x14ac:dyDescent="0.2">
      <c r="A850" s="9">
        <v>1346</v>
      </c>
      <c r="B850" s="7">
        <v>108500</v>
      </c>
    </row>
    <row r="851" spans="1:2" x14ac:dyDescent="0.2">
      <c r="A851" s="9">
        <v>1347</v>
      </c>
      <c r="B851" s="7">
        <v>262500</v>
      </c>
    </row>
    <row r="852" spans="1:2" x14ac:dyDescent="0.2">
      <c r="A852" s="9">
        <v>1349</v>
      </c>
      <c r="B852" s="7">
        <v>215000</v>
      </c>
    </row>
    <row r="853" spans="1:2" x14ac:dyDescent="0.2">
      <c r="A853" s="9">
        <v>1350</v>
      </c>
      <c r="B853" s="7">
        <v>122000</v>
      </c>
    </row>
    <row r="854" spans="1:2" x14ac:dyDescent="0.2">
      <c r="A854" s="9">
        <v>1352</v>
      </c>
      <c r="B854" s="7">
        <v>171000</v>
      </c>
    </row>
    <row r="855" spans="1:2" x14ac:dyDescent="0.2">
      <c r="A855" s="9">
        <v>1353</v>
      </c>
      <c r="B855" s="7">
        <v>134900</v>
      </c>
    </row>
    <row r="856" spans="1:2" x14ac:dyDescent="0.2">
      <c r="A856" s="9">
        <v>1354</v>
      </c>
      <c r="B856" s="7">
        <v>410000</v>
      </c>
    </row>
    <row r="857" spans="1:2" x14ac:dyDescent="0.2">
      <c r="A857" s="9">
        <v>1356</v>
      </c>
      <c r="B857" s="7">
        <v>170000</v>
      </c>
    </row>
    <row r="858" spans="1:2" x14ac:dyDescent="0.2">
      <c r="A858" s="9">
        <v>1357</v>
      </c>
      <c r="B858" s="7">
        <v>110000</v>
      </c>
    </row>
    <row r="859" spans="1:2" x14ac:dyDescent="0.2">
      <c r="A859" s="9">
        <v>1358</v>
      </c>
      <c r="B859" s="7">
        <v>149900</v>
      </c>
    </row>
    <row r="860" spans="1:2" x14ac:dyDescent="0.2">
      <c r="A860" s="9">
        <v>1361</v>
      </c>
      <c r="B860" s="7">
        <v>189000</v>
      </c>
    </row>
    <row r="861" spans="1:2" x14ac:dyDescent="0.2">
      <c r="A861" s="9">
        <v>1363</v>
      </c>
      <c r="B861" s="7">
        <v>104900</v>
      </c>
    </row>
    <row r="862" spans="1:2" x14ac:dyDescent="0.2">
      <c r="A862" s="9">
        <v>1367</v>
      </c>
      <c r="B862" s="7">
        <v>193000</v>
      </c>
    </row>
    <row r="863" spans="1:2" x14ac:dyDescent="0.2">
      <c r="A863" s="9">
        <v>1371</v>
      </c>
      <c r="B863" s="7">
        <v>105000</v>
      </c>
    </row>
    <row r="864" spans="1:2" x14ac:dyDescent="0.2">
      <c r="A864" s="9">
        <v>1372</v>
      </c>
      <c r="B864" s="7">
        <v>165500</v>
      </c>
    </row>
    <row r="865" spans="1:2" x14ac:dyDescent="0.2">
      <c r="A865" s="9">
        <v>1373</v>
      </c>
      <c r="B865" s="7">
        <v>274300</v>
      </c>
    </row>
    <row r="866" spans="1:2" x14ac:dyDescent="0.2">
      <c r="A866" s="9">
        <v>1377</v>
      </c>
      <c r="B866" s="7">
        <v>91000</v>
      </c>
    </row>
    <row r="867" spans="1:2" x14ac:dyDescent="0.2">
      <c r="A867" s="9">
        <v>1378</v>
      </c>
      <c r="B867" s="7">
        <v>117000</v>
      </c>
    </row>
    <row r="868" spans="1:2" x14ac:dyDescent="0.2">
      <c r="A868" s="9">
        <v>1381</v>
      </c>
      <c r="B868" s="7">
        <v>58500</v>
      </c>
    </row>
    <row r="869" spans="1:2" x14ac:dyDescent="0.2">
      <c r="A869" s="9">
        <v>1382</v>
      </c>
      <c r="B869" s="7">
        <v>237500</v>
      </c>
    </row>
    <row r="870" spans="1:2" x14ac:dyDescent="0.2">
      <c r="A870" s="9">
        <v>1383</v>
      </c>
      <c r="B870" s="7">
        <v>157000</v>
      </c>
    </row>
    <row r="871" spans="1:2" x14ac:dyDescent="0.2">
      <c r="A871" s="9">
        <v>1384</v>
      </c>
      <c r="B871" s="7">
        <v>112000</v>
      </c>
    </row>
    <row r="872" spans="1:2" x14ac:dyDescent="0.2">
      <c r="A872" s="9">
        <v>1385</v>
      </c>
      <c r="B872" s="7">
        <v>105000</v>
      </c>
    </row>
    <row r="873" spans="1:2" x14ac:dyDescent="0.2">
      <c r="A873" s="9">
        <v>1386</v>
      </c>
      <c r="B873" s="7">
        <v>125500</v>
      </c>
    </row>
    <row r="874" spans="1:2" x14ac:dyDescent="0.2">
      <c r="A874" s="9">
        <v>1387</v>
      </c>
      <c r="B874" s="7">
        <v>250000</v>
      </c>
    </row>
    <row r="875" spans="1:2" x14ac:dyDescent="0.2">
      <c r="A875" s="9">
        <v>1388</v>
      </c>
      <c r="B875" s="7">
        <v>136000</v>
      </c>
    </row>
    <row r="876" spans="1:2" x14ac:dyDescent="0.2">
      <c r="A876" s="9">
        <v>1390</v>
      </c>
      <c r="B876" s="7">
        <v>131000</v>
      </c>
    </row>
    <row r="877" spans="1:2" x14ac:dyDescent="0.2">
      <c r="A877" s="9">
        <v>1393</v>
      </c>
      <c r="B877" s="7">
        <v>123000</v>
      </c>
    </row>
    <row r="878" spans="1:2" x14ac:dyDescent="0.2">
      <c r="A878" s="9">
        <v>1397</v>
      </c>
      <c r="B878" s="7">
        <v>160000</v>
      </c>
    </row>
    <row r="879" spans="1:2" x14ac:dyDescent="0.2">
      <c r="A879" s="9">
        <v>1398</v>
      </c>
      <c r="B879" s="7">
        <v>137500</v>
      </c>
    </row>
    <row r="880" spans="1:2" x14ac:dyDescent="0.2">
      <c r="A880" s="9">
        <v>1399</v>
      </c>
      <c r="B880" s="7">
        <v>138000</v>
      </c>
    </row>
    <row r="881" spans="1:2" x14ac:dyDescent="0.2">
      <c r="A881" s="9">
        <v>1400</v>
      </c>
      <c r="B881" s="7">
        <v>137450</v>
      </c>
    </row>
    <row r="882" spans="1:2" x14ac:dyDescent="0.2">
      <c r="A882" s="9">
        <v>1401</v>
      </c>
      <c r="B882" s="7">
        <v>120000</v>
      </c>
    </row>
    <row r="883" spans="1:2" x14ac:dyDescent="0.2">
      <c r="A883" s="9">
        <v>1405</v>
      </c>
      <c r="B883" s="7">
        <v>105000</v>
      </c>
    </row>
    <row r="884" spans="1:2" x14ac:dyDescent="0.2">
      <c r="A884" s="9">
        <v>1407</v>
      </c>
      <c r="B884" s="7">
        <v>133000</v>
      </c>
    </row>
    <row r="885" spans="1:2" x14ac:dyDescent="0.2">
      <c r="A885" s="9">
        <v>1408</v>
      </c>
      <c r="B885" s="7">
        <v>112000</v>
      </c>
    </row>
    <row r="886" spans="1:2" x14ac:dyDescent="0.2">
      <c r="A886" s="9">
        <v>1409</v>
      </c>
      <c r="B886" s="7">
        <v>125500</v>
      </c>
    </row>
    <row r="887" spans="1:2" x14ac:dyDescent="0.2">
      <c r="A887" s="9">
        <v>1410</v>
      </c>
      <c r="B887" s="7">
        <v>215000</v>
      </c>
    </row>
    <row r="888" spans="1:2" x14ac:dyDescent="0.2">
      <c r="A888" s="9">
        <v>1412</v>
      </c>
      <c r="B888" s="7">
        <v>140000</v>
      </c>
    </row>
    <row r="889" spans="1:2" x14ac:dyDescent="0.2">
      <c r="A889" s="9">
        <v>1415</v>
      </c>
      <c r="B889" s="7">
        <v>207000</v>
      </c>
    </row>
    <row r="890" spans="1:2" x14ac:dyDescent="0.2">
      <c r="A890" s="9">
        <v>1418</v>
      </c>
      <c r="B890" s="7">
        <v>340000</v>
      </c>
    </row>
    <row r="891" spans="1:2" x14ac:dyDescent="0.2">
      <c r="A891" s="9">
        <v>1419</v>
      </c>
      <c r="B891" s="7">
        <v>124000</v>
      </c>
    </row>
    <row r="892" spans="1:2" x14ac:dyDescent="0.2">
      <c r="A892" s="9">
        <v>1420</v>
      </c>
      <c r="B892" s="7">
        <v>223000</v>
      </c>
    </row>
    <row r="893" spans="1:2" x14ac:dyDescent="0.2">
      <c r="A893" s="9">
        <v>1421</v>
      </c>
      <c r="B893" s="7">
        <v>179900</v>
      </c>
    </row>
    <row r="894" spans="1:2" x14ac:dyDescent="0.2">
      <c r="A894" s="9">
        <v>1424</v>
      </c>
      <c r="B894" s="7">
        <v>274970</v>
      </c>
    </row>
    <row r="895" spans="1:2" x14ac:dyDescent="0.2">
      <c r="A895" s="9">
        <v>1425</v>
      </c>
      <c r="B895" s="7">
        <v>144000</v>
      </c>
    </row>
    <row r="896" spans="1:2" x14ac:dyDescent="0.2">
      <c r="A896" s="9">
        <v>1426</v>
      </c>
      <c r="B896" s="7">
        <v>142000</v>
      </c>
    </row>
    <row r="897" spans="1:2" x14ac:dyDescent="0.2">
      <c r="A897" s="9">
        <v>1427</v>
      </c>
      <c r="B897" s="7">
        <v>271000</v>
      </c>
    </row>
    <row r="898" spans="1:2" x14ac:dyDescent="0.2">
      <c r="A898" s="9">
        <v>1428</v>
      </c>
      <c r="B898" s="7">
        <v>140000</v>
      </c>
    </row>
    <row r="899" spans="1:2" x14ac:dyDescent="0.2">
      <c r="A899" s="9">
        <v>1429</v>
      </c>
      <c r="B899" s="7">
        <v>119000</v>
      </c>
    </row>
    <row r="900" spans="1:2" x14ac:dyDescent="0.2">
      <c r="A900" s="9">
        <v>1430</v>
      </c>
      <c r="B900" s="7">
        <v>182900</v>
      </c>
    </row>
    <row r="901" spans="1:2" x14ac:dyDescent="0.2">
      <c r="A901" s="9">
        <v>1433</v>
      </c>
      <c r="B901" s="7">
        <v>64500</v>
      </c>
    </row>
    <row r="902" spans="1:2" x14ac:dyDescent="0.2">
      <c r="A902" s="9">
        <v>1435</v>
      </c>
      <c r="B902" s="7">
        <v>160000</v>
      </c>
    </row>
    <row r="903" spans="1:2" x14ac:dyDescent="0.2">
      <c r="A903" s="9">
        <v>1436</v>
      </c>
      <c r="B903" s="7">
        <v>174000</v>
      </c>
    </row>
    <row r="904" spans="1:2" x14ac:dyDescent="0.2">
      <c r="A904" s="9">
        <v>1437</v>
      </c>
      <c r="B904" s="7">
        <v>120500</v>
      </c>
    </row>
    <row r="905" spans="1:2" x14ac:dyDescent="0.2">
      <c r="A905" s="9">
        <v>1439</v>
      </c>
      <c r="B905" s="7">
        <v>149700</v>
      </c>
    </row>
    <row r="906" spans="1:2" x14ac:dyDescent="0.2">
      <c r="A906" s="9">
        <v>1440</v>
      </c>
      <c r="B906" s="7">
        <v>197000</v>
      </c>
    </row>
    <row r="907" spans="1:2" x14ac:dyDescent="0.2">
      <c r="A907" s="9">
        <v>1441</v>
      </c>
      <c r="B907" s="7">
        <v>191000</v>
      </c>
    </row>
    <row r="908" spans="1:2" x14ac:dyDescent="0.2">
      <c r="A908" s="9">
        <v>1444</v>
      </c>
      <c r="B908" s="7">
        <v>121000</v>
      </c>
    </row>
    <row r="909" spans="1:2" x14ac:dyDescent="0.2">
      <c r="A909" s="9">
        <v>1446</v>
      </c>
      <c r="B909" s="7">
        <v>129000</v>
      </c>
    </row>
    <row r="910" spans="1:2" x14ac:dyDescent="0.2">
      <c r="A910" s="9">
        <v>1447</v>
      </c>
      <c r="B910" s="7">
        <v>157900</v>
      </c>
    </row>
    <row r="911" spans="1:2" x14ac:dyDescent="0.2">
      <c r="A911" s="9">
        <v>1448</v>
      </c>
      <c r="B911" s="7">
        <v>240000</v>
      </c>
    </row>
    <row r="912" spans="1:2" x14ac:dyDescent="0.2">
      <c r="A912" s="9">
        <v>1449</v>
      </c>
      <c r="B912" s="7">
        <v>112000</v>
      </c>
    </row>
    <row r="913" spans="1:2" x14ac:dyDescent="0.2">
      <c r="A913" s="9">
        <v>1456</v>
      </c>
      <c r="B913" s="7">
        <v>175000</v>
      </c>
    </row>
    <row r="914" spans="1:2" x14ac:dyDescent="0.2">
      <c r="A914" s="9">
        <v>1457</v>
      </c>
      <c r="B914" s="7">
        <v>210000</v>
      </c>
    </row>
    <row r="915" spans="1:2" x14ac:dyDescent="0.2">
      <c r="A915" s="9">
        <v>1458</v>
      </c>
      <c r="B915" s="7">
        <v>266500</v>
      </c>
    </row>
    <row r="916" spans="1:2" x14ac:dyDescent="0.2">
      <c r="A916" s="9">
        <v>1459</v>
      </c>
      <c r="B916" s="7">
        <v>142125</v>
      </c>
    </row>
    <row r="917" spans="1:2" x14ac:dyDescent="0.2">
      <c r="A917" s="9">
        <v>1460</v>
      </c>
      <c r="B917" s="7">
        <v>147500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6FFB-FE66-5B4D-951B-31F73DEDC4C9}">
  <dimension ref="A1:N45"/>
  <sheetViews>
    <sheetView zoomScale="80" zoomScaleNormal="80" workbookViewId="0">
      <selection activeCell="I15" sqref="I15"/>
    </sheetView>
  </sheetViews>
  <sheetFormatPr baseColWidth="10" defaultRowHeight="16" x14ac:dyDescent="0.2"/>
  <cols>
    <col min="1" max="1" width="14" bestFit="1" customWidth="1"/>
    <col min="2" max="2" width="15.33203125" bestFit="1" customWidth="1"/>
    <col min="3" max="3" width="18.1640625" bestFit="1" customWidth="1"/>
    <col min="4" max="4" width="14" bestFit="1" customWidth="1"/>
    <col min="5" max="5" width="15.33203125" bestFit="1" customWidth="1"/>
    <col min="6" max="6" width="8.1640625" bestFit="1" customWidth="1"/>
    <col min="7" max="7" width="42.6640625" bestFit="1" customWidth="1"/>
    <col min="8" max="8" width="16" bestFit="1" customWidth="1"/>
    <col min="9" max="9" width="15.1640625" bestFit="1" customWidth="1"/>
    <col min="10" max="10" width="9.5" bestFit="1" customWidth="1"/>
    <col min="11" max="11" width="8.1640625" bestFit="1" customWidth="1"/>
    <col min="12" max="12" width="26.6640625" bestFit="1" customWidth="1"/>
    <col min="13" max="14" width="12.1640625" bestFit="1" customWidth="1"/>
    <col min="15" max="20" width="9.1640625" bestFit="1" customWidth="1"/>
    <col min="21" max="24" width="8.1640625" bestFit="1" customWidth="1"/>
  </cols>
  <sheetData>
    <row r="1" spans="1:14" ht="34" x14ac:dyDescent="0.2">
      <c r="A1" s="8" t="s">
        <v>12</v>
      </c>
      <c r="B1" t="s">
        <v>129</v>
      </c>
      <c r="D1" s="8" t="s">
        <v>12</v>
      </c>
      <c r="E1" t="s">
        <v>176</v>
      </c>
      <c r="G1" s="11" t="s">
        <v>285</v>
      </c>
      <c r="H1" t="s">
        <v>310</v>
      </c>
    </row>
    <row r="2" spans="1:14" x14ac:dyDescent="0.2">
      <c r="A2" s="8" t="s">
        <v>15</v>
      </c>
      <c r="B2" t="s">
        <v>91</v>
      </c>
      <c r="D2" s="8" t="s">
        <v>15</v>
      </c>
      <c r="E2" t="s">
        <v>91</v>
      </c>
    </row>
    <row r="3" spans="1:14" x14ac:dyDescent="0.2">
      <c r="G3" t="s">
        <v>269</v>
      </c>
    </row>
    <row r="4" spans="1:14" ht="17" thickBot="1" x14ac:dyDescent="0.25">
      <c r="A4" s="8" t="s">
        <v>282</v>
      </c>
      <c r="B4" t="s">
        <v>283</v>
      </c>
      <c r="D4" s="8" t="s">
        <v>282</v>
      </c>
      <c r="E4" t="s">
        <v>283</v>
      </c>
    </row>
    <row r="5" spans="1:14" x14ac:dyDescent="0.2">
      <c r="A5" s="9">
        <v>5</v>
      </c>
      <c r="B5" s="7">
        <v>250000</v>
      </c>
      <c r="D5" s="9">
        <v>22</v>
      </c>
      <c r="E5" s="7">
        <v>139400</v>
      </c>
      <c r="G5" s="4"/>
      <c r="H5" s="4" t="s">
        <v>283</v>
      </c>
      <c r="I5" s="4" t="s">
        <v>283</v>
      </c>
      <c r="L5" s="4"/>
      <c r="M5" s="4" t="s">
        <v>129</v>
      </c>
      <c r="N5" s="4" t="s">
        <v>154</v>
      </c>
    </row>
    <row r="6" spans="1:14" x14ac:dyDescent="0.2">
      <c r="A6" s="9">
        <v>86</v>
      </c>
      <c r="B6" s="7">
        <v>260000</v>
      </c>
      <c r="D6" s="9">
        <v>31</v>
      </c>
      <c r="E6" s="7">
        <v>40000</v>
      </c>
      <c r="G6" s="2" t="s">
        <v>256</v>
      </c>
      <c r="H6" s="2">
        <v>335295.31707317074</v>
      </c>
      <c r="I6" s="2">
        <v>101620</v>
      </c>
      <c r="L6" s="2" t="s">
        <v>256</v>
      </c>
      <c r="M6" s="2">
        <v>335295.31707317074</v>
      </c>
      <c r="N6" s="2">
        <v>351629.41818181815</v>
      </c>
    </row>
    <row r="7" spans="1:14" x14ac:dyDescent="0.2">
      <c r="A7" s="9">
        <v>227</v>
      </c>
      <c r="B7" s="7">
        <v>290000</v>
      </c>
      <c r="D7" s="9">
        <v>62</v>
      </c>
      <c r="E7" s="7">
        <v>101000</v>
      </c>
      <c r="G7" s="2" t="s">
        <v>270</v>
      </c>
      <c r="H7" s="2">
        <v>14741033678.121948</v>
      </c>
      <c r="I7" s="2">
        <v>1140916949.878788</v>
      </c>
      <c r="L7" s="2" t="s">
        <v>270</v>
      </c>
      <c r="M7" s="2">
        <v>14741033678.121948</v>
      </c>
      <c r="N7" s="2">
        <v>7432253474.0996637</v>
      </c>
    </row>
    <row r="8" spans="1:14" x14ac:dyDescent="0.2">
      <c r="A8" s="9">
        <v>232</v>
      </c>
      <c r="B8" s="7">
        <v>403000</v>
      </c>
      <c r="D8" s="9">
        <v>89</v>
      </c>
      <c r="E8" s="7">
        <v>85000</v>
      </c>
      <c r="G8" s="2" t="s">
        <v>271</v>
      </c>
      <c r="H8" s="2">
        <v>41</v>
      </c>
      <c r="I8" s="2">
        <v>34</v>
      </c>
      <c r="L8" s="2" t="s">
        <v>271</v>
      </c>
      <c r="M8" s="2">
        <v>41</v>
      </c>
      <c r="N8" s="2">
        <v>55</v>
      </c>
    </row>
    <row r="9" spans="1:14" x14ac:dyDescent="0.2">
      <c r="A9" s="9">
        <v>273</v>
      </c>
      <c r="B9" s="7">
        <v>290000</v>
      </c>
      <c r="D9" s="9">
        <v>105</v>
      </c>
      <c r="E9" s="7">
        <v>169500</v>
      </c>
      <c r="G9" s="2" t="s">
        <v>272</v>
      </c>
      <c r="H9" s="2">
        <v>0</v>
      </c>
      <c r="I9" s="2"/>
      <c r="L9" s="2" t="s">
        <v>272</v>
      </c>
      <c r="M9" s="2">
        <v>0</v>
      </c>
      <c r="N9" s="2"/>
    </row>
    <row r="10" spans="1:14" x14ac:dyDescent="0.2">
      <c r="A10" s="9">
        <v>319</v>
      </c>
      <c r="B10" s="7">
        <v>260000</v>
      </c>
      <c r="D10" s="9">
        <v>109</v>
      </c>
      <c r="E10" s="7">
        <v>115000</v>
      </c>
      <c r="G10" s="2" t="s">
        <v>273</v>
      </c>
      <c r="H10" s="2">
        <v>47</v>
      </c>
      <c r="I10" s="2"/>
      <c r="L10" s="2" t="s">
        <v>292</v>
      </c>
      <c r="M10">
        <f>SQRT(M7)/SQRT(M8)</f>
        <v>18961.471640763073</v>
      </c>
      <c r="N10">
        <f>SQRT(N7)/SQRT(N8)</f>
        <v>11624.62392283151</v>
      </c>
    </row>
    <row r="11" spans="1:14" x14ac:dyDescent="0.2">
      <c r="A11" s="9">
        <v>360</v>
      </c>
      <c r="B11" s="7">
        <v>280000</v>
      </c>
      <c r="D11" s="9">
        <v>122</v>
      </c>
      <c r="E11" s="7">
        <v>100000</v>
      </c>
      <c r="G11" s="2" t="s">
        <v>274</v>
      </c>
      <c r="H11" s="2">
        <v>11.785954236531689</v>
      </c>
      <c r="I11" s="2"/>
      <c r="L11" s="2" t="s">
        <v>280</v>
      </c>
      <c r="M11">
        <f>M$10*H$14</f>
        <v>2.3310029606632127E-11</v>
      </c>
      <c r="N11">
        <f>N$10*H$14</f>
        <v>1.4290574747618157E-11</v>
      </c>
    </row>
    <row r="12" spans="1:14" x14ac:dyDescent="0.2">
      <c r="A12" s="9">
        <v>404</v>
      </c>
      <c r="B12" s="7">
        <v>258000</v>
      </c>
      <c r="D12" s="9">
        <v>269</v>
      </c>
      <c r="E12" s="7">
        <v>120500</v>
      </c>
      <c r="G12" s="2" t="s">
        <v>275</v>
      </c>
      <c r="H12" s="2">
        <v>6.146682612050162E-16</v>
      </c>
      <c r="I12" s="2"/>
      <c r="L12" s="2" t="s">
        <v>281</v>
      </c>
      <c r="M12">
        <f>M$10*H$14</f>
        <v>2.3310029606632127E-11</v>
      </c>
      <c r="N12">
        <f>N$10*H$14</f>
        <v>1.4290574747618157E-11</v>
      </c>
    </row>
    <row r="13" spans="1:14" x14ac:dyDescent="0.2">
      <c r="A13" s="9">
        <v>424</v>
      </c>
      <c r="B13" s="7">
        <v>315000</v>
      </c>
      <c r="D13" s="9">
        <v>297</v>
      </c>
      <c r="E13" s="7">
        <v>152000</v>
      </c>
      <c r="G13" s="2" t="s">
        <v>276</v>
      </c>
      <c r="H13" s="2">
        <v>1.6779267216418625</v>
      </c>
      <c r="I13" s="2"/>
    </row>
    <row r="14" spans="1:14" x14ac:dyDescent="0.2">
      <c r="A14" s="9">
        <v>497</v>
      </c>
      <c r="B14" s="7">
        <v>430000</v>
      </c>
      <c r="D14" s="9">
        <v>308</v>
      </c>
      <c r="E14" s="7">
        <v>89500</v>
      </c>
      <c r="G14" s="2" t="s">
        <v>277</v>
      </c>
      <c r="H14" s="2">
        <v>1.2293365224100324E-15</v>
      </c>
      <c r="I14" s="12" t="s">
        <v>311</v>
      </c>
    </row>
    <row r="15" spans="1:14" ht="17" thickBot="1" x14ac:dyDescent="0.25">
      <c r="A15" s="9">
        <v>518</v>
      </c>
      <c r="B15" s="7">
        <v>265000</v>
      </c>
      <c r="D15" s="9">
        <v>326</v>
      </c>
      <c r="E15" s="7">
        <v>87000</v>
      </c>
      <c r="G15" s="3" t="s">
        <v>278</v>
      </c>
      <c r="H15" s="3">
        <v>2.0117405137297668</v>
      </c>
      <c r="I15" s="3"/>
    </row>
    <row r="16" spans="1:14" x14ac:dyDescent="0.2">
      <c r="A16" s="9">
        <v>525</v>
      </c>
      <c r="B16" s="7">
        <v>315750</v>
      </c>
      <c r="D16" s="9">
        <v>330</v>
      </c>
      <c r="E16" s="7">
        <v>78000</v>
      </c>
    </row>
    <row r="17" spans="1:8" x14ac:dyDescent="0.2">
      <c r="A17" s="9">
        <v>542</v>
      </c>
      <c r="B17" s="7">
        <v>248000</v>
      </c>
      <c r="D17" s="9">
        <v>366</v>
      </c>
      <c r="E17" s="7">
        <v>147000</v>
      </c>
      <c r="G17" t="s">
        <v>286</v>
      </c>
      <c r="H17">
        <f>SUM(H8:I8)</f>
        <v>75</v>
      </c>
    </row>
    <row r="18" spans="1:8" x14ac:dyDescent="0.2">
      <c r="A18" s="9">
        <v>565</v>
      </c>
      <c r="B18" s="7">
        <v>268000</v>
      </c>
      <c r="D18" s="9">
        <v>399</v>
      </c>
      <c r="E18" s="7">
        <v>67000</v>
      </c>
      <c r="G18" t="s">
        <v>287</v>
      </c>
      <c r="H18">
        <f>H6-I6</f>
        <v>233675.31707317074</v>
      </c>
    </row>
    <row r="19" spans="1:8" x14ac:dyDescent="0.2">
      <c r="A19" s="9">
        <v>655</v>
      </c>
      <c r="B19" s="7">
        <v>350000</v>
      </c>
      <c r="D19" s="9">
        <v>449</v>
      </c>
      <c r="E19" s="7">
        <v>119500</v>
      </c>
      <c r="G19" t="s">
        <v>288</v>
      </c>
      <c r="H19">
        <f>SQRT((H7/H8)+(I7/I8))</f>
        <v>19826.592941356568</v>
      </c>
    </row>
    <row r="20" spans="1:8" x14ac:dyDescent="0.2">
      <c r="A20" s="9">
        <v>662</v>
      </c>
      <c r="B20" s="7">
        <v>402000</v>
      </c>
      <c r="D20" s="9">
        <v>496</v>
      </c>
      <c r="E20" s="7">
        <v>34900</v>
      </c>
    </row>
    <row r="21" spans="1:8" ht="17" x14ac:dyDescent="0.2">
      <c r="A21" s="9">
        <v>685</v>
      </c>
      <c r="B21" s="7">
        <v>221000</v>
      </c>
      <c r="D21" s="9">
        <v>558</v>
      </c>
      <c r="E21" s="7">
        <v>108000</v>
      </c>
      <c r="G21" s="10" t="s">
        <v>279</v>
      </c>
      <c r="H21">
        <f>H19*H15</f>
        <v>39885.96026935563</v>
      </c>
    </row>
    <row r="22" spans="1:8" x14ac:dyDescent="0.2">
      <c r="A22" s="9">
        <v>692</v>
      </c>
      <c r="B22" s="7">
        <v>755000</v>
      </c>
      <c r="D22" s="9">
        <v>602</v>
      </c>
      <c r="E22" s="7">
        <v>141000</v>
      </c>
      <c r="G22" t="s">
        <v>289</v>
      </c>
      <c r="H22">
        <f>H18-H21</f>
        <v>193789.35680381511</v>
      </c>
    </row>
    <row r="23" spans="1:8" x14ac:dyDescent="0.2">
      <c r="A23" s="9">
        <v>719</v>
      </c>
      <c r="B23" s="7">
        <v>341000</v>
      </c>
      <c r="D23" s="9">
        <v>654</v>
      </c>
      <c r="E23" s="7">
        <v>135000</v>
      </c>
      <c r="G23" t="s">
        <v>290</v>
      </c>
      <c r="H23">
        <f>H18+H21</f>
        <v>273561.27734252636</v>
      </c>
    </row>
    <row r="24" spans="1:8" x14ac:dyDescent="0.2">
      <c r="A24" s="9">
        <v>749</v>
      </c>
      <c r="B24" s="7">
        <v>260400</v>
      </c>
      <c r="D24" s="9">
        <v>712</v>
      </c>
      <c r="E24" s="7">
        <v>102776</v>
      </c>
    </row>
    <row r="25" spans="1:8" x14ac:dyDescent="0.2">
      <c r="A25" s="9">
        <v>760</v>
      </c>
      <c r="B25" s="7">
        <v>290000</v>
      </c>
      <c r="D25" s="9">
        <v>730</v>
      </c>
      <c r="E25" s="7">
        <v>103000</v>
      </c>
    </row>
    <row r="26" spans="1:8" x14ac:dyDescent="0.2">
      <c r="A26" s="9">
        <v>764</v>
      </c>
      <c r="B26" s="7">
        <v>337000</v>
      </c>
      <c r="D26" s="9">
        <v>802</v>
      </c>
      <c r="E26" s="7">
        <v>109900</v>
      </c>
    </row>
    <row r="27" spans="1:8" x14ac:dyDescent="0.2">
      <c r="A27" s="9">
        <v>793</v>
      </c>
      <c r="B27" s="7">
        <v>269790</v>
      </c>
      <c r="D27" s="9">
        <v>813</v>
      </c>
      <c r="E27" s="7">
        <v>55993</v>
      </c>
      <c r="G27" t="s">
        <v>291</v>
      </c>
    </row>
    <row r="28" spans="1:8" x14ac:dyDescent="0.2">
      <c r="A28" s="9">
        <v>982</v>
      </c>
      <c r="B28" s="7">
        <v>336000</v>
      </c>
      <c r="D28" s="9">
        <v>897</v>
      </c>
      <c r="E28" s="7">
        <v>106500</v>
      </c>
      <c r="G28" t="s">
        <v>293</v>
      </c>
    </row>
    <row r="29" spans="1:8" x14ac:dyDescent="0.2">
      <c r="A29" s="9">
        <v>991</v>
      </c>
      <c r="B29" s="7">
        <v>348000</v>
      </c>
      <c r="D29" s="9">
        <v>917</v>
      </c>
      <c r="E29" s="7">
        <v>35311</v>
      </c>
    </row>
    <row r="30" spans="1:8" x14ac:dyDescent="0.2">
      <c r="A30" s="9">
        <v>1033</v>
      </c>
      <c r="B30" s="7">
        <v>310000</v>
      </c>
      <c r="D30" s="9">
        <v>999</v>
      </c>
      <c r="E30" s="7">
        <v>91000</v>
      </c>
    </row>
    <row r="31" spans="1:8" x14ac:dyDescent="0.2">
      <c r="A31" s="9">
        <v>1058</v>
      </c>
      <c r="B31" s="7">
        <v>248000</v>
      </c>
      <c r="D31" s="9">
        <v>1062</v>
      </c>
      <c r="E31" s="7">
        <v>81000</v>
      </c>
    </row>
    <row r="32" spans="1:8" x14ac:dyDescent="0.2">
      <c r="A32" s="9">
        <v>1106</v>
      </c>
      <c r="B32" s="7">
        <v>325000</v>
      </c>
      <c r="D32" s="9">
        <v>1097</v>
      </c>
      <c r="E32" s="7">
        <v>127000</v>
      </c>
    </row>
    <row r="33" spans="1:5" x14ac:dyDescent="0.2">
      <c r="A33" s="9">
        <v>1170</v>
      </c>
      <c r="B33" s="7">
        <v>625000</v>
      </c>
      <c r="D33" s="9">
        <v>1121</v>
      </c>
      <c r="E33" s="7">
        <v>118400</v>
      </c>
    </row>
    <row r="34" spans="1:5" x14ac:dyDescent="0.2">
      <c r="A34" s="9">
        <v>1176</v>
      </c>
      <c r="B34" s="7">
        <v>285000</v>
      </c>
      <c r="D34" s="9">
        <v>1154</v>
      </c>
      <c r="E34" s="7">
        <v>120500</v>
      </c>
    </row>
    <row r="35" spans="1:5" x14ac:dyDescent="0.2">
      <c r="A35" s="9">
        <v>1183</v>
      </c>
      <c r="B35" s="7">
        <v>745000</v>
      </c>
      <c r="D35" s="9">
        <v>1280</v>
      </c>
      <c r="E35" s="7">
        <v>68400</v>
      </c>
    </row>
    <row r="36" spans="1:5" x14ac:dyDescent="0.2">
      <c r="A36" s="9">
        <v>1188</v>
      </c>
      <c r="B36" s="7">
        <v>262000</v>
      </c>
      <c r="D36" s="9">
        <v>1326</v>
      </c>
      <c r="E36" s="7">
        <v>55000</v>
      </c>
    </row>
    <row r="37" spans="1:5" x14ac:dyDescent="0.2">
      <c r="A37" s="9">
        <v>1257</v>
      </c>
      <c r="B37" s="7">
        <v>301500</v>
      </c>
      <c r="D37" s="9">
        <v>1334</v>
      </c>
      <c r="E37" s="7">
        <v>125500</v>
      </c>
    </row>
    <row r="38" spans="1:5" x14ac:dyDescent="0.2">
      <c r="A38" s="9">
        <v>1303</v>
      </c>
      <c r="B38" s="7">
        <v>290000</v>
      </c>
      <c r="D38" s="9">
        <v>1386</v>
      </c>
      <c r="E38" s="7">
        <v>125500</v>
      </c>
    </row>
    <row r="39" spans="1:5" x14ac:dyDescent="0.2">
      <c r="A39" s="9">
        <v>1313</v>
      </c>
      <c r="B39" s="7">
        <v>302000</v>
      </c>
    </row>
    <row r="40" spans="1:5" x14ac:dyDescent="0.2">
      <c r="A40" s="9">
        <v>1314</v>
      </c>
      <c r="B40" s="7">
        <v>333168</v>
      </c>
    </row>
    <row r="41" spans="1:5" x14ac:dyDescent="0.2">
      <c r="A41" s="9">
        <v>1323</v>
      </c>
      <c r="B41" s="7">
        <v>190000</v>
      </c>
    </row>
    <row r="42" spans="1:5" x14ac:dyDescent="0.2">
      <c r="A42" s="9">
        <v>1354</v>
      </c>
      <c r="B42" s="7">
        <v>410000</v>
      </c>
    </row>
    <row r="43" spans="1:5" x14ac:dyDescent="0.2">
      <c r="A43" s="9">
        <v>1374</v>
      </c>
      <c r="B43" s="7">
        <v>466500</v>
      </c>
    </row>
    <row r="44" spans="1:5" x14ac:dyDescent="0.2">
      <c r="A44" s="9">
        <v>1418</v>
      </c>
      <c r="B44" s="7">
        <v>340000</v>
      </c>
    </row>
    <row r="45" spans="1:5" x14ac:dyDescent="0.2">
      <c r="A45" s="9">
        <v>1427</v>
      </c>
      <c r="B45" s="7">
        <v>271000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4D88-5819-6F46-A9D3-13B0A19965B2}">
  <dimension ref="A1:N1183"/>
  <sheetViews>
    <sheetView tabSelected="1" zoomScale="80" zoomScaleNormal="80" workbookViewId="0">
      <selection activeCell="T15" sqref="T15"/>
    </sheetView>
  </sheetViews>
  <sheetFormatPr baseColWidth="10" defaultRowHeight="16" x14ac:dyDescent="0.2"/>
  <cols>
    <col min="1" max="1" width="14" bestFit="1" customWidth="1"/>
    <col min="2" max="2" width="15.33203125" bestFit="1" customWidth="1"/>
    <col min="3" max="3" width="16.33203125" bestFit="1" customWidth="1"/>
    <col min="4" max="4" width="14" bestFit="1" customWidth="1"/>
    <col min="5" max="5" width="17.83203125" bestFit="1" customWidth="1"/>
    <col min="6" max="6" width="8.1640625" bestFit="1" customWidth="1"/>
    <col min="7" max="7" width="42.6640625" bestFit="1" customWidth="1"/>
    <col min="8" max="9" width="15.1640625" bestFit="1" customWidth="1"/>
    <col min="10" max="10" width="9.5" bestFit="1" customWidth="1"/>
    <col min="11" max="11" width="8.1640625" bestFit="1" customWidth="1"/>
    <col min="12" max="12" width="26.6640625" bestFit="1" customWidth="1"/>
    <col min="13" max="14" width="12.1640625" bestFit="1" customWidth="1"/>
    <col min="15" max="20" width="9.1640625" bestFit="1" customWidth="1"/>
    <col min="21" max="24" width="8.1640625" bestFit="1" customWidth="1"/>
  </cols>
  <sheetData>
    <row r="1" spans="1:14" ht="34" x14ac:dyDescent="0.2">
      <c r="A1" t="s">
        <v>12</v>
      </c>
      <c r="B1" t="s">
        <v>129</v>
      </c>
      <c r="D1" s="8" t="s">
        <v>12</v>
      </c>
      <c r="E1" t="s">
        <v>309</v>
      </c>
      <c r="G1" s="25" t="s">
        <v>285</v>
      </c>
      <c r="H1" s="24" t="s">
        <v>312</v>
      </c>
    </row>
    <row r="2" spans="1:14" x14ac:dyDescent="0.2">
      <c r="A2" t="s">
        <v>15</v>
      </c>
      <c r="B2" t="s">
        <v>91</v>
      </c>
      <c r="D2" s="8" t="s">
        <v>15</v>
      </c>
      <c r="E2" t="s">
        <v>91</v>
      </c>
    </row>
    <row r="3" spans="1:14" x14ac:dyDescent="0.2">
      <c r="G3" t="s">
        <v>269</v>
      </c>
    </row>
    <row r="4" spans="1:14" ht="17" thickBot="1" x14ac:dyDescent="0.25">
      <c r="A4" t="s">
        <v>282</v>
      </c>
      <c r="B4" t="s">
        <v>283</v>
      </c>
      <c r="D4" s="8" t="s">
        <v>282</v>
      </c>
      <c r="E4" t="s">
        <v>283</v>
      </c>
    </row>
    <row r="5" spans="1:14" x14ac:dyDescent="0.2">
      <c r="A5" s="9">
        <v>5</v>
      </c>
      <c r="B5" s="7">
        <v>250000</v>
      </c>
      <c r="D5" s="9">
        <v>1</v>
      </c>
      <c r="E5" s="7">
        <v>208500</v>
      </c>
      <c r="G5" s="4"/>
      <c r="H5" s="4" t="s">
        <v>283</v>
      </c>
      <c r="I5" s="4" t="s">
        <v>283</v>
      </c>
      <c r="L5" s="4"/>
      <c r="M5" s="4" t="s">
        <v>129</v>
      </c>
      <c r="N5" s="4" t="s">
        <v>154</v>
      </c>
    </row>
    <row r="6" spans="1:14" x14ac:dyDescent="0.2">
      <c r="A6" s="9">
        <v>86</v>
      </c>
      <c r="B6" s="7">
        <v>260000</v>
      </c>
      <c r="D6" s="9">
        <v>2</v>
      </c>
      <c r="E6" s="7">
        <v>181500</v>
      </c>
      <c r="G6" s="2" t="s">
        <v>256</v>
      </c>
      <c r="H6" s="2">
        <v>335295.31707317074</v>
      </c>
      <c r="I6" s="2">
        <v>180563.81424936387</v>
      </c>
      <c r="L6" s="2" t="s">
        <v>256</v>
      </c>
      <c r="M6" s="2">
        <v>335295.31707317074</v>
      </c>
      <c r="N6" s="2">
        <v>351629.41818181815</v>
      </c>
    </row>
    <row r="7" spans="1:14" x14ac:dyDescent="0.2">
      <c r="A7" s="9">
        <v>227</v>
      </c>
      <c r="B7" s="7">
        <v>290000</v>
      </c>
      <c r="D7" s="9">
        <v>3</v>
      </c>
      <c r="E7" s="7">
        <v>223500</v>
      </c>
      <c r="G7" s="2" t="s">
        <v>270</v>
      </c>
      <c r="H7" s="2">
        <v>14741033678.121948</v>
      </c>
      <c r="I7" s="2">
        <v>5762688265.7014608</v>
      </c>
      <c r="L7" s="2" t="s">
        <v>270</v>
      </c>
      <c r="M7" s="2">
        <v>14741033678.121948</v>
      </c>
      <c r="N7" s="2">
        <v>7432253474.0996637</v>
      </c>
    </row>
    <row r="8" spans="1:14" x14ac:dyDescent="0.2">
      <c r="A8" s="9">
        <v>232</v>
      </c>
      <c r="B8" s="7">
        <v>403000</v>
      </c>
      <c r="D8" s="9">
        <v>4</v>
      </c>
      <c r="E8" s="7">
        <v>140000</v>
      </c>
      <c r="G8" s="2" t="s">
        <v>271</v>
      </c>
      <c r="H8" s="2">
        <v>41</v>
      </c>
      <c r="I8" s="2">
        <v>1179</v>
      </c>
      <c r="L8" s="2" t="s">
        <v>271</v>
      </c>
      <c r="M8" s="2">
        <v>41</v>
      </c>
      <c r="N8" s="2">
        <v>55</v>
      </c>
    </row>
    <row r="9" spans="1:14" x14ac:dyDescent="0.2">
      <c r="A9" s="9">
        <v>273</v>
      </c>
      <c r="B9" s="7">
        <v>290000</v>
      </c>
      <c r="D9" s="9">
        <v>6</v>
      </c>
      <c r="E9" s="7">
        <v>143000</v>
      </c>
      <c r="G9" s="2" t="s">
        <v>272</v>
      </c>
      <c r="H9" s="2">
        <v>0</v>
      </c>
      <c r="I9" s="2"/>
      <c r="L9" s="2" t="s">
        <v>272</v>
      </c>
      <c r="M9" s="2">
        <v>0</v>
      </c>
      <c r="N9" s="2"/>
    </row>
    <row r="10" spans="1:14" x14ac:dyDescent="0.2">
      <c r="A10" s="9">
        <v>319</v>
      </c>
      <c r="B10" s="7">
        <v>260000</v>
      </c>
      <c r="D10" s="9">
        <v>7</v>
      </c>
      <c r="E10" s="7">
        <v>307000</v>
      </c>
      <c r="G10" s="2" t="s">
        <v>273</v>
      </c>
      <c r="H10" s="2">
        <v>41</v>
      </c>
      <c r="I10" s="2"/>
      <c r="L10" s="2" t="s">
        <v>292</v>
      </c>
      <c r="M10">
        <f>SQRT(M7)/SQRT(M8)</f>
        <v>18961.471640763073</v>
      </c>
      <c r="N10">
        <f>SQRT(N7)/SQRT(N8)</f>
        <v>11624.62392283151</v>
      </c>
    </row>
    <row r="11" spans="1:14" x14ac:dyDescent="0.2">
      <c r="A11" s="9">
        <v>360</v>
      </c>
      <c r="B11" s="7">
        <v>280000</v>
      </c>
      <c r="D11" s="9">
        <v>8</v>
      </c>
      <c r="E11" s="7">
        <v>200000</v>
      </c>
      <c r="G11" s="2" t="s">
        <v>274</v>
      </c>
      <c r="H11" s="2">
        <v>8.1054018894070783</v>
      </c>
      <c r="I11" s="2"/>
      <c r="L11" s="2" t="s">
        <v>280</v>
      </c>
      <c r="M11">
        <f>M$10*H$14</f>
        <v>9.0132048774600153E-6</v>
      </c>
      <c r="N11">
        <f>N$10*H$14</f>
        <v>5.5256848743037141E-6</v>
      </c>
    </row>
    <row r="12" spans="1:14" x14ac:dyDescent="0.2">
      <c r="A12" s="9">
        <v>404</v>
      </c>
      <c r="B12" s="7">
        <v>258000</v>
      </c>
      <c r="D12" s="9">
        <v>9</v>
      </c>
      <c r="E12" s="7">
        <v>129900</v>
      </c>
      <c r="G12" s="2" t="s">
        <v>275</v>
      </c>
      <c r="H12" s="2">
        <v>2.3767155440835009E-10</v>
      </c>
      <c r="I12" s="2"/>
      <c r="L12" s="2" t="s">
        <v>281</v>
      </c>
      <c r="M12">
        <f>M$10*H$14</f>
        <v>9.0132048774600153E-6</v>
      </c>
      <c r="N12">
        <f>N$10*H$14</f>
        <v>5.5256848743037141E-6</v>
      </c>
    </row>
    <row r="13" spans="1:14" x14ac:dyDescent="0.2">
      <c r="A13" s="9">
        <v>424</v>
      </c>
      <c r="B13" s="7">
        <v>315000</v>
      </c>
      <c r="D13" s="9">
        <v>11</v>
      </c>
      <c r="E13" s="7">
        <v>129500</v>
      </c>
      <c r="G13" s="2" t="s">
        <v>276</v>
      </c>
      <c r="H13" s="2">
        <v>1.6828780021327077</v>
      </c>
      <c r="I13" s="2"/>
    </row>
    <row r="14" spans="1:14" x14ac:dyDescent="0.2">
      <c r="A14" s="9">
        <v>497</v>
      </c>
      <c r="B14" s="7">
        <v>430000</v>
      </c>
      <c r="D14" s="9">
        <v>12</v>
      </c>
      <c r="E14" s="7">
        <v>345000</v>
      </c>
      <c r="G14" s="2" t="s">
        <v>277</v>
      </c>
      <c r="H14" s="2">
        <v>4.7534310881670018E-10</v>
      </c>
      <c r="I14" s="12" t="s">
        <v>311</v>
      </c>
    </row>
    <row r="15" spans="1:14" ht="17" thickBot="1" x14ac:dyDescent="0.25">
      <c r="A15" s="9">
        <v>518</v>
      </c>
      <c r="B15" s="7">
        <v>265000</v>
      </c>
      <c r="D15" s="9">
        <v>13</v>
      </c>
      <c r="E15" s="7">
        <v>144000</v>
      </c>
      <c r="G15" s="3" t="s">
        <v>278</v>
      </c>
      <c r="H15" s="3">
        <v>2.0195409704413767</v>
      </c>
      <c r="I15" s="3"/>
    </row>
    <row r="16" spans="1:14" x14ac:dyDescent="0.2">
      <c r="A16" s="9">
        <v>525</v>
      </c>
      <c r="B16" s="7">
        <v>315750</v>
      </c>
      <c r="D16" s="9">
        <v>14</v>
      </c>
      <c r="E16" s="7">
        <v>279500</v>
      </c>
    </row>
    <row r="17" spans="1:8" x14ac:dyDescent="0.2">
      <c r="A17" s="9">
        <v>542</v>
      </c>
      <c r="B17" s="7">
        <v>248000</v>
      </c>
      <c r="D17" s="9">
        <v>15</v>
      </c>
      <c r="E17" s="7">
        <v>157000</v>
      </c>
      <c r="G17" t="s">
        <v>286</v>
      </c>
      <c r="H17">
        <f>SUM(H8:I8)</f>
        <v>1220</v>
      </c>
    </row>
    <row r="18" spans="1:8" x14ac:dyDescent="0.2">
      <c r="A18" s="9">
        <v>565</v>
      </c>
      <c r="B18" s="7">
        <v>268000</v>
      </c>
      <c r="D18" s="9">
        <v>16</v>
      </c>
      <c r="E18" s="7">
        <v>132000</v>
      </c>
      <c r="G18" t="s">
        <v>287</v>
      </c>
      <c r="H18">
        <f>H6-I6</f>
        <v>154731.50282380686</v>
      </c>
    </row>
    <row r="19" spans="1:8" x14ac:dyDescent="0.2">
      <c r="A19" s="9">
        <v>655</v>
      </c>
      <c r="B19" s="7">
        <v>350000</v>
      </c>
      <c r="D19" s="9">
        <v>17</v>
      </c>
      <c r="E19" s="7">
        <v>149000</v>
      </c>
      <c r="G19" t="s">
        <v>288</v>
      </c>
      <c r="H19">
        <f>SQRT((H7/H8)+(I7/I8))</f>
        <v>19089.923600953694</v>
      </c>
    </row>
    <row r="20" spans="1:8" x14ac:dyDescent="0.2">
      <c r="A20" s="9">
        <v>662</v>
      </c>
      <c r="B20" s="7">
        <v>402000</v>
      </c>
      <c r="D20" s="9">
        <v>19</v>
      </c>
      <c r="E20" s="7">
        <v>159000</v>
      </c>
    </row>
    <row r="21" spans="1:8" ht="17" x14ac:dyDescent="0.2">
      <c r="A21" s="9">
        <v>685</v>
      </c>
      <c r="B21" s="7">
        <v>221000</v>
      </c>
      <c r="D21" s="9">
        <v>20</v>
      </c>
      <c r="E21" s="7">
        <v>139000</v>
      </c>
      <c r="G21" s="10" t="s">
        <v>279</v>
      </c>
      <c r="H21">
        <f>H19*H15</f>
        <v>38552.882834721764</v>
      </c>
    </row>
    <row r="22" spans="1:8" x14ac:dyDescent="0.2">
      <c r="A22" s="9">
        <v>692</v>
      </c>
      <c r="B22" s="7">
        <v>755000</v>
      </c>
      <c r="D22" s="9">
        <v>21</v>
      </c>
      <c r="E22" s="7">
        <v>325300</v>
      </c>
      <c r="G22" t="s">
        <v>289</v>
      </c>
      <c r="H22">
        <f>H18-H21</f>
        <v>116178.6199890851</v>
      </c>
    </row>
    <row r="23" spans="1:8" x14ac:dyDescent="0.2">
      <c r="A23" s="9">
        <v>719</v>
      </c>
      <c r="B23" s="7">
        <v>341000</v>
      </c>
      <c r="D23" s="9">
        <v>22</v>
      </c>
      <c r="E23" s="7">
        <v>139400</v>
      </c>
      <c r="G23" t="s">
        <v>290</v>
      </c>
      <c r="H23">
        <f>H18+H21</f>
        <v>193284.38565852863</v>
      </c>
    </row>
    <row r="24" spans="1:8" x14ac:dyDescent="0.2">
      <c r="A24" s="9">
        <v>749</v>
      </c>
      <c r="B24" s="7">
        <v>260400</v>
      </c>
      <c r="D24" s="9">
        <v>23</v>
      </c>
      <c r="E24" s="7">
        <v>230000</v>
      </c>
    </row>
    <row r="25" spans="1:8" x14ac:dyDescent="0.2">
      <c r="A25" s="9">
        <v>760</v>
      </c>
      <c r="B25" s="7">
        <v>290000</v>
      </c>
      <c r="D25" s="9">
        <v>25</v>
      </c>
      <c r="E25" s="7">
        <v>154000</v>
      </c>
    </row>
    <row r="26" spans="1:8" x14ac:dyDescent="0.2">
      <c r="A26" s="9">
        <v>764</v>
      </c>
      <c r="B26" s="7">
        <v>337000</v>
      </c>
      <c r="D26" s="9">
        <v>26</v>
      </c>
      <c r="E26" s="7">
        <v>256300</v>
      </c>
    </row>
    <row r="27" spans="1:8" x14ac:dyDescent="0.2">
      <c r="A27" s="9">
        <v>793</v>
      </c>
      <c r="B27" s="7">
        <v>269790</v>
      </c>
      <c r="D27" s="9">
        <v>27</v>
      </c>
      <c r="E27" s="7">
        <v>134800</v>
      </c>
      <c r="G27" t="s">
        <v>291</v>
      </c>
    </row>
    <row r="28" spans="1:8" x14ac:dyDescent="0.2">
      <c r="A28" s="9">
        <v>982</v>
      </c>
      <c r="B28" s="7">
        <v>336000</v>
      </c>
      <c r="D28" s="9">
        <v>28</v>
      </c>
      <c r="E28" s="7">
        <v>306000</v>
      </c>
      <c r="G28" t="s">
        <v>293</v>
      </c>
    </row>
    <row r="29" spans="1:8" x14ac:dyDescent="0.2">
      <c r="A29" s="9">
        <v>991</v>
      </c>
      <c r="B29" s="7">
        <v>348000</v>
      </c>
      <c r="D29" s="9">
        <v>29</v>
      </c>
      <c r="E29" s="7">
        <v>207500</v>
      </c>
    </row>
    <row r="30" spans="1:8" x14ac:dyDescent="0.2">
      <c r="A30" s="9">
        <v>1033</v>
      </c>
      <c r="B30" s="7">
        <v>310000</v>
      </c>
      <c r="D30" s="9">
        <v>30</v>
      </c>
      <c r="E30" s="7">
        <v>68500</v>
      </c>
    </row>
    <row r="31" spans="1:8" x14ac:dyDescent="0.2">
      <c r="A31" s="9">
        <v>1058</v>
      </c>
      <c r="B31" s="7">
        <v>248000</v>
      </c>
      <c r="D31" s="9">
        <v>31</v>
      </c>
      <c r="E31" s="7">
        <v>40000</v>
      </c>
    </row>
    <row r="32" spans="1:8" x14ac:dyDescent="0.2">
      <c r="A32" s="9">
        <v>1106</v>
      </c>
      <c r="B32" s="7">
        <v>325000</v>
      </c>
      <c r="D32" s="9">
        <v>32</v>
      </c>
      <c r="E32" s="7">
        <v>149350</v>
      </c>
    </row>
    <row r="33" spans="1:5" x14ac:dyDescent="0.2">
      <c r="A33" s="9">
        <v>1170</v>
      </c>
      <c r="B33" s="7">
        <v>625000</v>
      </c>
      <c r="D33" s="9">
        <v>33</v>
      </c>
      <c r="E33" s="7">
        <v>179900</v>
      </c>
    </row>
    <row r="34" spans="1:5" x14ac:dyDescent="0.2">
      <c r="A34" s="9">
        <v>1176</v>
      </c>
      <c r="B34" s="7">
        <v>285000</v>
      </c>
      <c r="D34" s="9">
        <v>34</v>
      </c>
      <c r="E34" s="7">
        <v>165500</v>
      </c>
    </row>
    <row r="35" spans="1:5" x14ac:dyDescent="0.2">
      <c r="A35" s="9">
        <v>1183</v>
      </c>
      <c r="B35" s="7">
        <v>745000</v>
      </c>
      <c r="D35" s="9">
        <v>36</v>
      </c>
      <c r="E35" s="7">
        <v>309000</v>
      </c>
    </row>
    <row r="36" spans="1:5" x14ac:dyDescent="0.2">
      <c r="A36" s="9">
        <v>1188</v>
      </c>
      <c r="B36" s="7">
        <v>262000</v>
      </c>
      <c r="D36" s="9">
        <v>37</v>
      </c>
      <c r="E36" s="7">
        <v>145000</v>
      </c>
    </row>
    <row r="37" spans="1:5" x14ac:dyDescent="0.2">
      <c r="A37" s="9">
        <v>1257</v>
      </c>
      <c r="B37" s="7">
        <v>301500</v>
      </c>
      <c r="D37" s="9">
        <v>38</v>
      </c>
      <c r="E37" s="7">
        <v>153000</v>
      </c>
    </row>
    <row r="38" spans="1:5" x14ac:dyDescent="0.2">
      <c r="A38" s="9">
        <v>1303</v>
      </c>
      <c r="B38" s="7">
        <v>290000</v>
      </c>
      <c r="D38" s="9">
        <v>39</v>
      </c>
      <c r="E38" s="7">
        <v>109000</v>
      </c>
    </row>
    <row r="39" spans="1:5" x14ac:dyDescent="0.2">
      <c r="A39" s="9">
        <v>1313</v>
      </c>
      <c r="B39" s="7">
        <v>302000</v>
      </c>
      <c r="D39" s="9">
        <v>41</v>
      </c>
      <c r="E39" s="7">
        <v>160000</v>
      </c>
    </row>
    <row r="40" spans="1:5" x14ac:dyDescent="0.2">
      <c r="A40" s="9">
        <v>1314</v>
      </c>
      <c r="B40" s="7">
        <v>333168</v>
      </c>
      <c r="D40" s="9">
        <v>42</v>
      </c>
      <c r="E40" s="7">
        <v>170000</v>
      </c>
    </row>
    <row r="41" spans="1:5" x14ac:dyDescent="0.2">
      <c r="A41" s="9">
        <v>1323</v>
      </c>
      <c r="B41" s="7">
        <v>190000</v>
      </c>
      <c r="D41" s="9">
        <v>43</v>
      </c>
      <c r="E41" s="7">
        <v>144000</v>
      </c>
    </row>
    <row r="42" spans="1:5" x14ac:dyDescent="0.2">
      <c r="A42" s="9">
        <v>1354</v>
      </c>
      <c r="B42" s="7">
        <v>410000</v>
      </c>
      <c r="D42" s="9">
        <v>44</v>
      </c>
      <c r="E42" s="7">
        <v>130250</v>
      </c>
    </row>
    <row r="43" spans="1:5" x14ac:dyDescent="0.2">
      <c r="A43" s="9">
        <v>1374</v>
      </c>
      <c r="B43" s="7">
        <v>466500</v>
      </c>
      <c r="D43" s="9">
        <v>45</v>
      </c>
      <c r="E43" s="7">
        <v>141000</v>
      </c>
    </row>
    <row r="44" spans="1:5" x14ac:dyDescent="0.2">
      <c r="A44" s="9">
        <v>1418</v>
      </c>
      <c r="B44" s="7">
        <v>340000</v>
      </c>
      <c r="D44" s="9">
        <v>47</v>
      </c>
      <c r="E44" s="7">
        <v>239686</v>
      </c>
    </row>
    <row r="45" spans="1:5" x14ac:dyDescent="0.2">
      <c r="A45" s="9">
        <v>1427</v>
      </c>
      <c r="B45" s="7">
        <v>271000</v>
      </c>
      <c r="D45" s="9">
        <v>48</v>
      </c>
      <c r="E45" s="7">
        <v>249700</v>
      </c>
    </row>
    <row r="46" spans="1:5" x14ac:dyDescent="0.2">
      <c r="D46" s="9">
        <v>50</v>
      </c>
      <c r="E46" s="7">
        <v>127000</v>
      </c>
    </row>
    <row r="47" spans="1:5" x14ac:dyDescent="0.2">
      <c r="D47" s="9">
        <v>51</v>
      </c>
      <c r="E47" s="7">
        <v>177000</v>
      </c>
    </row>
    <row r="48" spans="1:5" x14ac:dyDescent="0.2">
      <c r="D48" s="9">
        <v>52</v>
      </c>
      <c r="E48" s="7">
        <v>114500</v>
      </c>
    </row>
    <row r="49" spans="4:5" x14ac:dyDescent="0.2">
      <c r="D49" s="9">
        <v>54</v>
      </c>
      <c r="E49" s="7">
        <v>385000</v>
      </c>
    </row>
    <row r="50" spans="4:5" x14ac:dyDescent="0.2">
      <c r="D50" s="9">
        <v>55</v>
      </c>
      <c r="E50" s="7">
        <v>130000</v>
      </c>
    </row>
    <row r="51" spans="4:5" x14ac:dyDescent="0.2">
      <c r="D51" s="9">
        <v>56</v>
      </c>
      <c r="E51" s="7">
        <v>180500</v>
      </c>
    </row>
    <row r="52" spans="4:5" x14ac:dyDescent="0.2">
      <c r="D52" s="9">
        <v>58</v>
      </c>
      <c r="E52" s="7">
        <v>196500</v>
      </c>
    </row>
    <row r="53" spans="4:5" x14ac:dyDescent="0.2">
      <c r="D53" s="9">
        <v>59</v>
      </c>
      <c r="E53" s="7">
        <v>438780</v>
      </c>
    </row>
    <row r="54" spans="4:5" x14ac:dyDescent="0.2">
      <c r="D54" s="9">
        <v>60</v>
      </c>
      <c r="E54" s="7">
        <v>124900</v>
      </c>
    </row>
    <row r="55" spans="4:5" x14ac:dyDescent="0.2">
      <c r="D55" s="9">
        <v>61</v>
      </c>
      <c r="E55" s="7">
        <v>158000</v>
      </c>
    </row>
    <row r="56" spans="4:5" x14ac:dyDescent="0.2">
      <c r="D56" s="9">
        <v>62</v>
      </c>
      <c r="E56" s="7">
        <v>101000</v>
      </c>
    </row>
    <row r="57" spans="4:5" x14ac:dyDescent="0.2">
      <c r="D57" s="9">
        <v>64</v>
      </c>
      <c r="E57" s="7">
        <v>140000</v>
      </c>
    </row>
    <row r="58" spans="4:5" x14ac:dyDescent="0.2">
      <c r="D58" s="9">
        <v>65</v>
      </c>
      <c r="E58" s="7">
        <v>219500</v>
      </c>
    </row>
    <row r="59" spans="4:5" x14ac:dyDescent="0.2">
      <c r="D59" s="9">
        <v>66</v>
      </c>
      <c r="E59" s="7">
        <v>317000</v>
      </c>
    </row>
    <row r="60" spans="4:5" x14ac:dyDescent="0.2">
      <c r="D60" s="9">
        <v>67</v>
      </c>
      <c r="E60" s="7">
        <v>180000</v>
      </c>
    </row>
    <row r="61" spans="4:5" x14ac:dyDescent="0.2">
      <c r="D61" s="9">
        <v>68</v>
      </c>
      <c r="E61" s="7">
        <v>226000</v>
      </c>
    </row>
    <row r="62" spans="4:5" x14ac:dyDescent="0.2">
      <c r="D62" s="9">
        <v>69</v>
      </c>
      <c r="E62" s="7">
        <v>80000</v>
      </c>
    </row>
    <row r="63" spans="4:5" x14ac:dyDescent="0.2">
      <c r="D63" s="9">
        <v>70</v>
      </c>
      <c r="E63" s="7">
        <v>225000</v>
      </c>
    </row>
    <row r="64" spans="4:5" x14ac:dyDescent="0.2">
      <c r="D64" s="9">
        <v>71</v>
      </c>
      <c r="E64" s="7">
        <v>244000</v>
      </c>
    </row>
    <row r="65" spans="4:5" x14ac:dyDescent="0.2">
      <c r="D65" s="9">
        <v>72</v>
      </c>
      <c r="E65" s="7">
        <v>129500</v>
      </c>
    </row>
    <row r="66" spans="4:5" x14ac:dyDescent="0.2">
      <c r="D66" s="9">
        <v>73</v>
      </c>
      <c r="E66" s="7">
        <v>185000</v>
      </c>
    </row>
    <row r="67" spans="4:5" x14ac:dyDescent="0.2">
      <c r="D67" s="9">
        <v>74</v>
      </c>
      <c r="E67" s="7">
        <v>144900</v>
      </c>
    </row>
    <row r="68" spans="4:5" x14ac:dyDescent="0.2">
      <c r="D68" s="9">
        <v>75</v>
      </c>
      <c r="E68" s="7">
        <v>107400</v>
      </c>
    </row>
    <row r="69" spans="4:5" x14ac:dyDescent="0.2">
      <c r="D69" s="9">
        <v>77</v>
      </c>
      <c r="E69" s="7">
        <v>135750</v>
      </c>
    </row>
    <row r="70" spans="4:5" x14ac:dyDescent="0.2">
      <c r="D70" s="9">
        <v>78</v>
      </c>
      <c r="E70" s="7">
        <v>127000</v>
      </c>
    </row>
    <row r="71" spans="4:5" x14ac:dyDescent="0.2">
      <c r="D71" s="9">
        <v>80</v>
      </c>
      <c r="E71" s="7">
        <v>110000</v>
      </c>
    </row>
    <row r="72" spans="4:5" x14ac:dyDescent="0.2">
      <c r="D72" s="9">
        <v>81</v>
      </c>
      <c r="E72" s="7">
        <v>193500</v>
      </c>
    </row>
    <row r="73" spans="4:5" x14ac:dyDescent="0.2">
      <c r="D73" s="9">
        <v>83</v>
      </c>
      <c r="E73" s="7">
        <v>245000</v>
      </c>
    </row>
    <row r="74" spans="4:5" x14ac:dyDescent="0.2">
      <c r="D74" s="9">
        <v>84</v>
      </c>
      <c r="E74" s="7">
        <v>126500</v>
      </c>
    </row>
    <row r="75" spans="4:5" x14ac:dyDescent="0.2">
      <c r="D75" s="9">
        <v>85</v>
      </c>
      <c r="E75" s="7">
        <v>168500</v>
      </c>
    </row>
    <row r="76" spans="4:5" x14ac:dyDescent="0.2">
      <c r="D76" s="9">
        <v>87</v>
      </c>
      <c r="E76" s="7">
        <v>174000</v>
      </c>
    </row>
    <row r="77" spans="4:5" x14ac:dyDescent="0.2">
      <c r="D77" s="9">
        <v>89</v>
      </c>
      <c r="E77" s="7">
        <v>85000</v>
      </c>
    </row>
    <row r="78" spans="4:5" x14ac:dyDescent="0.2">
      <c r="D78" s="9">
        <v>90</v>
      </c>
      <c r="E78" s="7">
        <v>123600</v>
      </c>
    </row>
    <row r="79" spans="4:5" x14ac:dyDescent="0.2">
      <c r="D79" s="9">
        <v>91</v>
      </c>
      <c r="E79" s="7">
        <v>109900</v>
      </c>
    </row>
    <row r="80" spans="4:5" x14ac:dyDescent="0.2">
      <c r="D80" s="9">
        <v>92</v>
      </c>
      <c r="E80" s="7">
        <v>98600</v>
      </c>
    </row>
    <row r="81" spans="4:5" x14ac:dyDescent="0.2">
      <c r="D81" s="9">
        <v>93</v>
      </c>
      <c r="E81" s="7">
        <v>163500</v>
      </c>
    </row>
    <row r="82" spans="4:5" x14ac:dyDescent="0.2">
      <c r="D82" s="9">
        <v>95</v>
      </c>
      <c r="E82" s="7">
        <v>204750</v>
      </c>
    </row>
    <row r="83" spans="4:5" x14ac:dyDescent="0.2">
      <c r="D83" s="9">
        <v>96</v>
      </c>
      <c r="E83" s="7">
        <v>185000</v>
      </c>
    </row>
    <row r="84" spans="4:5" x14ac:dyDescent="0.2">
      <c r="D84" s="9">
        <v>97</v>
      </c>
      <c r="E84" s="7">
        <v>214000</v>
      </c>
    </row>
    <row r="85" spans="4:5" x14ac:dyDescent="0.2">
      <c r="D85" s="9">
        <v>98</v>
      </c>
      <c r="E85" s="7">
        <v>94750</v>
      </c>
    </row>
    <row r="86" spans="4:5" x14ac:dyDescent="0.2">
      <c r="D86" s="9">
        <v>99</v>
      </c>
      <c r="E86" s="7">
        <v>83000</v>
      </c>
    </row>
    <row r="87" spans="4:5" x14ac:dyDescent="0.2">
      <c r="D87" s="9">
        <v>100</v>
      </c>
      <c r="E87" s="7">
        <v>128950</v>
      </c>
    </row>
    <row r="88" spans="4:5" x14ac:dyDescent="0.2">
      <c r="D88" s="9">
        <v>101</v>
      </c>
      <c r="E88" s="7">
        <v>205000</v>
      </c>
    </row>
    <row r="89" spans="4:5" x14ac:dyDescent="0.2">
      <c r="D89" s="9">
        <v>102</v>
      </c>
      <c r="E89" s="7">
        <v>178000</v>
      </c>
    </row>
    <row r="90" spans="4:5" x14ac:dyDescent="0.2">
      <c r="D90" s="9">
        <v>104</v>
      </c>
      <c r="E90" s="7">
        <v>198900</v>
      </c>
    </row>
    <row r="91" spans="4:5" x14ac:dyDescent="0.2">
      <c r="D91" s="9">
        <v>105</v>
      </c>
      <c r="E91" s="7">
        <v>169500</v>
      </c>
    </row>
    <row r="92" spans="4:5" x14ac:dyDescent="0.2">
      <c r="D92" s="9">
        <v>106</v>
      </c>
      <c r="E92" s="7">
        <v>250000</v>
      </c>
    </row>
    <row r="93" spans="4:5" x14ac:dyDescent="0.2">
      <c r="D93" s="9">
        <v>107</v>
      </c>
      <c r="E93" s="7">
        <v>100000</v>
      </c>
    </row>
    <row r="94" spans="4:5" x14ac:dyDescent="0.2">
      <c r="D94" s="9">
        <v>108</v>
      </c>
      <c r="E94" s="7">
        <v>115000</v>
      </c>
    </row>
    <row r="95" spans="4:5" x14ac:dyDescent="0.2">
      <c r="D95" s="9">
        <v>109</v>
      </c>
      <c r="E95" s="7">
        <v>115000</v>
      </c>
    </row>
    <row r="96" spans="4:5" x14ac:dyDescent="0.2">
      <c r="D96" s="9">
        <v>110</v>
      </c>
      <c r="E96" s="7">
        <v>190000</v>
      </c>
    </row>
    <row r="97" spans="4:5" x14ac:dyDescent="0.2">
      <c r="D97" s="9">
        <v>111</v>
      </c>
      <c r="E97" s="7">
        <v>136900</v>
      </c>
    </row>
    <row r="98" spans="4:5" x14ac:dyDescent="0.2">
      <c r="D98" s="9">
        <v>112</v>
      </c>
      <c r="E98" s="7">
        <v>180000</v>
      </c>
    </row>
    <row r="99" spans="4:5" x14ac:dyDescent="0.2">
      <c r="D99" s="9">
        <v>113</v>
      </c>
      <c r="E99" s="7">
        <v>383970</v>
      </c>
    </row>
    <row r="100" spans="4:5" x14ac:dyDescent="0.2">
      <c r="D100" s="9">
        <v>114</v>
      </c>
      <c r="E100" s="7">
        <v>217000</v>
      </c>
    </row>
    <row r="101" spans="4:5" x14ac:dyDescent="0.2">
      <c r="D101" s="9">
        <v>115</v>
      </c>
      <c r="E101" s="7">
        <v>259500</v>
      </c>
    </row>
    <row r="102" spans="4:5" x14ac:dyDescent="0.2">
      <c r="D102" s="9">
        <v>117</v>
      </c>
      <c r="E102" s="7">
        <v>139000</v>
      </c>
    </row>
    <row r="103" spans="4:5" x14ac:dyDescent="0.2">
      <c r="D103" s="9">
        <v>118</v>
      </c>
      <c r="E103" s="7">
        <v>155000</v>
      </c>
    </row>
    <row r="104" spans="4:5" x14ac:dyDescent="0.2">
      <c r="D104" s="9">
        <v>119</v>
      </c>
      <c r="E104" s="7">
        <v>320000</v>
      </c>
    </row>
    <row r="105" spans="4:5" x14ac:dyDescent="0.2">
      <c r="D105" s="9">
        <v>120</v>
      </c>
      <c r="E105" s="7">
        <v>163990</v>
      </c>
    </row>
    <row r="106" spans="4:5" x14ac:dyDescent="0.2">
      <c r="D106" s="9">
        <v>121</v>
      </c>
      <c r="E106" s="7">
        <v>180000</v>
      </c>
    </row>
    <row r="107" spans="4:5" x14ac:dyDescent="0.2">
      <c r="D107" s="9">
        <v>122</v>
      </c>
      <c r="E107" s="7">
        <v>100000</v>
      </c>
    </row>
    <row r="108" spans="4:5" x14ac:dyDescent="0.2">
      <c r="D108" s="9">
        <v>123</v>
      </c>
      <c r="E108" s="7">
        <v>136000</v>
      </c>
    </row>
    <row r="109" spans="4:5" x14ac:dyDescent="0.2">
      <c r="D109" s="9">
        <v>125</v>
      </c>
      <c r="E109" s="7">
        <v>181000</v>
      </c>
    </row>
    <row r="110" spans="4:5" x14ac:dyDescent="0.2">
      <c r="D110" s="9">
        <v>128</v>
      </c>
      <c r="E110" s="7">
        <v>87000</v>
      </c>
    </row>
    <row r="111" spans="4:5" x14ac:dyDescent="0.2">
      <c r="D111" s="9">
        <v>129</v>
      </c>
      <c r="E111" s="7">
        <v>155000</v>
      </c>
    </row>
    <row r="112" spans="4:5" x14ac:dyDescent="0.2">
      <c r="D112" s="9">
        <v>130</v>
      </c>
      <c r="E112" s="7">
        <v>150000</v>
      </c>
    </row>
    <row r="113" spans="4:5" x14ac:dyDescent="0.2">
      <c r="D113" s="9">
        <v>131</v>
      </c>
      <c r="E113" s="7">
        <v>226000</v>
      </c>
    </row>
    <row r="114" spans="4:5" x14ac:dyDescent="0.2">
      <c r="D114" s="9">
        <v>132</v>
      </c>
      <c r="E114" s="7">
        <v>244000</v>
      </c>
    </row>
    <row r="115" spans="4:5" x14ac:dyDescent="0.2">
      <c r="D115" s="9">
        <v>133</v>
      </c>
      <c r="E115" s="7">
        <v>150750</v>
      </c>
    </row>
    <row r="116" spans="4:5" x14ac:dyDescent="0.2">
      <c r="D116" s="9">
        <v>134</v>
      </c>
      <c r="E116" s="7">
        <v>220000</v>
      </c>
    </row>
    <row r="117" spans="4:5" x14ac:dyDescent="0.2">
      <c r="D117" s="9">
        <v>135</v>
      </c>
      <c r="E117" s="7">
        <v>180000</v>
      </c>
    </row>
    <row r="118" spans="4:5" x14ac:dyDescent="0.2">
      <c r="D118" s="9">
        <v>136</v>
      </c>
      <c r="E118" s="7">
        <v>174000</v>
      </c>
    </row>
    <row r="119" spans="4:5" x14ac:dyDescent="0.2">
      <c r="D119" s="9">
        <v>137</v>
      </c>
      <c r="E119" s="7">
        <v>143000</v>
      </c>
    </row>
    <row r="120" spans="4:5" x14ac:dyDescent="0.2">
      <c r="D120" s="9">
        <v>139</v>
      </c>
      <c r="E120" s="7">
        <v>230000</v>
      </c>
    </row>
    <row r="121" spans="4:5" x14ac:dyDescent="0.2">
      <c r="D121" s="9">
        <v>140</v>
      </c>
      <c r="E121" s="7">
        <v>231500</v>
      </c>
    </row>
    <row r="122" spans="4:5" x14ac:dyDescent="0.2">
      <c r="D122" s="9">
        <v>141</v>
      </c>
      <c r="E122" s="7">
        <v>115000</v>
      </c>
    </row>
    <row r="123" spans="4:5" x14ac:dyDescent="0.2">
      <c r="D123" s="9">
        <v>142</v>
      </c>
      <c r="E123" s="7">
        <v>260000</v>
      </c>
    </row>
    <row r="124" spans="4:5" x14ac:dyDescent="0.2">
      <c r="D124" s="9">
        <v>143</v>
      </c>
      <c r="E124" s="7">
        <v>166000</v>
      </c>
    </row>
    <row r="125" spans="4:5" x14ac:dyDescent="0.2">
      <c r="D125" s="9">
        <v>144</v>
      </c>
      <c r="E125" s="7">
        <v>204000</v>
      </c>
    </row>
    <row r="126" spans="4:5" x14ac:dyDescent="0.2">
      <c r="D126" s="9">
        <v>147</v>
      </c>
      <c r="E126" s="7">
        <v>105000</v>
      </c>
    </row>
    <row r="127" spans="4:5" x14ac:dyDescent="0.2">
      <c r="D127" s="9">
        <v>148</v>
      </c>
      <c r="E127" s="7">
        <v>222500</v>
      </c>
    </row>
    <row r="128" spans="4:5" x14ac:dyDescent="0.2">
      <c r="D128" s="9">
        <v>149</v>
      </c>
      <c r="E128" s="7">
        <v>141000</v>
      </c>
    </row>
    <row r="129" spans="4:5" x14ac:dyDescent="0.2">
      <c r="D129" s="9">
        <v>150</v>
      </c>
      <c r="E129" s="7">
        <v>115000</v>
      </c>
    </row>
    <row r="130" spans="4:5" x14ac:dyDescent="0.2">
      <c r="D130" s="9">
        <v>151</v>
      </c>
      <c r="E130" s="7">
        <v>122000</v>
      </c>
    </row>
    <row r="131" spans="4:5" x14ac:dyDescent="0.2">
      <c r="D131" s="9">
        <v>152</v>
      </c>
      <c r="E131" s="7">
        <v>372402</v>
      </c>
    </row>
    <row r="132" spans="4:5" x14ac:dyDescent="0.2">
      <c r="D132" s="9">
        <v>153</v>
      </c>
      <c r="E132" s="7">
        <v>190000</v>
      </c>
    </row>
    <row r="133" spans="4:5" x14ac:dyDescent="0.2">
      <c r="D133" s="9">
        <v>154</v>
      </c>
      <c r="E133" s="7">
        <v>235000</v>
      </c>
    </row>
    <row r="134" spans="4:5" x14ac:dyDescent="0.2">
      <c r="D134" s="9">
        <v>155</v>
      </c>
      <c r="E134" s="7">
        <v>125000</v>
      </c>
    </row>
    <row r="135" spans="4:5" x14ac:dyDescent="0.2">
      <c r="D135" s="9">
        <v>156</v>
      </c>
      <c r="E135" s="7">
        <v>79000</v>
      </c>
    </row>
    <row r="136" spans="4:5" x14ac:dyDescent="0.2">
      <c r="D136" s="9">
        <v>157</v>
      </c>
      <c r="E136" s="7">
        <v>109500</v>
      </c>
    </row>
    <row r="137" spans="4:5" x14ac:dyDescent="0.2">
      <c r="D137" s="9">
        <v>158</v>
      </c>
      <c r="E137" s="7">
        <v>269500</v>
      </c>
    </row>
    <row r="138" spans="4:5" x14ac:dyDescent="0.2">
      <c r="D138" s="9">
        <v>159</v>
      </c>
      <c r="E138" s="7">
        <v>254900</v>
      </c>
    </row>
    <row r="139" spans="4:5" x14ac:dyDescent="0.2">
      <c r="D139" s="9">
        <v>160</v>
      </c>
      <c r="E139" s="7">
        <v>320000</v>
      </c>
    </row>
    <row r="140" spans="4:5" x14ac:dyDescent="0.2">
      <c r="D140" s="9">
        <v>161</v>
      </c>
      <c r="E140" s="7">
        <v>162500</v>
      </c>
    </row>
    <row r="141" spans="4:5" x14ac:dyDescent="0.2">
      <c r="D141" s="9">
        <v>162</v>
      </c>
      <c r="E141" s="7">
        <v>412500</v>
      </c>
    </row>
    <row r="142" spans="4:5" x14ac:dyDescent="0.2">
      <c r="D142" s="9">
        <v>163</v>
      </c>
      <c r="E142" s="7">
        <v>220000</v>
      </c>
    </row>
    <row r="143" spans="4:5" x14ac:dyDescent="0.2">
      <c r="D143" s="9">
        <v>164</v>
      </c>
      <c r="E143" s="7">
        <v>103200</v>
      </c>
    </row>
    <row r="144" spans="4:5" x14ac:dyDescent="0.2">
      <c r="D144" s="9">
        <v>165</v>
      </c>
      <c r="E144" s="7">
        <v>152000</v>
      </c>
    </row>
    <row r="145" spans="4:5" x14ac:dyDescent="0.2">
      <c r="D145" s="9">
        <v>167</v>
      </c>
      <c r="E145" s="7">
        <v>190000</v>
      </c>
    </row>
    <row r="146" spans="4:5" x14ac:dyDescent="0.2">
      <c r="D146" s="9">
        <v>168</v>
      </c>
      <c r="E146" s="7">
        <v>325624</v>
      </c>
    </row>
    <row r="147" spans="4:5" x14ac:dyDescent="0.2">
      <c r="D147" s="9">
        <v>169</v>
      </c>
      <c r="E147" s="7">
        <v>183500</v>
      </c>
    </row>
    <row r="148" spans="4:5" x14ac:dyDescent="0.2">
      <c r="D148" s="9">
        <v>170</v>
      </c>
      <c r="E148" s="7">
        <v>228000</v>
      </c>
    </row>
    <row r="149" spans="4:5" x14ac:dyDescent="0.2">
      <c r="D149" s="9">
        <v>171</v>
      </c>
      <c r="E149" s="7">
        <v>128500</v>
      </c>
    </row>
    <row r="150" spans="4:5" x14ac:dyDescent="0.2">
      <c r="D150" s="9">
        <v>172</v>
      </c>
      <c r="E150" s="7">
        <v>215000</v>
      </c>
    </row>
    <row r="151" spans="4:5" x14ac:dyDescent="0.2">
      <c r="D151" s="9">
        <v>174</v>
      </c>
      <c r="E151" s="7">
        <v>163000</v>
      </c>
    </row>
    <row r="152" spans="4:5" x14ac:dyDescent="0.2">
      <c r="D152" s="9">
        <v>175</v>
      </c>
      <c r="E152" s="7">
        <v>184000</v>
      </c>
    </row>
    <row r="153" spans="4:5" x14ac:dyDescent="0.2">
      <c r="D153" s="9">
        <v>176</v>
      </c>
      <c r="E153" s="7">
        <v>243000</v>
      </c>
    </row>
    <row r="154" spans="4:5" x14ac:dyDescent="0.2">
      <c r="D154" s="9">
        <v>177</v>
      </c>
      <c r="E154" s="7">
        <v>211000</v>
      </c>
    </row>
    <row r="155" spans="4:5" x14ac:dyDescent="0.2">
      <c r="D155" s="9">
        <v>178</v>
      </c>
      <c r="E155" s="7">
        <v>172500</v>
      </c>
    </row>
    <row r="156" spans="4:5" x14ac:dyDescent="0.2">
      <c r="D156" s="9">
        <v>179</v>
      </c>
      <c r="E156" s="7">
        <v>501837</v>
      </c>
    </row>
    <row r="157" spans="4:5" x14ac:dyDescent="0.2">
      <c r="D157" s="9">
        <v>180</v>
      </c>
      <c r="E157" s="7">
        <v>100000</v>
      </c>
    </row>
    <row r="158" spans="4:5" x14ac:dyDescent="0.2">
      <c r="D158" s="9">
        <v>182</v>
      </c>
      <c r="E158" s="7">
        <v>200100</v>
      </c>
    </row>
    <row r="159" spans="4:5" x14ac:dyDescent="0.2">
      <c r="D159" s="9">
        <v>183</v>
      </c>
      <c r="E159" s="7">
        <v>120000</v>
      </c>
    </row>
    <row r="160" spans="4:5" x14ac:dyDescent="0.2">
      <c r="D160" s="9">
        <v>184</v>
      </c>
      <c r="E160" s="7">
        <v>200000</v>
      </c>
    </row>
    <row r="161" spans="4:5" x14ac:dyDescent="0.2">
      <c r="D161" s="9">
        <v>185</v>
      </c>
      <c r="E161" s="7">
        <v>127000</v>
      </c>
    </row>
    <row r="162" spans="4:5" x14ac:dyDescent="0.2">
      <c r="D162" s="9">
        <v>186</v>
      </c>
      <c r="E162" s="7">
        <v>475000</v>
      </c>
    </row>
    <row r="163" spans="4:5" x14ac:dyDescent="0.2">
      <c r="D163" s="9">
        <v>187</v>
      </c>
      <c r="E163" s="7">
        <v>173000</v>
      </c>
    </row>
    <row r="164" spans="4:5" x14ac:dyDescent="0.2">
      <c r="D164" s="9">
        <v>188</v>
      </c>
      <c r="E164" s="7">
        <v>135000</v>
      </c>
    </row>
    <row r="165" spans="4:5" x14ac:dyDescent="0.2">
      <c r="D165" s="9">
        <v>191</v>
      </c>
      <c r="E165" s="7">
        <v>315000</v>
      </c>
    </row>
    <row r="166" spans="4:5" x14ac:dyDescent="0.2">
      <c r="D166" s="9">
        <v>192</v>
      </c>
      <c r="E166" s="7">
        <v>184000</v>
      </c>
    </row>
    <row r="167" spans="4:5" x14ac:dyDescent="0.2">
      <c r="D167" s="9">
        <v>193</v>
      </c>
      <c r="E167" s="7">
        <v>192000</v>
      </c>
    </row>
    <row r="168" spans="4:5" x14ac:dyDescent="0.2">
      <c r="D168" s="9">
        <v>195</v>
      </c>
      <c r="E168" s="7">
        <v>127000</v>
      </c>
    </row>
    <row r="169" spans="4:5" x14ac:dyDescent="0.2">
      <c r="D169" s="9">
        <v>197</v>
      </c>
      <c r="E169" s="7">
        <v>311872</v>
      </c>
    </row>
    <row r="170" spans="4:5" x14ac:dyDescent="0.2">
      <c r="D170" s="9">
        <v>198</v>
      </c>
      <c r="E170" s="7">
        <v>235000</v>
      </c>
    </row>
    <row r="171" spans="4:5" x14ac:dyDescent="0.2">
      <c r="D171" s="9">
        <v>199</v>
      </c>
      <c r="E171" s="7">
        <v>104000</v>
      </c>
    </row>
    <row r="172" spans="4:5" x14ac:dyDescent="0.2">
      <c r="D172" s="9">
        <v>200</v>
      </c>
      <c r="E172" s="7">
        <v>274900</v>
      </c>
    </row>
    <row r="173" spans="4:5" x14ac:dyDescent="0.2">
      <c r="D173" s="9">
        <v>201</v>
      </c>
      <c r="E173" s="7">
        <v>140000</v>
      </c>
    </row>
    <row r="174" spans="4:5" x14ac:dyDescent="0.2">
      <c r="D174" s="9">
        <v>202</v>
      </c>
      <c r="E174" s="7">
        <v>171500</v>
      </c>
    </row>
    <row r="175" spans="4:5" x14ac:dyDescent="0.2">
      <c r="D175" s="9">
        <v>203</v>
      </c>
      <c r="E175" s="7">
        <v>112000</v>
      </c>
    </row>
    <row r="176" spans="4:5" x14ac:dyDescent="0.2">
      <c r="D176" s="9">
        <v>205</v>
      </c>
      <c r="E176" s="7">
        <v>110000</v>
      </c>
    </row>
    <row r="177" spans="4:5" x14ac:dyDescent="0.2">
      <c r="D177" s="9">
        <v>206</v>
      </c>
      <c r="E177" s="7">
        <v>180500</v>
      </c>
    </row>
    <row r="178" spans="4:5" x14ac:dyDescent="0.2">
      <c r="D178" s="9">
        <v>207</v>
      </c>
      <c r="E178" s="7">
        <v>143900</v>
      </c>
    </row>
    <row r="179" spans="4:5" x14ac:dyDescent="0.2">
      <c r="D179" s="9">
        <v>208</v>
      </c>
      <c r="E179" s="7">
        <v>141000</v>
      </c>
    </row>
    <row r="180" spans="4:5" x14ac:dyDescent="0.2">
      <c r="D180" s="9">
        <v>209</v>
      </c>
      <c r="E180" s="7">
        <v>277000</v>
      </c>
    </row>
    <row r="181" spans="4:5" x14ac:dyDescent="0.2">
      <c r="D181" s="9">
        <v>210</v>
      </c>
      <c r="E181" s="7">
        <v>145000</v>
      </c>
    </row>
    <row r="182" spans="4:5" x14ac:dyDescent="0.2">
      <c r="D182" s="9">
        <v>211</v>
      </c>
      <c r="E182" s="7">
        <v>98000</v>
      </c>
    </row>
    <row r="183" spans="4:5" x14ac:dyDescent="0.2">
      <c r="D183" s="9">
        <v>212</v>
      </c>
      <c r="E183" s="7">
        <v>186000</v>
      </c>
    </row>
    <row r="184" spans="4:5" x14ac:dyDescent="0.2">
      <c r="D184" s="9">
        <v>213</v>
      </c>
      <c r="E184" s="7">
        <v>252678</v>
      </c>
    </row>
    <row r="185" spans="4:5" x14ac:dyDescent="0.2">
      <c r="D185" s="9">
        <v>214</v>
      </c>
      <c r="E185" s="7">
        <v>156000</v>
      </c>
    </row>
    <row r="186" spans="4:5" x14ac:dyDescent="0.2">
      <c r="D186" s="9">
        <v>215</v>
      </c>
      <c r="E186" s="7">
        <v>161750</v>
      </c>
    </row>
    <row r="187" spans="4:5" x14ac:dyDescent="0.2">
      <c r="D187" s="9">
        <v>216</v>
      </c>
      <c r="E187" s="7">
        <v>134450</v>
      </c>
    </row>
    <row r="188" spans="4:5" x14ac:dyDescent="0.2">
      <c r="D188" s="9">
        <v>217</v>
      </c>
      <c r="E188" s="7">
        <v>210000</v>
      </c>
    </row>
    <row r="189" spans="4:5" x14ac:dyDescent="0.2">
      <c r="D189" s="9">
        <v>218</v>
      </c>
      <c r="E189" s="7">
        <v>107000</v>
      </c>
    </row>
    <row r="190" spans="4:5" x14ac:dyDescent="0.2">
      <c r="D190" s="9">
        <v>219</v>
      </c>
      <c r="E190" s="7">
        <v>311500</v>
      </c>
    </row>
    <row r="191" spans="4:5" x14ac:dyDescent="0.2">
      <c r="D191" s="9">
        <v>221</v>
      </c>
      <c r="E191" s="7">
        <v>204900</v>
      </c>
    </row>
    <row r="192" spans="4:5" x14ac:dyDescent="0.2">
      <c r="D192" s="9">
        <v>222</v>
      </c>
      <c r="E192" s="7">
        <v>200000</v>
      </c>
    </row>
    <row r="193" spans="4:5" x14ac:dyDescent="0.2">
      <c r="D193" s="9">
        <v>223</v>
      </c>
      <c r="E193" s="7">
        <v>179900</v>
      </c>
    </row>
    <row r="194" spans="4:5" x14ac:dyDescent="0.2">
      <c r="D194" s="9">
        <v>224</v>
      </c>
      <c r="E194" s="7">
        <v>97000</v>
      </c>
    </row>
    <row r="195" spans="4:5" x14ac:dyDescent="0.2">
      <c r="D195" s="9">
        <v>225</v>
      </c>
      <c r="E195" s="7">
        <v>386250</v>
      </c>
    </row>
    <row r="196" spans="4:5" x14ac:dyDescent="0.2">
      <c r="D196" s="9">
        <v>229</v>
      </c>
      <c r="E196" s="7">
        <v>125000</v>
      </c>
    </row>
    <row r="197" spans="4:5" x14ac:dyDescent="0.2">
      <c r="D197" s="9">
        <v>231</v>
      </c>
      <c r="E197" s="7">
        <v>148000</v>
      </c>
    </row>
    <row r="198" spans="4:5" x14ac:dyDescent="0.2">
      <c r="D198" s="9">
        <v>234</v>
      </c>
      <c r="E198" s="7">
        <v>128200</v>
      </c>
    </row>
    <row r="199" spans="4:5" x14ac:dyDescent="0.2">
      <c r="D199" s="9">
        <v>235</v>
      </c>
      <c r="E199" s="7">
        <v>216500</v>
      </c>
    </row>
    <row r="200" spans="4:5" x14ac:dyDescent="0.2">
      <c r="D200" s="9">
        <v>237</v>
      </c>
      <c r="E200" s="7">
        <v>185500</v>
      </c>
    </row>
    <row r="201" spans="4:5" x14ac:dyDescent="0.2">
      <c r="D201" s="9">
        <v>238</v>
      </c>
      <c r="E201" s="7">
        <v>194500</v>
      </c>
    </row>
    <row r="202" spans="4:5" x14ac:dyDescent="0.2">
      <c r="D202" s="9">
        <v>239</v>
      </c>
      <c r="E202" s="7">
        <v>318000</v>
      </c>
    </row>
    <row r="203" spans="4:5" x14ac:dyDescent="0.2">
      <c r="D203" s="9">
        <v>240</v>
      </c>
      <c r="E203" s="7">
        <v>113000</v>
      </c>
    </row>
    <row r="204" spans="4:5" x14ac:dyDescent="0.2">
      <c r="D204" s="9">
        <v>241</v>
      </c>
      <c r="E204" s="7">
        <v>262500</v>
      </c>
    </row>
    <row r="205" spans="4:5" x14ac:dyDescent="0.2">
      <c r="D205" s="9">
        <v>242</v>
      </c>
      <c r="E205" s="7">
        <v>110500</v>
      </c>
    </row>
    <row r="206" spans="4:5" x14ac:dyDescent="0.2">
      <c r="D206" s="9">
        <v>243</v>
      </c>
      <c r="E206" s="7">
        <v>79000</v>
      </c>
    </row>
    <row r="207" spans="4:5" x14ac:dyDescent="0.2">
      <c r="D207" s="9">
        <v>245</v>
      </c>
      <c r="E207" s="7">
        <v>205000</v>
      </c>
    </row>
    <row r="208" spans="4:5" x14ac:dyDescent="0.2">
      <c r="D208" s="9">
        <v>246</v>
      </c>
      <c r="E208" s="7">
        <v>241500</v>
      </c>
    </row>
    <row r="209" spans="4:5" x14ac:dyDescent="0.2">
      <c r="D209" s="9">
        <v>248</v>
      </c>
      <c r="E209" s="7">
        <v>140000</v>
      </c>
    </row>
    <row r="210" spans="4:5" x14ac:dyDescent="0.2">
      <c r="D210" s="9">
        <v>249</v>
      </c>
      <c r="E210" s="7">
        <v>180000</v>
      </c>
    </row>
    <row r="211" spans="4:5" x14ac:dyDescent="0.2">
      <c r="D211" s="9">
        <v>250</v>
      </c>
      <c r="E211" s="7">
        <v>277000</v>
      </c>
    </row>
    <row r="212" spans="4:5" x14ac:dyDescent="0.2">
      <c r="D212" s="9">
        <v>251</v>
      </c>
      <c r="E212" s="7">
        <v>76500</v>
      </c>
    </row>
    <row r="213" spans="4:5" x14ac:dyDescent="0.2">
      <c r="D213" s="9">
        <v>253</v>
      </c>
      <c r="E213" s="7">
        <v>173000</v>
      </c>
    </row>
    <row r="214" spans="4:5" x14ac:dyDescent="0.2">
      <c r="D214" s="9">
        <v>254</v>
      </c>
      <c r="E214" s="7">
        <v>158000</v>
      </c>
    </row>
    <row r="215" spans="4:5" x14ac:dyDescent="0.2">
      <c r="D215" s="9">
        <v>255</v>
      </c>
      <c r="E215" s="7">
        <v>145000</v>
      </c>
    </row>
    <row r="216" spans="4:5" x14ac:dyDescent="0.2">
      <c r="D216" s="9">
        <v>256</v>
      </c>
      <c r="E216" s="7">
        <v>230000</v>
      </c>
    </row>
    <row r="217" spans="4:5" x14ac:dyDescent="0.2">
      <c r="D217" s="9">
        <v>257</v>
      </c>
      <c r="E217" s="7">
        <v>207500</v>
      </c>
    </row>
    <row r="218" spans="4:5" x14ac:dyDescent="0.2">
      <c r="D218" s="9">
        <v>258</v>
      </c>
      <c r="E218" s="7">
        <v>220000</v>
      </c>
    </row>
    <row r="219" spans="4:5" x14ac:dyDescent="0.2">
      <c r="D219" s="9">
        <v>259</v>
      </c>
      <c r="E219" s="7">
        <v>231500</v>
      </c>
    </row>
    <row r="220" spans="4:5" x14ac:dyDescent="0.2">
      <c r="D220" s="9">
        <v>260</v>
      </c>
      <c r="E220" s="7">
        <v>97000</v>
      </c>
    </row>
    <row r="221" spans="4:5" x14ac:dyDescent="0.2">
      <c r="D221" s="9">
        <v>261</v>
      </c>
      <c r="E221" s="7">
        <v>176000</v>
      </c>
    </row>
    <row r="222" spans="4:5" x14ac:dyDescent="0.2">
      <c r="D222" s="9">
        <v>262</v>
      </c>
      <c r="E222" s="7">
        <v>276000</v>
      </c>
    </row>
    <row r="223" spans="4:5" x14ac:dyDescent="0.2">
      <c r="D223" s="9">
        <v>263</v>
      </c>
      <c r="E223" s="7">
        <v>151000</v>
      </c>
    </row>
    <row r="224" spans="4:5" x14ac:dyDescent="0.2">
      <c r="D224" s="9">
        <v>264</v>
      </c>
      <c r="E224" s="7">
        <v>130000</v>
      </c>
    </row>
    <row r="225" spans="4:5" x14ac:dyDescent="0.2">
      <c r="D225" s="9">
        <v>265</v>
      </c>
      <c r="E225" s="7">
        <v>73000</v>
      </c>
    </row>
    <row r="226" spans="4:5" x14ac:dyDescent="0.2">
      <c r="D226" s="9">
        <v>266</v>
      </c>
      <c r="E226" s="7">
        <v>175500</v>
      </c>
    </row>
    <row r="227" spans="4:5" x14ac:dyDescent="0.2">
      <c r="D227" s="9">
        <v>267</v>
      </c>
      <c r="E227" s="7">
        <v>185000</v>
      </c>
    </row>
    <row r="228" spans="4:5" x14ac:dyDescent="0.2">
      <c r="D228" s="9">
        <v>268</v>
      </c>
      <c r="E228" s="7">
        <v>179500</v>
      </c>
    </row>
    <row r="229" spans="4:5" x14ac:dyDescent="0.2">
      <c r="D229" s="9">
        <v>269</v>
      </c>
      <c r="E229" s="7">
        <v>120500</v>
      </c>
    </row>
    <row r="230" spans="4:5" x14ac:dyDescent="0.2">
      <c r="D230" s="9">
        <v>270</v>
      </c>
      <c r="E230" s="7">
        <v>148000</v>
      </c>
    </row>
    <row r="231" spans="4:5" x14ac:dyDescent="0.2">
      <c r="D231" s="9">
        <v>271</v>
      </c>
      <c r="E231" s="7">
        <v>266000</v>
      </c>
    </row>
    <row r="232" spans="4:5" x14ac:dyDescent="0.2">
      <c r="D232" s="9">
        <v>272</v>
      </c>
      <c r="E232" s="7">
        <v>241500</v>
      </c>
    </row>
    <row r="233" spans="4:5" x14ac:dyDescent="0.2">
      <c r="D233" s="9">
        <v>274</v>
      </c>
      <c r="E233" s="7">
        <v>139000</v>
      </c>
    </row>
    <row r="234" spans="4:5" x14ac:dyDescent="0.2">
      <c r="D234" s="9">
        <v>275</v>
      </c>
      <c r="E234" s="7">
        <v>124500</v>
      </c>
    </row>
    <row r="235" spans="4:5" x14ac:dyDescent="0.2">
      <c r="D235" s="9">
        <v>276</v>
      </c>
      <c r="E235" s="7">
        <v>205000</v>
      </c>
    </row>
    <row r="236" spans="4:5" x14ac:dyDescent="0.2">
      <c r="D236" s="9">
        <v>277</v>
      </c>
      <c r="E236" s="7">
        <v>201000</v>
      </c>
    </row>
    <row r="237" spans="4:5" x14ac:dyDescent="0.2">
      <c r="D237" s="9">
        <v>278</v>
      </c>
      <c r="E237" s="7">
        <v>141000</v>
      </c>
    </row>
    <row r="238" spans="4:5" x14ac:dyDescent="0.2">
      <c r="D238" s="9">
        <v>279</v>
      </c>
      <c r="E238" s="7">
        <v>415298</v>
      </c>
    </row>
    <row r="239" spans="4:5" x14ac:dyDescent="0.2">
      <c r="D239" s="9">
        <v>280</v>
      </c>
      <c r="E239" s="7">
        <v>192000</v>
      </c>
    </row>
    <row r="240" spans="4:5" x14ac:dyDescent="0.2">
      <c r="D240" s="9">
        <v>281</v>
      </c>
      <c r="E240" s="7">
        <v>228500</v>
      </c>
    </row>
    <row r="241" spans="4:5" x14ac:dyDescent="0.2">
      <c r="D241" s="9">
        <v>282</v>
      </c>
      <c r="E241" s="7">
        <v>185000</v>
      </c>
    </row>
    <row r="242" spans="4:5" x14ac:dyDescent="0.2">
      <c r="D242" s="9">
        <v>284</v>
      </c>
      <c r="E242" s="7">
        <v>244600</v>
      </c>
    </row>
    <row r="243" spans="4:5" x14ac:dyDescent="0.2">
      <c r="D243" s="9">
        <v>287</v>
      </c>
      <c r="E243" s="7">
        <v>159000</v>
      </c>
    </row>
    <row r="244" spans="4:5" x14ac:dyDescent="0.2">
      <c r="D244" s="9">
        <v>288</v>
      </c>
      <c r="E244" s="7">
        <v>88000</v>
      </c>
    </row>
    <row r="245" spans="4:5" x14ac:dyDescent="0.2">
      <c r="D245" s="9">
        <v>289</v>
      </c>
      <c r="E245" s="7">
        <v>122000</v>
      </c>
    </row>
    <row r="246" spans="4:5" x14ac:dyDescent="0.2">
      <c r="D246" s="9">
        <v>290</v>
      </c>
      <c r="E246" s="7">
        <v>153575</v>
      </c>
    </row>
    <row r="247" spans="4:5" x14ac:dyDescent="0.2">
      <c r="D247" s="9">
        <v>291</v>
      </c>
      <c r="E247" s="7">
        <v>233230</v>
      </c>
    </row>
    <row r="248" spans="4:5" x14ac:dyDescent="0.2">
      <c r="D248" s="9">
        <v>293</v>
      </c>
      <c r="E248" s="7">
        <v>131000</v>
      </c>
    </row>
    <row r="249" spans="4:5" x14ac:dyDescent="0.2">
      <c r="D249" s="9">
        <v>294</v>
      </c>
      <c r="E249" s="7">
        <v>235000</v>
      </c>
    </row>
    <row r="250" spans="4:5" x14ac:dyDescent="0.2">
      <c r="D250" s="9">
        <v>295</v>
      </c>
      <c r="E250" s="7">
        <v>167000</v>
      </c>
    </row>
    <row r="251" spans="4:5" x14ac:dyDescent="0.2">
      <c r="D251" s="9">
        <v>296</v>
      </c>
      <c r="E251" s="7">
        <v>142500</v>
      </c>
    </row>
    <row r="252" spans="4:5" x14ac:dyDescent="0.2">
      <c r="D252" s="9">
        <v>297</v>
      </c>
      <c r="E252" s="7">
        <v>152000</v>
      </c>
    </row>
    <row r="253" spans="4:5" x14ac:dyDescent="0.2">
      <c r="D253" s="9">
        <v>298</v>
      </c>
      <c r="E253" s="7">
        <v>239000</v>
      </c>
    </row>
    <row r="254" spans="4:5" x14ac:dyDescent="0.2">
      <c r="D254" s="9">
        <v>299</v>
      </c>
      <c r="E254" s="7">
        <v>175000</v>
      </c>
    </row>
    <row r="255" spans="4:5" x14ac:dyDescent="0.2">
      <c r="D255" s="9">
        <v>300</v>
      </c>
      <c r="E255" s="7">
        <v>158500</v>
      </c>
    </row>
    <row r="256" spans="4:5" x14ac:dyDescent="0.2">
      <c r="D256" s="9">
        <v>302</v>
      </c>
      <c r="E256" s="7">
        <v>267000</v>
      </c>
    </row>
    <row r="257" spans="4:5" x14ac:dyDescent="0.2">
      <c r="D257" s="9">
        <v>303</v>
      </c>
      <c r="E257" s="7">
        <v>205000</v>
      </c>
    </row>
    <row r="258" spans="4:5" x14ac:dyDescent="0.2">
      <c r="D258" s="9">
        <v>304</v>
      </c>
      <c r="E258" s="7">
        <v>149900</v>
      </c>
    </row>
    <row r="259" spans="4:5" x14ac:dyDescent="0.2">
      <c r="D259" s="9">
        <v>305</v>
      </c>
      <c r="E259" s="7">
        <v>295000</v>
      </c>
    </row>
    <row r="260" spans="4:5" x14ac:dyDescent="0.2">
      <c r="D260" s="9">
        <v>306</v>
      </c>
      <c r="E260" s="7">
        <v>305900</v>
      </c>
    </row>
    <row r="261" spans="4:5" x14ac:dyDescent="0.2">
      <c r="D261" s="9">
        <v>307</v>
      </c>
      <c r="E261" s="7">
        <v>225000</v>
      </c>
    </row>
    <row r="262" spans="4:5" x14ac:dyDescent="0.2">
      <c r="D262" s="9">
        <v>308</v>
      </c>
      <c r="E262" s="7">
        <v>89500</v>
      </c>
    </row>
    <row r="263" spans="4:5" x14ac:dyDescent="0.2">
      <c r="D263" s="9">
        <v>309</v>
      </c>
      <c r="E263" s="7">
        <v>82500</v>
      </c>
    </row>
    <row r="264" spans="4:5" x14ac:dyDescent="0.2">
      <c r="D264" s="9">
        <v>310</v>
      </c>
      <c r="E264" s="7">
        <v>360000</v>
      </c>
    </row>
    <row r="265" spans="4:5" x14ac:dyDescent="0.2">
      <c r="D265" s="9">
        <v>311</v>
      </c>
      <c r="E265" s="7">
        <v>165600</v>
      </c>
    </row>
    <row r="266" spans="4:5" x14ac:dyDescent="0.2">
      <c r="D266" s="9">
        <v>312</v>
      </c>
      <c r="E266" s="7">
        <v>132000</v>
      </c>
    </row>
    <row r="267" spans="4:5" x14ac:dyDescent="0.2">
      <c r="D267" s="9">
        <v>314</v>
      </c>
      <c r="E267" s="7">
        <v>375000</v>
      </c>
    </row>
    <row r="268" spans="4:5" x14ac:dyDescent="0.2">
      <c r="D268" s="9">
        <v>315</v>
      </c>
      <c r="E268" s="7">
        <v>178000</v>
      </c>
    </row>
    <row r="269" spans="4:5" x14ac:dyDescent="0.2">
      <c r="D269" s="9">
        <v>316</v>
      </c>
      <c r="E269" s="7">
        <v>188500</v>
      </c>
    </row>
    <row r="270" spans="4:5" x14ac:dyDescent="0.2">
      <c r="D270" s="9">
        <v>317</v>
      </c>
      <c r="E270" s="7">
        <v>260000</v>
      </c>
    </row>
    <row r="271" spans="4:5" x14ac:dyDescent="0.2">
      <c r="D271" s="9">
        <v>318</v>
      </c>
      <c r="E271" s="7">
        <v>270000</v>
      </c>
    </row>
    <row r="272" spans="4:5" x14ac:dyDescent="0.2">
      <c r="D272" s="9">
        <v>320</v>
      </c>
      <c r="E272" s="7">
        <v>187500</v>
      </c>
    </row>
    <row r="273" spans="4:5" x14ac:dyDescent="0.2">
      <c r="D273" s="9">
        <v>321</v>
      </c>
      <c r="E273" s="7">
        <v>342643</v>
      </c>
    </row>
    <row r="274" spans="4:5" x14ac:dyDescent="0.2">
      <c r="D274" s="9">
        <v>322</v>
      </c>
      <c r="E274" s="7">
        <v>354000</v>
      </c>
    </row>
    <row r="275" spans="4:5" x14ac:dyDescent="0.2">
      <c r="D275" s="9">
        <v>323</v>
      </c>
      <c r="E275" s="7">
        <v>301000</v>
      </c>
    </row>
    <row r="276" spans="4:5" x14ac:dyDescent="0.2">
      <c r="D276" s="9">
        <v>324</v>
      </c>
      <c r="E276" s="7">
        <v>126175</v>
      </c>
    </row>
    <row r="277" spans="4:5" x14ac:dyDescent="0.2">
      <c r="D277" s="9">
        <v>325</v>
      </c>
      <c r="E277" s="7">
        <v>242000</v>
      </c>
    </row>
    <row r="278" spans="4:5" x14ac:dyDescent="0.2">
      <c r="D278" s="9">
        <v>326</v>
      </c>
      <c r="E278" s="7">
        <v>87000</v>
      </c>
    </row>
    <row r="279" spans="4:5" x14ac:dyDescent="0.2">
      <c r="D279" s="9">
        <v>328</v>
      </c>
      <c r="E279" s="7">
        <v>145250</v>
      </c>
    </row>
    <row r="280" spans="4:5" x14ac:dyDescent="0.2">
      <c r="D280" s="9">
        <v>329</v>
      </c>
      <c r="E280" s="7">
        <v>214500</v>
      </c>
    </row>
    <row r="281" spans="4:5" x14ac:dyDescent="0.2">
      <c r="D281" s="9">
        <v>330</v>
      </c>
      <c r="E281" s="7">
        <v>78000</v>
      </c>
    </row>
    <row r="282" spans="4:5" x14ac:dyDescent="0.2">
      <c r="D282" s="9">
        <v>332</v>
      </c>
      <c r="E282" s="7">
        <v>139000</v>
      </c>
    </row>
    <row r="283" spans="4:5" x14ac:dyDescent="0.2">
      <c r="D283" s="9">
        <v>333</v>
      </c>
      <c r="E283" s="7">
        <v>284000</v>
      </c>
    </row>
    <row r="284" spans="4:5" x14ac:dyDescent="0.2">
      <c r="D284" s="9">
        <v>335</v>
      </c>
      <c r="E284" s="7">
        <v>192000</v>
      </c>
    </row>
    <row r="285" spans="4:5" x14ac:dyDescent="0.2">
      <c r="D285" s="9">
        <v>337</v>
      </c>
      <c r="E285" s="7">
        <v>377426</v>
      </c>
    </row>
    <row r="286" spans="4:5" x14ac:dyDescent="0.2">
      <c r="D286" s="9">
        <v>338</v>
      </c>
      <c r="E286" s="7">
        <v>214000</v>
      </c>
    </row>
    <row r="287" spans="4:5" x14ac:dyDescent="0.2">
      <c r="D287" s="9">
        <v>339</v>
      </c>
      <c r="E287" s="7">
        <v>202500</v>
      </c>
    </row>
    <row r="288" spans="4:5" x14ac:dyDescent="0.2">
      <c r="D288" s="9">
        <v>340</v>
      </c>
      <c r="E288" s="7">
        <v>155000</v>
      </c>
    </row>
    <row r="289" spans="4:5" x14ac:dyDescent="0.2">
      <c r="D289" s="9">
        <v>341</v>
      </c>
      <c r="E289" s="7">
        <v>202900</v>
      </c>
    </row>
    <row r="290" spans="4:5" x14ac:dyDescent="0.2">
      <c r="D290" s="9">
        <v>342</v>
      </c>
      <c r="E290" s="7">
        <v>82000</v>
      </c>
    </row>
    <row r="291" spans="4:5" x14ac:dyDescent="0.2">
      <c r="D291" s="9">
        <v>346</v>
      </c>
      <c r="E291" s="7">
        <v>140200</v>
      </c>
    </row>
    <row r="292" spans="4:5" x14ac:dyDescent="0.2">
      <c r="D292" s="9">
        <v>347</v>
      </c>
      <c r="E292" s="7">
        <v>151500</v>
      </c>
    </row>
    <row r="293" spans="4:5" x14ac:dyDescent="0.2">
      <c r="D293" s="9">
        <v>348</v>
      </c>
      <c r="E293" s="7">
        <v>157500</v>
      </c>
    </row>
    <row r="294" spans="4:5" x14ac:dyDescent="0.2">
      <c r="D294" s="9">
        <v>350</v>
      </c>
      <c r="E294" s="7">
        <v>437154</v>
      </c>
    </row>
    <row r="295" spans="4:5" x14ac:dyDescent="0.2">
      <c r="D295" s="9">
        <v>352</v>
      </c>
      <c r="E295" s="7">
        <v>190000</v>
      </c>
    </row>
    <row r="296" spans="4:5" x14ac:dyDescent="0.2">
      <c r="D296" s="9">
        <v>353</v>
      </c>
      <c r="E296" s="7">
        <v>95000</v>
      </c>
    </row>
    <row r="297" spans="4:5" x14ac:dyDescent="0.2">
      <c r="D297" s="9">
        <v>354</v>
      </c>
      <c r="E297" s="7">
        <v>105900</v>
      </c>
    </row>
    <row r="298" spans="4:5" x14ac:dyDescent="0.2">
      <c r="D298" s="9">
        <v>355</v>
      </c>
      <c r="E298" s="7">
        <v>140000</v>
      </c>
    </row>
    <row r="299" spans="4:5" x14ac:dyDescent="0.2">
      <c r="D299" s="9">
        <v>356</v>
      </c>
      <c r="E299" s="7">
        <v>177500</v>
      </c>
    </row>
    <row r="300" spans="4:5" x14ac:dyDescent="0.2">
      <c r="D300" s="9">
        <v>357</v>
      </c>
      <c r="E300" s="7">
        <v>173000</v>
      </c>
    </row>
    <row r="301" spans="4:5" x14ac:dyDescent="0.2">
      <c r="D301" s="9">
        <v>359</v>
      </c>
      <c r="E301" s="7">
        <v>130000</v>
      </c>
    </row>
    <row r="302" spans="4:5" x14ac:dyDescent="0.2">
      <c r="D302" s="9">
        <v>361</v>
      </c>
      <c r="E302" s="7">
        <v>156000</v>
      </c>
    </row>
    <row r="303" spans="4:5" x14ac:dyDescent="0.2">
      <c r="D303" s="9">
        <v>362</v>
      </c>
      <c r="E303" s="7">
        <v>145000</v>
      </c>
    </row>
    <row r="304" spans="4:5" x14ac:dyDescent="0.2">
      <c r="D304" s="9">
        <v>363</v>
      </c>
      <c r="E304" s="7">
        <v>198500</v>
      </c>
    </row>
    <row r="305" spans="4:5" x14ac:dyDescent="0.2">
      <c r="D305" s="9">
        <v>365</v>
      </c>
      <c r="E305" s="7">
        <v>190000</v>
      </c>
    </row>
    <row r="306" spans="4:5" x14ac:dyDescent="0.2">
      <c r="D306" s="9">
        <v>366</v>
      </c>
      <c r="E306" s="7">
        <v>147000</v>
      </c>
    </row>
    <row r="307" spans="4:5" x14ac:dyDescent="0.2">
      <c r="D307" s="9">
        <v>367</v>
      </c>
      <c r="E307" s="7">
        <v>159000</v>
      </c>
    </row>
    <row r="308" spans="4:5" x14ac:dyDescent="0.2">
      <c r="D308" s="9">
        <v>368</v>
      </c>
      <c r="E308" s="7">
        <v>165000</v>
      </c>
    </row>
    <row r="309" spans="4:5" x14ac:dyDescent="0.2">
      <c r="D309" s="9">
        <v>369</v>
      </c>
      <c r="E309" s="7">
        <v>132000</v>
      </c>
    </row>
    <row r="310" spans="4:5" x14ac:dyDescent="0.2">
      <c r="D310" s="9">
        <v>370</v>
      </c>
      <c r="E310" s="7">
        <v>162000</v>
      </c>
    </row>
    <row r="311" spans="4:5" x14ac:dyDescent="0.2">
      <c r="D311" s="9">
        <v>371</v>
      </c>
      <c r="E311" s="7">
        <v>172400</v>
      </c>
    </row>
    <row r="312" spans="4:5" x14ac:dyDescent="0.2">
      <c r="D312" s="9">
        <v>372</v>
      </c>
      <c r="E312" s="7">
        <v>134432</v>
      </c>
    </row>
    <row r="313" spans="4:5" x14ac:dyDescent="0.2">
      <c r="D313" s="9">
        <v>374</v>
      </c>
      <c r="E313" s="7">
        <v>123000</v>
      </c>
    </row>
    <row r="314" spans="4:5" x14ac:dyDescent="0.2">
      <c r="D314" s="9">
        <v>375</v>
      </c>
      <c r="E314" s="7">
        <v>219500</v>
      </c>
    </row>
    <row r="315" spans="4:5" x14ac:dyDescent="0.2">
      <c r="D315" s="9">
        <v>376</v>
      </c>
      <c r="E315" s="7">
        <v>61000</v>
      </c>
    </row>
    <row r="316" spans="4:5" x14ac:dyDescent="0.2">
      <c r="D316" s="9">
        <v>377</v>
      </c>
      <c r="E316" s="7">
        <v>148000</v>
      </c>
    </row>
    <row r="317" spans="4:5" x14ac:dyDescent="0.2">
      <c r="D317" s="9">
        <v>378</v>
      </c>
      <c r="E317" s="7">
        <v>340000</v>
      </c>
    </row>
    <row r="318" spans="4:5" x14ac:dyDescent="0.2">
      <c r="D318" s="9">
        <v>379</v>
      </c>
      <c r="E318" s="7">
        <v>394432</v>
      </c>
    </row>
    <row r="319" spans="4:5" x14ac:dyDescent="0.2">
      <c r="D319" s="9">
        <v>380</v>
      </c>
      <c r="E319" s="7">
        <v>179000</v>
      </c>
    </row>
    <row r="320" spans="4:5" x14ac:dyDescent="0.2">
      <c r="D320" s="9">
        <v>381</v>
      </c>
      <c r="E320" s="7">
        <v>127000</v>
      </c>
    </row>
    <row r="321" spans="4:5" x14ac:dyDescent="0.2">
      <c r="D321" s="9">
        <v>382</v>
      </c>
      <c r="E321" s="7">
        <v>187750</v>
      </c>
    </row>
    <row r="322" spans="4:5" x14ac:dyDescent="0.2">
      <c r="D322" s="9">
        <v>383</v>
      </c>
      <c r="E322" s="7">
        <v>213500</v>
      </c>
    </row>
    <row r="323" spans="4:5" x14ac:dyDescent="0.2">
      <c r="D323" s="9">
        <v>384</v>
      </c>
      <c r="E323" s="7">
        <v>76000</v>
      </c>
    </row>
    <row r="324" spans="4:5" x14ac:dyDescent="0.2">
      <c r="D324" s="9">
        <v>385</v>
      </c>
      <c r="E324" s="7">
        <v>240000</v>
      </c>
    </row>
    <row r="325" spans="4:5" x14ac:dyDescent="0.2">
      <c r="D325" s="9">
        <v>387</v>
      </c>
      <c r="E325" s="7">
        <v>81000</v>
      </c>
    </row>
    <row r="326" spans="4:5" x14ac:dyDescent="0.2">
      <c r="D326" s="9">
        <v>388</v>
      </c>
      <c r="E326" s="7">
        <v>125000</v>
      </c>
    </row>
    <row r="327" spans="4:5" x14ac:dyDescent="0.2">
      <c r="D327" s="9">
        <v>389</v>
      </c>
      <c r="E327" s="7">
        <v>191000</v>
      </c>
    </row>
    <row r="328" spans="4:5" x14ac:dyDescent="0.2">
      <c r="D328" s="9">
        <v>390</v>
      </c>
      <c r="E328" s="7">
        <v>426000</v>
      </c>
    </row>
    <row r="329" spans="4:5" x14ac:dyDescent="0.2">
      <c r="D329" s="9">
        <v>391</v>
      </c>
      <c r="E329" s="7">
        <v>119000</v>
      </c>
    </row>
    <row r="330" spans="4:5" x14ac:dyDescent="0.2">
      <c r="D330" s="9">
        <v>392</v>
      </c>
      <c r="E330" s="7">
        <v>215000</v>
      </c>
    </row>
    <row r="331" spans="4:5" x14ac:dyDescent="0.2">
      <c r="D331" s="9">
        <v>393</v>
      </c>
      <c r="E331" s="7">
        <v>106500</v>
      </c>
    </row>
    <row r="332" spans="4:5" x14ac:dyDescent="0.2">
      <c r="D332" s="9">
        <v>394</v>
      </c>
      <c r="E332" s="7">
        <v>100000</v>
      </c>
    </row>
    <row r="333" spans="4:5" x14ac:dyDescent="0.2">
      <c r="D333" s="9">
        <v>395</v>
      </c>
      <c r="E333" s="7">
        <v>109000</v>
      </c>
    </row>
    <row r="334" spans="4:5" x14ac:dyDescent="0.2">
      <c r="D334" s="9">
        <v>396</v>
      </c>
      <c r="E334" s="7">
        <v>129000</v>
      </c>
    </row>
    <row r="335" spans="4:5" x14ac:dyDescent="0.2">
      <c r="D335" s="9">
        <v>397</v>
      </c>
      <c r="E335" s="7">
        <v>123000</v>
      </c>
    </row>
    <row r="336" spans="4:5" x14ac:dyDescent="0.2">
      <c r="D336" s="9">
        <v>398</v>
      </c>
      <c r="E336" s="7">
        <v>169500</v>
      </c>
    </row>
    <row r="337" spans="4:5" x14ac:dyDescent="0.2">
      <c r="D337" s="9">
        <v>399</v>
      </c>
      <c r="E337" s="7">
        <v>67000</v>
      </c>
    </row>
    <row r="338" spans="4:5" x14ac:dyDescent="0.2">
      <c r="D338" s="9">
        <v>400</v>
      </c>
      <c r="E338" s="7">
        <v>241000</v>
      </c>
    </row>
    <row r="339" spans="4:5" x14ac:dyDescent="0.2">
      <c r="D339" s="9">
        <v>402</v>
      </c>
      <c r="E339" s="7">
        <v>164990</v>
      </c>
    </row>
    <row r="340" spans="4:5" x14ac:dyDescent="0.2">
      <c r="D340" s="9">
        <v>403</v>
      </c>
      <c r="E340" s="7">
        <v>108000</v>
      </c>
    </row>
    <row r="341" spans="4:5" x14ac:dyDescent="0.2">
      <c r="D341" s="9">
        <v>405</v>
      </c>
      <c r="E341" s="7">
        <v>168000</v>
      </c>
    </row>
    <row r="342" spans="4:5" x14ac:dyDescent="0.2">
      <c r="D342" s="9">
        <v>406</v>
      </c>
      <c r="E342" s="7">
        <v>150000</v>
      </c>
    </row>
    <row r="343" spans="4:5" x14ac:dyDescent="0.2">
      <c r="D343" s="9">
        <v>407</v>
      </c>
      <c r="E343" s="7">
        <v>115000</v>
      </c>
    </row>
    <row r="344" spans="4:5" x14ac:dyDescent="0.2">
      <c r="D344" s="9">
        <v>408</v>
      </c>
      <c r="E344" s="7">
        <v>177000</v>
      </c>
    </row>
    <row r="345" spans="4:5" x14ac:dyDescent="0.2">
      <c r="D345" s="9">
        <v>409</v>
      </c>
      <c r="E345" s="7">
        <v>280000</v>
      </c>
    </row>
    <row r="346" spans="4:5" x14ac:dyDescent="0.2">
      <c r="D346" s="9">
        <v>410</v>
      </c>
      <c r="E346" s="7">
        <v>339750</v>
      </c>
    </row>
    <row r="347" spans="4:5" x14ac:dyDescent="0.2">
      <c r="D347" s="9">
        <v>411</v>
      </c>
      <c r="E347" s="7">
        <v>60000</v>
      </c>
    </row>
    <row r="348" spans="4:5" x14ac:dyDescent="0.2">
      <c r="D348" s="9">
        <v>413</v>
      </c>
      <c r="E348" s="7">
        <v>222000</v>
      </c>
    </row>
    <row r="349" spans="4:5" x14ac:dyDescent="0.2">
      <c r="D349" s="9">
        <v>414</v>
      </c>
      <c r="E349" s="7">
        <v>115000</v>
      </c>
    </row>
    <row r="350" spans="4:5" x14ac:dyDescent="0.2">
      <c r="D350" s="9">
        <v>415</v>
      </c>
      <c r="E350" s="7">
        <v>228000</v>
      </c>
    </row>
    <row r="351" spans="4:5" x14ac:dyDescent="0.2">
      <c r="D351" s="9">
        <v>416</v>
      </c>
      <c r="E351" s="7">
        <v>181134</v>
      </c>
    </row>
    <row r="352" spans="4:5" x14ac:dyDescent="0.2">
      <c r="D352" s="9">
        <v>417</v>
      </c>
      <c r="E352" s="7">
        <v>149500</v>
      </c>
    </row>
    <row r="353" spans="4:5" x14ac:dyDescent="0.2">
      <c r="D353" s="9">
        <v>418</v>
      </c>
      <c r="E353" s="7">
        <v>239000</v>
      </c>
    </row>
    <row r="354" spans="4:5" x14ac:dyDescent="0.2">
      <c r="D354" s="9">
        <v>419</v>
      </c>
      <c r="E354" s="7">
        <v>126000</v>
      </c>
    </row>
    <row r="355" spans="4:5" x14ac:dyDescent="0.2">
      <c r="D355" s="9">
        <v>420</v>
      </c>
      <c r="E355" s="7">
        <v>142000</v>
      </c>
    </row>
    <row r="356" spans="4:5" x14ac:dyDescent="0.2">
      <c r="D356" s="9">
        <v>422</v>
      </c>
      <c r="E356" s="7">
        <v>215000</v>
      </c>
    </row>
    <row r="357" spans="4:5" x14ac:dyDescent="0.2">
      <c r="D357" s="9">
        <v>423</v>
      </c>
      <c r="E357" s="7">
        <v>113000</v>
      </c>
    </row>
    <row r="358" spans="4:5" x14ac:dyDescent="0.2">
      <c r="D358" s="9">
        <v>425</v>
      </c>
      <c r="E358" s="7">
        <v>139000</v>
      </c>
    </row>
    <row r="359" spans="4:5" x14ac:dyDescent="0.2">
      <c r="D359" s="9">
        <v>426</v>
      </c>
      <c r="E359" s="7">
        <v>135000</v>
      </c>
    </row>
    <row r="360" spans="4:5" x14ac:dyDescent="0.2">
      <c r="D360" s="9">
        <v>427</v>
      </c>
      <c r="E360" s="7">
        <v>275000</v>
      </c>
    </row>
    <row r="361" spans="4:5" x14ac:dyDescent="0.2">
      <c r="D361" s="9">
        <v>428</v>
      </c>
      <c r="E361" s="7">
        <v>109008</v>
      </c>
    </row>
    <row r="362" spans="4:5" x14ac:dyDescent="0.2">
      <c r="D362" s="9">
        <v>429</v>
      </c>
      <c r="E362" s="7">
        <v>195400</v>
      </c>
    </row>
    <row r="363" spans="4:5" x14ac:dyDescent="0.2">
      <c r="D363" s="9">
        <v>430</v>
      </c>
      <c r="E363" s="7">
        <v>175000</v>
      </c>
    </row>
    <row r="364" spans="4:5" x14ac:dyDescent="0.2">
      <c r="D364" s="9">
        <v>432</v>
      </c>
      <c r="E364" s="7">
        <v>79900</v>
      </c>
    </row>
    <row r="365" spans="4:5" x14ac:dyDescent="0.2">
      <c r="D365" s="9">
        <v>434</v>
      </c>
      <c r="E365" s="7">
        <v>181000</v>
      </c>
    </row>
    <row r="366" spans="4:5" x14ac:dyDescent="0.2">
      <c r="D366" s="9">
        <v>436</v>
      </c>
      <c r="E366" s="7">
        <v>212000</v>
      </c>
    </row>
    <row r="367" spans="4:5" x14ac:dyDescent="0.2">
      <c r="D367" s="9">
        <v>437</v>
      </c>
      <c r="E367" s="7">
        <v>116000</v>
      </c>
    </row>
    <row r="368" spans="4:5" x14ac:dyDescent="0.2">
      <c r="D368" s="9">
        <v>438</v>
      </c>
      <c r="E368" s="7">
        <v>119000</v>
      </c>
    </row>
    <row r="369" spans="4:5" x14ac:dyDescent="0.2">
      <c r="D369" s="9">
        <v>439</v>
      </c>
      <c r="E369" s="7">
        <v>90350</v>
      </c>
    </row>
    <row r="370" spans="4:5" x14ac:dyDescent="0.2">
      <c r="D370" s="9">
        <v>440</v>
      </c>
      <c r="E370" s="7">
        <v>110000</v>
      </c>
    </row>
    <row r="371" spans="4:5" x14ac:dyDescent="0.2">
      <c r="D371" s="9">
        <v>441</v>
      </c>
      <c r="E371" s="7">
        <v>555000</v>
      </c>
    </row>
    <row r="372" spans="4:5" x14ac:dyDescent="0.2">
      <c r="D372" s="9">
        <v>443</v>
      </c>
      <c r="E372" s="7">
        <v>162900</v>
      </c>
    </row>
    <row r="373" spans="4:5" x14ac:dyDescent="0.2">
      <c r="D373" s="9">
        <v>445</v>
      </c>
      <c r="E373" s="7">
        <v>210000</v>
      </c>
    </row>
    <row r="374" spans="4:5" x14ac:dyDescent="0.2">
      <c r="D374" s="9">
        <v>446</v>
      </c>
      <c r="E374" s="7">
        <v>127500</v>
      </c>
    </row>
    <row r="375" spans="4:5" x14ac:dyDescent="0.2">
      <c r="D375" s="9">
        <v>447</v>
      </c>
      <c r="E375" s="7">
        <v>190000</v>
      </c>
    </row>
    <row r="376" spans="4:5" x14ac:dyDescent="0.2">
      <c r="D376" s="9">
        <v>448</v>
      </c>
      <c r="E376" s="7">
        <v>199900</v>
      </c>
    </row>
    <row r="377" spans="4:5" x14ac:dyDescent="0.2">
      <c r="D377" s="9">
        <v>449</v>
      </c>
      <c r="E377" s="7">
        <v>119500</v>
      </c>
    </row>
    <row r="378" spans="4:5" x14ac:dyDescent="0.2">
      <c r="D378" s="9">
        <v>450</v>
      </c>
      <c r="E378" s="7">
        <v>120000</v>
      </c>
    </row>
    <row r="379" spans="4:5" x14ac:dyDescent="0.2">
      <c r="D379" s="9">
        <v>451</v>
      </c>
      <c r="E379" s="7">
        <v>110000</v>
      </c>
    </row>
    <row r="380" spans="4:5" x14ac:dyDescent="0.2">
      <c r="D380" s="9">
        <v>452</v>
      </c>
      <c r="E380" s="7">
        <v>280000</v>
      </c>
    </row>
    <row r="381" spans="4:5" x14ac:dyDescent="0.2">
      <c r="D381" s="9">
        <v>453</v>
      </c>
      <c r="E381" s="7">
        <v>204000</v>
      </c>
    </row>
    <row r="382" spans="4:5" x14ac:dyDescent="0.2">
      <c r="D382" s="9">
        <v>454</v>
      </c>
      <c r="E382" s="7">
        <v>210000</v>
      </c>
    </row>
    <row r="383" spans="4:5" x14ac:dyDescent="0.2">
      <c r="D383" s="9">
        <v>456</v>
      </c>
      <c r="E383" s="7">
        <v>175500</v>
      </c>
    </row>
    <row r="384" spans="4:5" x14ac:dyDescent="0.2">
      <c r="D384" s="9">
        <v>457</v>
      </c>
      <c r="E384" s="7">
        <v>98000</v>
      </c>
    </row>
    <row r="385" spans="4:5" x14ac:dyDescent="0.2">
      <c r="D385" s="9">
        <v>458</v>
      </c>
      <c r="E385" s="7">
        <v>256000</v>
      </c>
    </row>
    <row r="386" spans="4:5" x14ac:dyDescent="0.2">
      <c r="D386" s="9">
        <v>459</v>
      </c>
      <c r="E386" s="7">
        <v>161000</v>
      </c>
    </row>
    <row r="387" spans="4:5" x14ac:dyDescent="0.2">
      <c r="D387" s="9">
        <v>460</v>
      </c>
      <c r="E387" s="7">
        <v>110000</v>
      </c>
    </row>
    <row r="388" spans="4:5" x14ac:dyDescent="0.2">
      <c r="D388" s="9">
        <v>461</v>
      </c>
      <c r="E388" s="7">
        <v>263435</v>
      </c>
    </row>
    <row r="389" spans="4:5" x14ac:dyDescent="0.2">
      <c r="D389" s="9">
        <v>462</v>
      </c>
      <c r="E389" s="7">
        <v>155000</v>
      </c>
    </row>
    <row r="390" spans="4:5" x14ac:dyDescent="0.2">
      <c r="D390" s="9">
        <v>463</v>
      </c>
      <c r="E390" s="7">
        <v>62383</v>
      </c>
    </row>
    <row r="391" spans="4:5" x14ac:dyDescent="0.2">
      <c r="D391" s="9">
        <v>464</v>
      </c>
      <c r="E391" s="7">
        <v>188700</v>
      </c>
    </row>
    <row r="392" spans="4:5" x14ac:dyDescent="0.2">
      <c r="D392" s="9">
        <v>465</v>
      </c>
      <c r="E392" s="7">
        <v>124000</v>
      </c>
    </row>
    <row r="393" spans="4:5" x14ac:dyDescent="0.2">
      <c r="D393" s="9">
        <v>467</v>
      </c>
      <c r="E393" s="7">
        <v>167000</v>
      </c>
    </row>
    <row r="394" spans="4:5" x14ac:dyDescent="0.2">
      <c r="D394" s="9">
        <v>468</v>
      </c>
      <c r="E394" s="7">
        <v>146500</v>
      </c>
    </row>
    <row r="395" spans="4:5" x14ac:dyDescent="0.2">
      <c r="D395" s="9">
        <v>469</v>
      </c>
      <c r="E395" s="7">
        <v>250000</v>
      </c>
    </row>
    <row r="396" spans="4:5" x14ac:dyDescent="0.2">
      <c r="D396" s="9">
        <v>470</v>
      </c>
      <c r="E396" s="7">
        <v>187000</v>
      </c>
    </row>
    <row r="397" spans="4:5" x14ac:dyDescent="0.2">
      <c r="D397" s="9">
        <v>472</v>
      </c>
      <c r="E397" s="7">
        <v>190000</v>
      </c>
    </row>
    <row r="398" spans="4:5" x14ac:dyDescent="0.2">
      <c r="D398" s="9">
        <v>474</v>
      </c>
      <c r="E398" s="7">
        <v>440000</v>
      </c>
    </row>
    <row r="399" spans="4:5" x14ac:dyDescent="0.2">
      <c r="D399" s="9">
        <v>476</v>
      </c>
      <c r="E399" s="7">
        <v>132500</v>
      </c>
    </row>
    <row r="400" spans="4:5" x14ac:dyDescent="0.2">
      <c r="D400" s="9">
        <v>477</v>
      </c>
      <c r="E400" s="7">
        <v>208900</v>
      </c>
    </row>
    <row r="401" spans="4:5" x14ac:dyDescent="0.2">
      <c r="D401" s="9">
        <v>478</v>
      </c>
      <c r="E401" s="7">
        <v>380000</v>
      </c>
    </row>
    <row r="402" spans="4:5" x14ac:dyDescent="0.2">
      <c r="D402" s="9">
        <v>479</v>
      </c>
      <c r="E402" s="7">
        <v>297000</v>
      </c>
    </row>
    <row r="403" spans="4:5" x14ac:dyDescent="0.2">
      <c r="D403" s="9">
        <v>480</v>
      </c>
      <c r="E403" s="7">
        <v>89471</v>
      </c>
    </row>
    <row r="404" spans="4:5" x14ac:dyDescent="0.2">
      <c r="D404" s="9">
        <v>481</v>
      </c>
      <c r="E404" s="7">
        <v>326000</v>
      </c>
    </row>
    <row r="405" spans="4:5" x14ac:dyDescent="0.2">
      <c r="D405" s="9">
        <v>482</v>
      </c>
      <c r="E405" s="7">
        <v>374000</v>
      </c>
    </row>
    <row r="406" spans="4:5" x14ac:dyDescent="0.2">
      <c r="D406" s="9">
        <v>483</v>
      </c>
      <c r="E406" s="7">
        <v>155000</v>
      </c>
    </row>
    <row r="407" spans="4:5" x14ac:dyDescent="0.2">
      <c r="D407" s="9">
        <v>485</v>
      </c>
      <c r="E407" s="7">
        <v>132500</v>
      </c>
    </row>
    <row r="408" spans="4:5" x14ac:dyDescent="0.2">
      <c r="D408" s="9">
        <v>486</v>
      </c>
      <c r="E408" s="7">
        <v>147000</v>
      </c>
    </row>
    <row r="409" spans="4:5" x14ac:dyDescent="0.2">
      <c r="D409" s="9">
        <v>487</v>
      </c>
      <c r="E409" s="7">
        <v>156000</v>
      </c>
    </row>
    <row r="410" spans="4:5" x14ac:dyDescent="0.2">
      <c r="D410" s="9">
        <v>488</v>
      </c>
      <c r="E410" s="7">
        <v>175000</v>
      </c>
    </row>
    <row r="411" spans="4:5" x14ac:dyDescent="0.2">
      <c r="D411" s="9">
        <v>492</v>
      </c>
      <c r="E411" s="7">
        <v>133000</v>
      </c>
    </row>
    <row r="412" spans="4:5" x14ac:dyDescent="0.2">
      <c r="D412" s="9">
        <v>493</v>
      </c>
      <c r="E412" s="7">
        <v>172785</v>
      </c>
    </row>
    <row r="413" spans="4:5" x14ac:dyDescent="0.2">
      <c r="D413" s="9">
        <v>494</v>
      </c>
      <c r="E413" s="7">
        <v>155000</v>
      </c>
    </row>
    <row r="414" spans="4:5" x14ac:dyDescent="0.2">
      <c r="D414" s="9">
        <v>495</v>
      </c>
      <c r="E414" s="7">
        <v>91300</v>
      </c>
    </row>
    <row r="415" spans="4:5" x14ac:dyDescent="0.2">
      <c r="D415" s="9">
        <v>496</v>
      </c>
      <c r="E415" s="7">
        <v>34900</v>
      </c>
    </row>
    <row r="416" spans="4:5" x14ac:dyDescent="0.2">
      <c r="D416" s="9">
        <v>498</v>
      </c>
      <c r="E416" s="7">
        <v>184000</v>
      </c>
    </row>
    <row r="417" spans="4:5" x14ac:dyDescent="0.2">
      <c r="D417" s="9">
        <v>499</v>
      </c>
      <c r="E417" s="7">
        <v>130000</v>
      </c>
    </row>
    <row r="418" spans="4:5" x14ac:dyDescent="0.2">
      <c r="D418" s="9">
        <v>500</v>
      </c>
      <c r="E418" s="7">
        <v>120000</v>
      </c>
    </row>
    <row r="419" spans="4:5" x14ac:dyDescent="0.2">
      <c r="D419" s="9">
        <v>502</v>
      </c>
      <c r="E419" s="7">
        <v>226700</v>
      </c>
    </row>
    <row r="420" spans="4:5" x14ac:dyDescent="0.2">
      <c r="D420" s="9">
        <v>503</v>
      </c>
      <c r="E420" s="7">
        <v>140000</v>
      </c>
    </row>
    <row r="421" spans="4:5" x14ac:dyDescent="0.2">
      <c r="D421" s="9">
        <v>504</v>
      </c>
      <c r="E421" s="7">
        <v>289000</v>
      </c>
    </row>
    <row r="422" spans="4:5" x14ac:dyDescent="0.2">
      <c r="D422" s="9">
        <v>507</v>
      </c>
      <c r="E422" s="7">
        <v>215000</v>
      </c>
    </row>
    <row r="423" spans="4:5" x14ac:dyDescent="0.2">
      <c r="D423" s="9">
        <v>508</v>
      </c>
      <c r="E423" s="7">
        <v>208300</v>
      </c>
    </row>
    <row r="424" spans="4:5" x14ac:dyDescent="0.2">
      <c r="D424" s="9">
        <v>509</v>
      </c>
      <c r="E424" s="7">
        <v>161000</v>
      </c>
    </row>
    <row r="425" spans="4:5" x14ac:dyDescent="0.2">
      <c r="D425" s="9">
        <v>510</v>
      </c>
      <c r="E425" s="7">
        <v>124500</v>
      </c>
    </row>
    <row r="426" spans="4:5" x14ac:dyDescent="0.2">
      <c r="D426" s="9">
        <v>511</v>
      </c>
      <c r="E426" s="7">
        <v>164900</v>
      </c>
    </row>
    <row r="427" spans="4:5" x14ac:dyDescent="0.2">
      <c r="D427" s="9">
        <v>513</v>
      </c>
      <c r="E427" s="7">
        <v>129900</v>
      </c>
    </row>
    <row r="428" spans="4:5" x14ac:dyDescent="0.2">
      <c r="D428" s="9">
        <v>514</v>
      </c>
      <c r="E428" s="7">
        <v>134000</v>
      </c>
    </row>
    <row r="429" spans="4:5" x14ac:dyDescent="0.2">
      <c r="D429" s="9">
        <v>515</v>
      </c>
      <c r="E429" s="7">
        <v>96500</v>
      </c>
    </row>
    <row r="430" spans="4:5" x14ac:dyDescent="0.2">
      <c r="D430" s="9">
        <v>516</v>
      </c>
      <c r="E430" s="7">
        <v>402861</v>
      </c>
    </row>
    <row r="431" spans="4:5" x14ac:dyDescent="0.2">
      <c r="D431" s="9">
        <v>517</v>
      </c>
      <c r="E431" s="7">
        <v>158000</v>
      </c>
    </row>
    <row r="432" spans="4:5" x14ac:dyDescent="0.2">
      <c r="D432" s="9">
        <v>519</v>
      </c>
      <c r="E432" s="7">
        <v>211000</v>
      </c>
    </row>
    <row r="433" spans="4:5" x14ac:dyDescent="0.2">
      <c r="D433" s="9">
        <v>520</v>
      </c>
      <c r="E433" s="7">
        <v>234000</v>
      </c>
    </row>
    <row r="434" spans="4:5" x14ac:dyDescent="0.2">
      <c r="D434" s="9">
        <v>522</v>
      </c>
      <c r="E434" s="7">
        <v>150000</v>
      </c>
    </row>
    <row r="435" spans="4:5" x14ac:dyDescent="0.2">
      <c r="D435" s="9">
        <v>523</v>
      </c>
      <c r="E435" s="7">
        <v>159000</v>
      </c>
    </row>
    <row r="436" spans="4:5" x14ac:dyDescent="0.2">
      <c r="D436" s="9">
        <v>524</v>
      </c>
      <c r="E436" s="7">
        <v>184750</v>
      </c>
    </row>
    <row r="437" spans="4:5" x14ac:dyDescent="0.2">
      <c r="D437" s="9">
        <v>526</v>
      </c>
      <c r="E437" s="7">
        <v>176000</v>
      </c>
    </row>
    <row r="438" spans="4:5" x14ac:dyDescent="0.2">
      <c r="D438" s="9">
        <v>527</v>
      </c>
      <c r="E438" s="7">
        <v>132000</v>
      </c>
    </row>
    <row r="439" spans="4:5" x14ac:dyDescent="0.2">
      <c r="D439" s="9">
        <v>528</v>
      </c>
      <c r="E439" s="7">
        <v>446261</v>
      </c>
    </row>
    <row r="440" spans="4:5" x14ac:dyDescent="0.2">
      <c r="D440" s="9">
        <v>529</v>
      </c>
      <c r="E440" s="7">
        <v>86000</v>
      </c>
    </row>
    <row r="441" spans="4:5" x14ac:dyDescent="0.2">
      <c r="D441" s="9">
        <v>530</v>
      </c>
      <c r="E441" s="7">
        <v>200624</v>
      </c>
    </row>
    <row r="442" spans="4:5" x14ac:dyDescent="0.2">
      <c r="D442" s="9">
        <v>531</v>
      </c>
      <c r="E442" s="7">
        <v>175000</v>
      </c>
    </row>
    <row r="443" spans="4:5" x14ac:dyDescent="0.2">
      <c r="D443" s="9">
        <v>532</v>
      </c>
      <c r="E443" s="7">
        <v>128000</v>
      </c>
    </row>
    <row r="444" spans="4:5" x14ac:dyDescent="0.2">
      <c r="D444" s="9">
        <v>533</v>
      </c>
      <c r="E444" s="7">
        <v>107500</v>
      </c>
    </row>
    <row r="445" spans="4:5" x14ac:dyDescent="0.2">
      <c r="D445" s="9">
        <v>534</v>
      </c>
      <c r="E445" s="7">
        <v>39300</v>
      </c>
    </row>
    <row r="446" spans="4:5" x14ac:dyDescent="0.2">
      <c r="D446" s="9">
        <v>535</v>
      </c>
      <c r="E446" s="7">
        <v>178000</v>
      </c>
    </row>
    <row r="447" spans="4:5" x14ac:dyDescent="0.2">
      <c r="D447" s="9">
        <v>537</v>
      </c>
      <c r="E447" s="7">
        <v>188000</v>
      </c>
    </row>
    <row r="448" spans="4:5" x14ac:dyDescent="0.2">
      <c r="D448" s="9">
        <v>538</v>
      </c>
      <c r="E448" s="7">
        <v>111250</v>
      </c>
    </row>
    <row r="449" spans="4:5" x14ac:dyDescent="0.2">
      <c r="D449" s="9">
        <v>539</v>
      </c>
      <c r="E449" s="7">
        <v>158000</v>
      </c>
    </row>
    <row r="450" spans="4:5" x14ac:dyDescent="0.2">
      <c r="D450" s="9">
        <v>540</v>
      </c>
      <c r="E450" s="7">
        <v>272000</v>
      </c>
    </row>
    <row r="451" spans="4:5" x14ac:dyDescent="0.2">
      <c r="D451" s="9">
        <v>541</v>
      </c>
      <c r="E451" s="7">
        <v>315000</v>
      </c>
    </row>
    <row r="452" spans="4:5" x14ac:dyDescent="0.2">
      <c r="D452" s="9">
        <v>543</v>
      </c>
      <c r="E452" s="7">
        <v>213250</v>
      </c>
    </row>
    <row r="453" spans="4:5" x14ac:dyDescent="0.2">
      <c r="D453" s="9">
        <v>545</v>
      </c>
      <c r="E453" s="7">
        <v>179665</v>
      </c>
    </row>
    <row r="454" spans="4:5" x14ac:dyDescent="0.2">
      <c r="D454" s="9">
        <v>546</v>
      </c>
      <c r="E454" s="7">
        <v>229000</v>
      </c>
    </row>
    <row r="455" spans="4:5" x14ac:dyDescent="0.2">
      <c r="D455" s="9">
        <v>547</v>
      </c>
      <c r="E455" s="7">
        <v>210000</v>
      </c>
    </row>
    <row r="456" spans="4:5" x14ac:dyDescent="0.2">
      <c r="D456" s="9">
        <v>548</v>
      </c>
      <c r="E456" s="7">
        <v>129500</v>
      </c>
    </row>
    <row r="457" spans="4:5" x14ac:dyDescent="0.2">
      <c r="D457" s="9">
        <v>549</v>
      </c>
      <c r="E457" s="7">
        <v>125000</v>
      </c>
    </row>
    <row r="458" spans="4:5" x14ac:dyDescent="0.2">
      <c r="D458" s="9">
        <v>550</v>
      </c>
      <c r="E458" s="7">
        <v>263000</v>
      </c>
    </row>
    <row r="459" spans="4:5" x14ac:dyDescent="0.2">
      <c r="D459" s="9">
        <v>552</v>
      </c>
      <c r="E459" s="7">
        <v>112500</v>
      </c>
    </row>
    <row r="460" spans="4:5" x14ac:dyDescent="0.2">
      <c r="D460" s="9">
        <v>553</v>
      </c>
      <c r="E460" s="7">
        <v>255500</v>
      </c>
    </row>
    <row r="461" spans="4:5" x14ac:dyDescent="0.2">
      <c r="D461" s="9">
        <v>554</v>
      </c>
      <c r="E461" s="7">
        <v>108000</v>
      </c>
    </row>
    <row r="462" spans="4:5" x14ac:dyDescent="0.2">
      <c r="D462" s="9">
        <v>555</v>
      </c>
      <c r="E462" s="7">
        <v>284000</v>
      </c>
    </row>
    <row r="463" spans="4:5" x14ac:dyDescent="0.2">
      <c r="D463" s="9">
        <v>556</v>
      </c>
      <c r="E463" s="7">
        <v>113000</v>
      </c>
    </row>
    <row r="464" spans="4:5" x14ac:dyDescent="0.2">
      <c r="D464" s="9">
        <v>557</v>
      </c>
      <c r="E464" s="7">
        <v>141000</v>
      </c>
    </row>
    <row r="465" spans="4:5" x14ac:dyDescent="0.2">
      <c r="D465" s="9">
        <v>558</v>
      </c>
      <c r="E465" s="7">
        <v>108000</v>
      </c>
    </row>
    <row r="466" spans="4:5" x14ac:dyDescent="0.2">
      <c r="D466" s="9">
        <v>559</v>
      </c>
      <c r="E466" s="7">
        <v>175000</v>
      </c>
    </row>
    <row r="467" spans="4:5" x14ac:dyDescent="0.2">
      <c r="D467" s="9">
        <v>561</v>
      </c>
      <c r="E467" s="7">
        <v>121500</v>
      </c>
    </row>
    <row r="468" spans="4:5" x14ac:dyDescent="0.2">
      <c r="D468" s="9">
        <v>562</v>
      </c>
      <c r="E468" s="7">
        <v>170000</v>
      </c>
    </row>
    <row r="469" spans="4:5" x14ac:dyDescent="0.2">
      <c r="D469" s="9">
        <v>563</v>
      </c>
      <c r="E469" s="7">
        <v>108000</v>
      </c>
    </row>
    <row r="470" spans="4:5" x14ac:dyDescent="0.2">
      <c r="D470" s="9">
        <v>564</v>
      </c>
      <c r="E470" s="7">
        <v>185000</v>
      </c>
    </row>
    <row r="471" spans="4:5" x14ac:dyDescent="0.2">
      <c r="D471" s="9">
        <v>566</v>
      </c>
      <c r="E471" s="7">
        <v>128000</v>
      </c>
    </row>
    <row r="472" spans="4:5" x14ac:dyDescent="0.2">
      <c r="D472" s="9">
        <v>567</v>
      </c>
      <c r="E472" s="7">
        <v>325000</v>
      </c>
    </row>
    <row r="473" spans="4:5" x14ac:dyDescent="0.2">
      <c r="D473" s="9">
        <v>568</v>
      </c>
      <c r="E473" s="7">
        <v>214000</v>
      </c>
    </row>
    <row r="474" spans="4:5" x14ac:dyDescent="0.2">
      <c r="D474" s="9">
        <v>569</v>
      </c>
      <c r="E474" s="7">
        <v>316600</v>
      </c>
    </row>
    <row r="475" spans="4:5" x14ac:dyDescent="0.2">
      <c r="D475" s="9">
        <v>572</v>
      </c>
      <c r="E475" s="7">
        <v>120000</v>
      </c>
    </row>
    <row r="476" spans="4:5" x14ac:dyDescent="0.2">
      <c r="D476" s="9">
        <v>573</v>
      </c>
      <c r="E476" s="7">
        <v>224500</v>
      </c>
    </row>
    <row r="477" spans="4:5" x14ac:dyDescent="0.2">
      <c r="D477" s="9">
        <v>574</v>
      </c>
      <c r="E477" s="7">
        <v>170000</v>
      </c>
    </row>
    <row r="478" spans="4:5" x14ac:dyDescent="0.2">
      <c r="D478" s="9">
        <v>575</v>
      </c>
      <c r="E478" s="7">
        <v>139000</v>
      </c>
    </row>
    <row r="479" spans="4:5" x14ac:dyDescent="0.2">
      <c r="D479" s="9">
        <v>576</v>
      </c>
      <c r="E479" s="7">
        <v>118500</v>
      </c>
    </row>
    <row r="480" spans="4:5" x14ac:dyDescent="0.2">
      <c r="D480" s="9">
        <v>577</v>
      </c>
      <c r="E480" s="7">
        <v>145000</v>
      </c>
    </row>
    <row r="481" spans="4:5" x14ac:dyDescent="0.2">
      <c r="D481" s="9">
        <v>578</v>
      </c>
      <c r="E481" s="7">
        <v>164500</v>
      </c>
    </row>
    <row r="482" spans="4:5" x14ac:dyDescent="0.2">
      <c r="D482" s="9">
        <v>580</v>
      </c>
      <c r="E482" s="7">
        <v>131500</v>
      </c>
    </row>
    <row r="483" spans="4:5" x14ac:dyDescent="0.2">
      <c r="D483" s="9">
        <v>581</v>
      </c>
      <c r="E483" s="7">
        <v>181900</v>
      </c>
    </row>
    <row r="484" spans="4:5" x14ac:dyDescent="0.2">
      <c r="D484" s="9">
        <v>582</v>
      </c>
      <c r="E484" s="7">
        <v>253293</v>
      </c>
    </row>
    <row r="485" spans="4:5" x14ac:dyDescent="0.2">
      <c r="D485" s="9">
        <v>584</v>
      </c>
      <c r="E485" s="7">
        <v>325000</v>
      </c>
    </row>
    <row r="486" spans="4:5" x14ac:dyDescent="0.2">
      <c r="D486" s="9">
        <v>585</v>
      </c>
      <c r="E486" s="7">
        <v>133000</v>
      </c>
    </row>
    <row r="487" spans="4:5" x14ac:dyDescent="0.2">
      <c r="D487" s="9">
        <v>586</v>
      </c>
      <c r="E487" s="7">
        <v>369900</v>
      </c>
    </row>
    <row r="488" spans="4:5" x14ac:dyDescent="0.2">
      <c r="D488" s="9">
        <v>587</v>
      </c>
      <c r="E488" s="7">
        <v>130000</v>
      </c>
    </row>
    <row r="489" spans="4:5" x14ac:dyDescent="0.2">
      <c r="D489" s="9">
        <v>588</v>
      </c>
      <c r="E489" s="7">
        <v>137000</v>
      </c>
    </row>
    <row r="490" spans="4:5" x14ac:dyDescent="0.2">
      <c r="D490" s="9">
        <v>589</v>
      </c>
      <c r="E490" s="7">
        <v>143000</v>
      </c>
    </row>
    <row r="491" spans="4:5" x14ac:dyDescent="0.2">
      <c r="D491" s="9">
        <v>590</v>
      </c>
      <c r="E491" s="7">
        <v>79500</v>
      </c>
    </row>
    <row r="492" spans="4:5" x14ac:dyDescent="0.2">
      <c r="D492" s="9">
        <v>591</v>
      </c>
      <c r="E492" s="7">
        <v>185900</v>
      </c>
    </row>
    <row r="493" spans="4:5" x14ac:dyDescent="0.2">
      <c r="D493" s="9">
        <v>592</v>
      </c>
      <c r="E493" s="7">
        <v>451950</v>
      </c>
    </row>
    <row r="494" spans="4:5" x14ac:dyDescent="0.2">
      <c r="D494" s="9">
        <v>593</v>
      </c>
      <c r="E494" s="7">
        <v>138000</v>
      </c>
    </row>
    <row r="495" spans="4:5" x14ac:dyDescent="0.2">
      <c r="D495" s="9">
        <v>595</v>
      </c>
      <c r="E495" s="7">
        <v>110000</v>
      </c>
    </row>
    <row r="496" spans="4:5" x14ac:dyDescent="0.2">
      <c r="D496" s="9">
        <v>596</v>
      </c>
      <c r="E496" s="7">
        <v>319000</v>
      </c>
    </row>
    <row r="497" spans="4:5" x14ac:dyDescent="0.2">
      <c r="D497" s="9">
        <v>597</v>
      </c>
      <c r="E497" s="7">
        <v>114504</v>
      </c>
    </row>
    <row r="498" spans="4:5" x14ac:dyDescent="0.2">
      <c r="D498" s="9">
        <v>599</v>
      </c>
      <c r="E498" s="7">
        <v>217500</v>
      </c>
    </row>
    <row r="499" spans="4:5" x14ac:dyDescent="0.2">
      <c r="D499" s="9">
        <v>601</v>
      </c>
      <c r="E499" s="7">
        <v>275000</v>
      </c>
    </row>
    <row r="500" spans="4:5" x14ac:dyDescent="0.2">
      <c r="D500" s="9">
        <v>602</v>
      </c>
      <c r="E500" s="7">
        <v>141000</v>
      </c>
    </row>
    <row r="501" spans="4:5" x14ac:dyDescent="0.2">
      <c r="D501" s="9">
        <v>603</v>
      </c>
      <c r="E501" s="7">
        <v>220000</v>
      </c>
    </row>
    <row r="502" spans="4:5" x14ac:dyDescent="0.2">
      <c r="D502" s="9">
        <v>605</v>
      </c>
      <c r="E502" s="7">
        <v>221000</v>
      </c>
    </row>
    <row r="503" spans="4:5" x14ac:dyDescent="0.2">
      <c r="D503" s="9">
        <v>606</v>
      </c>
      <c r="E503" s="7">
        <v>205000</v>
      </c>
    </row>
    <row r="504" spans="4:5" x14ac:dyDescent="0.2">
      <c r="D504" s="9">
        <v>607</v>
      </c>
      <c r="E504" s="7">
        <v>152000</v>
      </c>
    </row>
    <row r="505" spans="4:5" x14ac:dyDescent="0.2">
      <c r="D505" s="9">
        <v>608</v>
      </c>
      <c r="E505" s="7">
        <v>225000</v>
      </c>
    </row>
    <row r="506" spans="4:5" x14ac:dyDescent="0.2">
      <c r="D506" s="9">
        <v>609</v>
      </c>
      <c r="E506" s="7">
        <v>359100</v>
      </c>
    </row>
    <row r="507" spans="4:5" x14ac:dyDescent="0.2">
      <c r="D507" s="9">
        <v>610</v>
      </c>
      <c r="E507" s="7">
        <v>118500</v>
      </c>
    </row>
    <row r="508" spans="4:5" x14ac:dyDescent="0.2">
      <c r="D508" s="9">
        <v>611</v>
      </c>
      <c r="E508" s="7">
        <v>313000</v>
      </c>
    </row>
    <row r="509" spans="4:5" x14ac:dyDescent="0.2">
      <c r="D509" s="9">
        <v>612</v>
      </c>
      <c r="E509" s="7">
        <v>148000</v>
      </c>
    </row>
    <row r="510" spans="4:5" x14ac:dyDescent="0.2">
      <c r="D510" s="9">
        <v>613</v>
      </c>
      <c r="E510" s="7">
        <v>261500</v>
      </c>
    </row>
    <row r="511" spans="4:5" x14ac:dyDescent="0.2">
      <c r="D511" s="9">
        <v>614</v>
      </c>
      <c r="E511" s="7">
        <v>147000</v>
      </c>
    </row>
    <row r="512" spans="4:5" x14ac:dyDescent="0.2">
      <c r="D512" s="9">
        <v>616</v>
      </c>
      <c r="E512" s="7">
        <v>137500</v>
      </c>
    </row>
    <row r="513" spans="4:5" x14ac:dyDescent="0.2">
      <c r="D513" s="9">
        <v>617</v>
      </c>
      <c r="E513" s="7">
        <v>183200</v>
      </c>
    </row>
    <row r="514" spans="4:5" x14ac:dyDescent="0.2">
      <c r="D514" s="9">
        <v>618</v>
      </c>
      <c r="E514" s="7">
        <v>105500</v>
      </c>
    </row>
    <row r="515" spans="4:5" x14ac:dyDescent="0.2">
      <c r="D515" s="9">
        <v>619</v>
      </c>
      <c r="E515" s="7">
        <v>314813</v>
      </c>
    </row>
    <row r="516" spans="4:5" x14ac:dyDescent="0.2">
      <c r="D516" s="9">
        <v>620</v>
      </c>
      <c r="E516" s="7">
        <v>305000</v>
      </c>
    </row>
    <row r="517" spans="4:5" x14ac:dyDescent="0.2">
      <c r="D517" s="9">
        <v>621</v>
      </c>
      <c r="E517" s="7">
        <v>67000</v>
      </c>
    </row>
    <row r="518" spans="4:5" x14ac:dyDescent="0.2">
      <c r="D518" s="9">
        <v>622</v>
      </c>
      <c r="E518" s="7">
        <v>240000</v>
      </c>
    </row>
    <row r="519" spans="4:5" x14ac:dyDescent="0.2">
      <c r="D519" s="9">
        <v>623</v>
      </c>
      <c r="E519" s="7">
        <v>135000</v>
      </c>
    </row>
    <row r="520" spans="4:5" x14ac:dyDescent="0.2">
      <c r="D520" s="9">
        <v>625</v>
      </c>
      <c r="E520" s="7">
        <v>165150</v>
      </c>
    </row>
    <row r="521" spans="4:5" x14ac:dyDescent="0.2">
      <c r="D521" s="9">
        <v>626</v>
      </c>
      <c r="E521" s="7">
        <v>160000</v>
      </c>
    </row>
    <row r="522" spans="4:5" x14ac:dyDescent="0.2">
      <c r="D522" s="9">
        <v>627</v>
      </c>
      <c r="E522" s="7">
        <v>139900</v>
      </c>
    </row>
    <row r="523" spans="4:5" x14ac:dyDescent="0.2">
      <c r="D523" s="9">
        <v>628</v>
      </c>
      <c r="E523" s="7">
        <v>153000</v>
      </c>
    </row>
    <row r="524" spans="4:5" x14ac:dyDescent="0.2">
      <c r="D524" s="9">
        <v>629</v>
      </c>
      <c r="E524" s="7">
        <v>135000</v>
      </c>
    </row>
    <row r="525" spans="4:5" x14ac:dyDescent="0.2">
      <c r="D525" s="9">
        <v>630</v>
      </c>
      <c r="E525" s="7">
        <v>168500</v>
      </c>
    </row>
    <row r="526" spans="4:5" x14ac:dyDescent="0.2">
      <c r="D526" s="9">
        <v>631</v>
      </c>
      <c r="E526" s="7">
        <v>124000</v>
      </c>
    </row>
    <row r="527" spans="4:5" x14ac:dyDescent="0.2">
      <c r="D527" s="9">
        <v>633</v>
      </c>
      <c r="E527" s="7">
        <v>82500</v>
      </c>
    </row>
    <row r="528" spans="4:5" x14ac:dyDescent="0.2">
      <c r="D528" s="9">
        <v>634</v>
      </c>
      <c r="E528" s="7">
        <v>139400</v>
      </c>
    </row>
    <row r="529" spans="4:5" x14ac:dyDescent="0.2">
      <c r="D529" s="9">
        <v>637</v>
      </c>
      <c r="E529" s="7">
        <v>60000</v>
      </c>
    </row>
    <row r="530" spans="4:5" x14ac:dyDescent="0.2">
      <c r="D530" s="9">
        <v>639</v>
      </c>
      <c r="E530" s="7">
        <v>85000</v>
      </c>
    </row>
    <row r="531" spans="4:5" x14ac:dyDescent="0.2">
      <c r="D531" s="9">
        <v>642</v>
      </c>
      <c r="E531" s="7">
        <v>226000</v>
      </c>
    </row>
    <row r="532" spans="4:5" x14ac:dyDescent="0.2">
      <c r="D532" s="9">
        <v>643</v>
      </c>
      <c r="E532" s="7">
        <v>345000</v>
      </c>
    </row>
    <row r="533" spans="4:5" x14ac:dyDescent="0.2">
      <c r="D533" s="9">
        <v>644</v>
      </c>
      <c r="E533" s="7">
        <v>152000</v>
      </c>
    </row>
    <row r="534" spans="4:5" x14ac:dyDescent="0.2">
      <c r="D534" s="9">
        <v>645</v>
      </c>
      <c r="E534" s="7">
        <v>370878</v>
      </c>
    </row>
    <row r="535" spans="4:5" x14ac:dyDescent="0.2">
      <c r="D535" s="9">
        <v>646</v>
      </c>
      <c r="E535" s="7">
        <v>143250</v>
      </c>
    </row>
    <row r="536" spans="4:5" x14ac:dyDescent="0.2">
      <c r="D536" s="9">
        <v>647</v>
      </c>
      <c r="E536" s="7">
        <v>98300</v>
      </c>
    </row>
    <row r="537" spans="4:5" x14ac:dyDescent="0.2">
      <c r="D537" s="9">
        <v>648</v>
      </c>
      <c r="E537" s="7">
        <v>155000</v>
      </c>
    </row>
    <row r="538" spans="4:5" x14ac:dyDescent="0.2">
      <c r="D538" s="9">
        <v>649</v>
      </c>
      <c r="E538" s="7">
        <v>155000</v>
      </c>
    </row>
    <row r="539" spans="4:5" x14ac:dyDescent="0.2">
      <c r="D539" s="9">
        <v>651</v>
      </c>
      <c r="E539" s="7">
        <v>205950</v>
      </c>
    </row>
    <row r="540" spans="4:5" x14ac:dyDescent="0.2">
      <c r="D540" s="9">
        <v>652</v>
      </c>
      <c r="E540" s="7">
        <v>108000</v>
      </c>
    </row>
    <row r="541" spans="4:5" x14ac:dyDescent="0.2">
      <c r="D541" s="9">
        <v>653</v>
      </c>
      <c r="E541" s="7">
        <v>191000</v>
      </c>
    </row>
    <row r="542" spans="4:5" x14ac:dyDescent="0.2">
      <c r="D542" s="9">
        <v>654</v>
      </c>
      <c r="E542" s="7">
        <v>135000</v>
      </c>
    </row>
    <row r="543" spans="4:5" x14ac:dyDescent="0.2">
      <c r="D543" s="9">
        <v>657</v>
      </c>
      <c r="E543" s="7">
        <v>145500</v>
      </c>
    </row>
    <row r="544" spans="4:5" x14ac:dyDescent="0.2">
      <c r="D544" s="9">
        <v>658</v>
      </c>
      <c r="E544" s="7">
        <v>149000</v>
      </c>
    </row>
    <row r="545" spans="4:5" x14ac:dyDescent="0.2">
      <c r="D545" s="9">
        <v>659</v>
      </c>
      <c r="E545" s="7">
        <v>97500</v>
      </c>
    </row>
    <row r="546" spans="4:5" x14ac:dyDescent="0.2">
      <c r="D546" s="9">
        <v>660</v>
      </c>
      <c r="E546" s="7">
        <v>167000</v>
      </c>
    </row>
    <row r="547" spans="4:5" x14ac:dyDescent="0.2">
      <c r="D547" s="9">
        <v>661</v>
      </c>
      <c r="E547" s="7">
        <v>197900</v>
      </c>
    </row>
    <row r="548" spans="4:5" x14ac:dyDescent="0.2">
      <c r="D548" s="9">
        <v>663</v>
      </c>
      <c r="E548" s="7">
        <v>110000</v>
      </c>
    </row>
    <row r="549" spans="4:5" x14ac:dyDescent="0.2">
      <c r="D549" s="9">
        <v>664</v>
      </c>
      <c r="E549" s="7">
        <v>137500</v>
      </c>
    </row>
    <row r="550" spans="4:5" x14ac:dyDescent="0.2">
      <c r="D550" s="9">
        <v>665</v>
      </c>
      <c r="E550" s="7">
        <v>423000</v>
      </c>
    </row>
    <row r="551" spans="4:5" x14ac:dyDescent="0.2">
      <c r="D551" s="9">
        <v>666</v>
      </c>
      <c r="E551" s="7">
        <v>230500</v>
      </c>
    </row>
    <row r="552" spans="4:5" x14ac:dyDescent="0.2">
      <c r="D552" s="9">
        <v>667</v>
      </c>
      <c r="E552" s="7">
        <v>129000</v>
      </c>
    </row>
    <row r="553" spans="4:5" x14ac:dyDescent="0.2">
      <c r="D553" s="9">
        <v>668</v>
      </c>
      <c r="E553" s="7">
        <v>193500</v>
      </c>
    </row>
    <row r="554" spans="4:5" x14ac:dyDescent="0.2">
      <c r="D554" s="9">
        <v>669</v>
      </c>
      <c r="E554" s="7">
        <v>168000</v>
      </c>
    </row>
    <row r="555" spans="4:5" x14ac:dyDescent="0.2">
      <c r="D555" s="9">
        <v>670</v>
      </c>
      <c r="E555" s="7">
        <v>137500</v>
      </c>
    </row>
    <row r="556" spans="4:5" x14ac:dyDescent="0.2">
      <c r="D556" s="9">
        <v>671</v>
      </c>
      <c r="E556" s="7">
        <v>173500</v>
      </c>
    </row>
    <row r="557" spans="4:5" x14ac:dyDescent="0.2">
      <c r="D557" s="9">
        <v>672</v>
      </c>
      <c r="E557" s="7">
        <v>103600</v>
      </c>
    </row>
    <row r="558" spans="4:5" x14ac:dyDescent="0.2">
      <c r="D558" s="9">
        <v>673</v>
      </c>
      <c r="E558" s="7">
        <v>165000</v>
      </c>
    </row>
    <row r="559" spans="4:5" x14ac:dyDescent="0.2">
      <c r="D559" s="9">
        <v>674</v>
      </c>
      <c r="E559" s="7">
        <v>257500</v>
      </c>
    </row>
    <row r="560" spans="4:5" x14ac:dyDescent="0.2">
      <c r="D560" s="9">
        <v>675</v>
      </c>
      <c r="E560" s="7">
        <v>140000</v>
      </c>
    </row>
    <row r="561" spans="4:5" x14ac:dyDescent="0.2">
      <c r="D561" s="9">
        <v>677</v>
      </c>
      <c r="E561" s="7">
        <v>87000</v>
      </c>
    </row>
    <row r="562" spans="4:5" x14ac:dyDescent="0.2">
      <c r="D562" s="9">
        <v>678</v>
      </c>
      <c r="E562" s="7">
        <v>109500</v>
      </c>
    </row>
    <row r="563" spans="4:5" x14ac:dyDescent="0.2">
      <c r="D563" s="9">
        <v>679</v>
      </c>
      <c r="E563" s="7">
        <v>372500</v>
      </c>
    </row>
    <row r="564" spans="4:5" x14ac:dyDescent="0.2">
      <c r="D564" s="9">
        <v>680</v>
      </c>
      <c r="E564" s="7">
        <v>128500</v>
      </c>
    </row>
    <row r="565" spans="4:5" x14ac:dyDescent="0.2">
      <c r="D565" s="9">
        <v>682</v>
      </c>
      <c r="E565" s="7">
        <v>159434</v>
      </c>
    </row>
    <row r="566" spans="4:5" x14ac:dyDescent="0.2">
      <c r="D566" s="9">
        <v>683</v>
      </c>
      <c r="E566" s="7">
        <v>173000</v>
      </c>
    </row>
    <row r="567" spans="4:5" x14ac:dyDescent="0.2">
      <c r="D567" s="9">
        <v>684</v>
      </c>
      <c r="E567" s="7">
        <v>285000</v>
      </c>
    </row>
    <row r="568" spans="4:5" x14ac:dyDescent="0.2">
      <c r="D568" s="9">
        <v>687</v>
      </c>
      <c r="E568" s="7">
        <v>227875</v>
      </c>
    </row>
    <row r="569" spans="4:5" x14ac:dyDescent="0.2">
      <c r="D569" s="9">
        <v>689</v>
      </c>
      <c r="E569" s="7">
        <v>392000</v>
      </c>
    </row>
    <row r="570" spans="4:5" x14ac:dyDescent="0.2">
      <c r="D570" s="9">
        <v>693</v>
      </c>
      <c r="E570" s="7">
        <v>335000</v>
      </c>
    </row>
    <row r="571" spans="4:5" x14ac:dyDescent="0.2">
      <c r="D571" s="9">
        <v>694</v>
      </c>
      <c r="E571" s="7">
        <v>108480</v>
      </c>
    </row>
    <row r="572" spans="4:5" x14ac:dyDescent="0.2">
      <c r="D572" s="9">
        <v>695</v>
      </c>
      <c r="E572" s="7">
        <v>141500</v>
      </c>
    </row>
    <row r="573" spans="4:5" x14ac:dyDescent="0.2">
      <c r="D573" s="9">
        <v>696</v>
      </c>
      <c r="E573" s="7">
        <v>176000</v>
      </c>
    </row>
    <row r="574" spans="4:5" x14ac:dyDescent="0.2">
      <c r="D574" s="9">
        <v>697</v>
      </c>
      <c r="E574" s="7">
        <v>89000</v>
      </c>
    </row>
    <row r="575" spans="4:5" x14ac:dyDescent="0.2">
      <c r="D575" s="9">
        <v>698</v>
      </c>
      <c r="E575" s="7">
        <v>123500</v>
      </c>
    </row>
    <row r="576" spans="4:5" x14ac:dyDescent="0.2">
      <c r="D576" s="9">
        <v>699</v>
      </c>
      <c r="E576" s="7">
        <v>138500</v>
      </c>
    </row>
    <row r="577" spans="4:5" x14ac:dyDescent="0.2">
      <c r="D577" s="9">
        <v>701</v>
      </c>
      <c r="E577" s="7">
        <v>312500</v>
      </c>
    </row>
    <row r="578" spans="4:5" x14ac:dyDescent="0.2">
      <c r="D578" s="9">
        <v>702</v>
      </c>
      <c r="E578" s="7">
        <v>140000</v>
      </c>
    </row>
    <row r="579" spans="4:5" x14ac:dyDescent="0.2">
      <c r="D579" s="9">
        <v>703</v>
      </c>
      <c r="E579" s="7">
        <v>361919</v>
      </c>
    </row>
    <row r="580" spans="4:5" x14ac:dyDescent="0.2">
      <c r="D580" s="9">
        <v>705</v>
      </c>
      <c r="E580" s="7">
        <v>213000</v>
      </c>
    </row>
    <row r="581" spans="4:5" x14ac:dyDescent="0.2">
      <c r="D581" s="9">
        <v>707</v>
      </c>
      <c r="E581" s="7">
        <v>302000</v>
      </c>
    </row>
    <row r="582" spans="4:5" x14ac:dyDescent="0.2">
      <c r="D582" s="9">
        <v>709</v>
      </c>
      <c r="E582" s="7">
        <v>179540</v>
      </c>
    </row>
    <row r="583" spans="4:5" x14ac:dyDescent="0.2">
      <c r="D583" s="9">
        <v>710</v>
      </c>
      <c r="E583" s="7">
        <v>109900</v>
      </c>
    </row>
    <row r="584" spans="4:5" x14ac:dyDescent="0.2">
      <c r="D584" s="9">
        <v>711</v>
      </c>
      <c r="E584" s="7">
        <v>52000</v>
      </c>
    </row>
    <row r="585" spans="4:5" x14ac:dyDescent="0.2">
      <c r="D585" s="9">
        <v>712</v>
      </c>
      <c r="E585" s="7">
        <v>102776</v>
      </c>
    </row>
    <row r="586" spans="4:5" x14ac:dyDescent="0.2">
      <c r="D586" s="9">
        <v>715</v>
      </c>
      <c r="E586" s="7">
        <v>130500</v>
      </c>
    </row>
    <row r="587" spans="4:5" x14ac:dyDescent="0.2">
      <c r="D587" s="9">
        <v>716</v>
      </c>
      <c r="E587" s="7">
        <v>165000</v>
      </c>
    </row>
    <row r="588" spans="4:5" x14ac:dyDescent="0.2">
      <c r="D588" s="9">
        <v>717</v>
      </c>
      <c r="E588" s="7">
        <v>159500</v>
      </c>
    </row>
    <row r="589" spans="4:5" x14ac:dyDescent="0.2">
      <c r="D589" s="9">
        <v>718</v>
      </c>
      <c r="E589" s="7">
        <v>157000</v>
      </c>
    </row>
    <row r="590" spans="4:5" x14ac:dyDescent="0.2">
      <c r="D590" s="9">
        <v>720</v>
      </c>
      <c r="E590" s="7">
        <v>128500</v>
      </c>
    </row>
    <row r="591" spans="4:5" x14ac:dyDescent="0.2">
      <c r="D591" s="9">
        <v>721</v>
      </c>
      <c r="E591" s="7">
        <v>275000</v>
      </c>
    </row>
    <row r="592" spans="4:5" x14ac:dyDescent="0.2">
      <c r="D592" s="9">
        <v>723</v>
      </c>
      <c r="E592" s="7">
        <v>124500</v>
      </c>
    </row>
    <row r="593" spans="4:5" x14ac:dyDescent="0.2">
      <c r="D593" s="9">
        <v>724</v>
      </c>
      <c r="E593" s="7">
        <v>135000</v>
      </c>
    </row>
    <row r="594" spans="4:5" x14ac:dyDescent="0.2">
      <c r="D594" s="9">
        <v>725</v>
      </c>
      <c r="E594" s="7">
        <v>320000</v>
      </c>
    </row>
    <row r="595" spans="4:5" x14ac:dyDescent="0.2">
      <c r="D595" s="9">
        <v>726</v>
      </c>
      <c r="E595" s="7">
        <v>120500</v>
      </c>
    </row>
    <row r="596" spans="4:5" x14ac:dyDescent="0.2">
      <c r="D596" s="9">
        <v>727</v>
      </c>
      <c r="E596" s="7">
        <v>222000</v>
      </c>
    </row>
    <row r="597" spans="4:5" x14ac:dyDescent="0.2">
      <c r="D597" s="9">
        <v>728</v>
      </c>
      <c r="E597" s="7">
        <v>194500</v>
      </c>
    </row>
    <row r="598" spans="4:5" x14ac:dyDescent="0.2">
      <c r="D598" s="9">
        <v>730</v>
      </c>
      <c r="E598" s="7">
        <v>103000</v>
      </c>
    </row>
    <row r="599" spans="4:5" x14ac:dyDescent="0.2">
      <c r="D599" s="9">
        <v>732</v>
      </c>
      <c r="E599" s="7">
        <v>187500</v>
      </c>
    </row>
    <row r="600" spans="4:5" x14ac:dyDescent="0.2">
      <c r="D600" s="9">
        <v>733</v>
      </c>
      <c r="E600" s="7">
        <v>222500</v>
      </c>
    </row>
    <row r="601" spans="4:5" x14ac:dyDescent="0.2">
      <c r="D601" s="9">
        <v>734</v>
      </c>
      <c r="E601" s="7">
        <v>131400</v>
      </c>
    </row>
    <row r="602" spans="4:5" x14ac:dyDescent="0.2">
      <c r="D602" s="9">
        <v>735</v>
      </c>
      <c r="E602" s="7">
        <v>108000</v>
      </c>
    </row>
    <row r="603" spans="4:5" x14ac:dyDescent="0.2">
      <c r="D603" s="9">
        <v>736</v>
      </c>
      <c r="E603" s="7">
        <v>163000</v>
      </c>
    </row>
    <row r="604" spans="4:5" x14ac:dyDescent="0.2">
      <c r="D604" s="9">
        <v>738</v>
      </c>
      <c r="E604" s="7">
        <v>239900</v>
      </c>
    </row>
    <row r="605" spans="4:5" x14ac:dyDescent="0.2">
      <c r="D605" s="9">
        <v>740</v>
      </c>
      <c r="E605" s="7">
        <v>190000</v>
      </c>
    </row>
    <row r="606" spans="4:5" x14ac:dyDescent="0.2">
      <c r="D606" s="9">
        <v>741</v>
      </c>
      <c r="E606" s="7">
        <v>132000</v>
      </c>
    </row>
    <row r="607" spans="4:5" x14ac:dyDescent="0.2">
      <c r="D607" s="9">
        <v>742</v>
      </c>
      <c r="E607" s="7">
        <v>142000</v>
      </c>
    </row>
    <row r="608" spans="4:5" x14ac:dyDescent="0.2">
      <c r="D608" s="9">
        <v>743</v>
      </c>
      <c r="E608" s="7">
        <v>179000</v>
      </c>
    </row>
    <row r="609" spans="4:5" x14ac:dyDescent="0.2">
      <c r="D609" s="9">
        <v>744</v>
      </c>
      <c r="E609" s="7">
        <v>175000</v>
      </c>
    </row>
    <row r="610" spans="4:5" x14ac:dyDescent="0.2">
      <c r="D610" s="9">
        <v>746</v>
      </c>
      <c r="E610" s="7">
        <v>299800</v>
      </c>
    </row>
    <row r="611" spans="4:5" x14ac:dyDescent="0.2">
      <c r="D611" s="9">
        <v>747</v>
      </c>
      <c r="E611" s="7">
        <v>236000</v>
      </c>
    </row>
    <row r="612" spans="4:5" x14ac:dyDescent="0.2">
      <c r="D612" s="9">
        <v>748</v>
      </c>
      <c r="E612" s="7">
        <v>265979</v>
      </c>
    </row>
    <row r="613" spans="4:5" x14ac:dyDescent="0.2">
      <c r="D613" s="9">
        <v>750</v>
      </c>
      <c r="E613" s="7">
        <v>98000</v>
      </c>
    </row>
    <row r="614" spans="4:5" x14ac:dyDescent="0.2">
      <c r="D614" s="9">
        <v>751</v>
      </c>
      <c r="E614" s="7">
        <v>96500</v>
      </c>
    </row>
    <row r="615" spans="4:5" x14ac:dyDescent="0.2">
      <c r="D615" s="9">
        <v>752</v>
      </c>
      <c r="E615" s="7">
        <v>162000</v>
      </c>
    </row>
    <row r="616" spans="4:5" x14ac:dyDescent="0.2">
      <c r="D616" s="9">
        <v>753</v>
      </c>
      <c r="E616" s="7">
        <v>217000</v>
      </c>
    </row>
    <row r="617" spans="4:5" x14ac:dyDescent="0.2">
      <c r="D617" s="9">
        <v>754</v>
      </c>
      <c r="E617" s="7">
        <v>275500</v>
      </c>
    </row>
    <row r="618" spans="4:5" x14ac:dyDescent="0.2">
      <c r="D618" s="9">
        <v>755</v>
      </c>
      <c r="E618" s="7">
        <v>156000</v>
      </c>
    </row>
    <row r="619" spans="4:5" x14ac:dyDescent="0.2">
      <c r="D619" s="9">
        <v>757</v>
      </c>
      <c r="E619" s="7">
        <v>212000</v>
      </c>
    </row>
    <row r="620" spans="4:5" x14ac:dyDescent="0.2">
      <c r="D620" s="9">
        <v>758</v>
      </c>
      <c r="E620" s="7">
        <v>158900</v>
      </c>
    </row>
    <row r="621" spans="4:5" x14ac:dyDescent="0.2">
      <c r="D621" s="9">
        <v>761</v>
      </c>
      <c r="E621" s="7">
        <v>127500</v>
      </c>
    </row>
    <row r="622" spans="4:5" x14ac:dyDescent="0.2">
      <c r="D622" s="9">
        <v>762</v>
      </c>
      <c r="E622" s="7">
        <v>100000</v>
      </c>
    </row>
    <row r="623" spans="4:5" x14ac:dyDescent="0.2">
      <c r="D623" s="9">
        <v>763</v>
      </c>
      <c r="E623" s="7">
        <v>215200</v>
      </c>
    </row>
    <row r="624" spans="4:5" x14ac:dyDescent="0.2">
      <c r="D624" s="9">
        <v>766</v>
      </c>
      <c r="E624" s="7">
        <v>264132</v>
      </c>
    </row>
    <row r="625" spans="4:5" x14ac:dyDescent="0.2">
      <c r="D625" s="9">
        <v>767</v>
      </c>
      <c r="E625" s="7">
        <v>196500</v>
      </c>
    </row>
    <row r="626" spans="4:5" x14ac:dyDescent="0.2">
      <c r="D626" s="9">
        <v>768</v>
      </c>
      <c r="E626" s="7">
        <v>160000</v>
      </c>
    </row>
    <row r="627" spans="4:5" x14ac:dyDescent="0.2">
      <c r="D627" s="9">
        <v>769</v>
      </c>
      <c r="E627" s="7">
        <v>216837</v>
      </c>
    </row>
    <row r="628" spans="4:5" x14ac:dyDescent="0.2">
      <c r="D628" s="9">
        <v>770</v>
      </c>
      <c r="E628" s="7">
        <v>538000</v>
      </c>
    </row>
    <row r="629" spans="4:5" x14ac:dyDescent="0.2">
      <c r="D629" s="9">
        <v>771</v>
      </c>
      <c r="E629" s="7">
        <v>134900</v>
      </c>
    </row>
    <row r="630" spans="4:5" x14ac:dyDescent="0.2">
      <c r="D630" s="9">
        <v>772</v>
      </c>
      <c r="E630" s="7">
        <v>102000</v>
      </c>
    </row>
    <row r="631" spans="4:5" x14ac:dyDescent="0.2">
      <c r="D631" s="9">
        <v>773</v>
      </c>
      <c r="E631" s="7">
        <v>107000</v>
      </c>
    </row>
    <row r="632" spans="4:5" x14ac:dyDescent="0.2">
      <c r="D632" s="9">
        <v>774</v>
      </c>
      <c r="E632" s="7">
        <v>114500</v>
      </c>
    </row>
    <row r="633" spans="4:5" x14ac:dyDescent="0.2">
      <c r="D633" s="9">
        <v>775</v>
      </c>
      <c r="E633" s="7">
        <v>395000</v>
      </c>
    </row>
    <row r="634" spans="4:5" x14ac:dyDescent="0.2">
      <c r="D634" s="9">
        <v>777</v>
      </c>
      <c r="E634" s="7">
        <v>221500</v>
      </c>
    </row>
    <row r="635" spans="4:5" x14ac:dyDescent="0.2">
      <c r="D635" s="9">
        <v>778</v>
      </c>
      <c r="E635" s="7">
        <v>142500</v>
      </c>
    </row>
    <row r="636" spans="4:5" x14ac:dyDescent="0.2">
      <c r="D636" s="9">
        <v>781</v>
      </c>
      <c r="E636" s="7">
        <v>176000</v>
      </c>
    </row>
    <row r="637" spans="4:5" x14ac:dyDescent="0.2">
      <c r="D637" s="9">
        <v>782</v>
      </c>
      <c r="E637" s="7">
        <v>175900</v>
      </c>
    </row>
    <row r="638" spans="4:5" x14ac:dyDescent="0.2">
      <c r="D638" s="9">
        <v>783</v>
      </c>
      <c r="E638" s="7">
        <v>187100</v>
      </c>
    </row>
    <row r="639" spans="4:5" x14ac:dyDescent="0.2">
      <c r="D639" s="9">
        <v>784</v>
      </c>
      <c r="E639" s="7">
        <v>165500</v>
      </c>
    </row>
    <row r="640" spans="4:5" x14ac:dyDescent="0.2">
      <c r="D640" s="9">
        <v>785</v>
      </c>
      <c r="E640" s="7">
        <v>128000</v>
      </c>
    </row>
    <row r="641" spans="4:5" x14ac:dyDescent="0.2">
      <c r="D641" s="9">
        <v>786</v>
      </c>
      <c r="E641" s="7">
        <v>161500</v>
      </c>
    </row>
    <row r="642" spans="4:5" x14ac:dyDescent="0.2">
      <c r="D642" s="9">
        <v>787</v>
      </c>
      <c r="E642" s="7">
        <v>139000</v>
      </c>
    </row>
    <row r="643" spans="4:5" x14ac:dyDescent="0.2">
      <c r="D643" s="9">
        <v>788</v>
      </c>
      <c r="E643" s="7">
        <v>233000</v>
      </c>
    </row>
    <row r="644" spans="4:5" x14ac:dyDescent="0.2">
      <c r="D644" s="9">
        <v>789</v>
      </c>
      <c r="E644" s="7">
        <v>107900</v>
      </c>
    </row>
    <row r="645" spans="4:5" x14ac:dyDescent="0.2">
      <c r="D645" s="9">
        <v>790</v>
      </c>
      <c r="E645" s="7">
        <v>187500</v>
      </c>
    </row>
    <row r="646" spans="4:5" x14ac:dyDescent="0.2">
      <c r="D646" s="9">
        <v>792</v>
      </c>
      <c r="E646" s="7">
        <v>146800</v>
      </c>
    </row>
    <row r="647" spans="4:5" x14ac:dyDescent="0.2">
      <c r="D647" s="9">
        <v>794</v>
      </c>
      <c r="E647" s="7">
        <v>225000</v>
      </c>
    </row>
    <row r="648" spans="4:5" x14ac:dyDescent="0.2">
      <c r="D648" s="9">
        <v>795</v>
      </c>
      <c r="E648" s="7">
        <v>194500</v>
      </c>
    </row>
    <row r="649" spans="4:5" x14ac:dyDescent="0.2">
      <c r="D649" s="9">
        <v>796</v>
      </c>
      <c r="E649" s="7">
        <v>171000</v>
      </c>
    </row>
    <row r="650" spans="4:5" x14ac:dyDescent="0.2">
      <c r="D650" s="9">
        <v>797</v>
      </c>
      <c r="E650" s="7">
        <v>143500</v>
      </c>
    </row>
    <row r="651" spans="4:5" x14ac:dyDescent="0.2">
      <c r="D651" s="9">
        <v>798</v>
      </c>
      <c r="E651" s="7">
        <v>110000</v>
      </c>
    </row>
    <row r="652" spans="4:5" x14ac:dyDescent="0.2">
      <c r="D652" s="9">
        <v>799</v>
      </c>
      <c r="E652" s="7">
        <v>485000</v>
      </c>
    </row>
    <row r="653" spans="4:5" x14ac:dyDescent="0.2">
      <c r="D653" s="9">
        <v>800</v>
      </c>
      <c r="E653" s="7">
        <v>175000</v>
      </c>
    </row>
    <row r="654" spans="4:5" x14ac:dyDescent="0.2">
      <c r="D654" s="9">
        <v>801</v>
      </c>
      <c r="E654" s="7">
        <v>200000</v>
      </c>
    </row>
    <row r="655" spans="4:5" x14ac:dyDescent="0.2">
      <c r="D655" s="9">
        <v>802</v>
      </c>
      <c r="E655" s="7">
        <v>109900</v>
      </c>
    </row>
    <row r="656" spans="4:5" x14ac:dyDescent="0.2">
      <c r="D656" s="9">
        <v>803</v>
      </c>
      <c r="E656" s="7">
        <v>189000</v>
      </c>
    </row>
    <row r="657" spans="4:5" x14ac:dyDescent="0.2">
      <c r="D657" s="9">
        <v>804</v>
      </c>
      <c r="E657" s="7">
        <v>582933</v>
      </c>
    </row>
    <row r="658" spans="4:5" x14ac:dyDescent="0.2">
      <c r="D658" s="9">
        <v>805</v>
      </c>
      <c r="E658" s="7">
        <v>118000</v>
      </c>
    </row>
    <row r="659" spans="4:5" x14ac:dyDescent="0.2">
      <c r="D659" s="9">
        <v>806</v>
      </c>
      <c r="E659" s="7">
        <v>227680</v>
      </c>
    </row>
    <row r="660" spans="4:5" x14ac:dyDescent="0.2">
      <c r="D660" s="9">
        <v>807</v>
      </c>
      <c r="E660" s="7">
        <v>135500</v>
      </c>
    </row>
    <row r="661" spans="4:5" x14ac:dyDescent="0.2">
      <c r="D661" s="9">
        <v>808</v>
      </c>
      <c r="E661" s="7">
        <v>223500</v>
      </c>
    </row>
    <row r="662" spans="4:5" x14ac:dyDescent="0.2">
      <c r="D662" s="9">
        <v>809</v>
      </c>
      <c r="E662" s="7">
        <v>159950</v>
      </c>
    </row>
    <row r="663" spans="4:5" x14ac:dyDescent="0.2">
      <c r="D663" s="9">
        <v>810</v>
      </c>
      <c r="E663" s="7">
        <v>106000</v>
      </c>
    </row>
    <row r="664" spans="4:5" x14ac:dyDescent="0.2">
      <c r="D664" s="9">
        <v>811</v>
      </c>
      <c r="E664" s="7">
        <v>181000</v>
      </c>
    </row>
    <row r="665" spans="4:5" x14ac:dyDescent="0.2">
      <c r="D665" s="9">
        <v>813</v>
      </c>
      <c r="E665" s="7">
        <v>55993</v>
      </c>
    </row>
    <row r="666" spans="4:5" x14ac:dyDescent="0.2">
      <c r="D666" s="9">
        <v>814</v>
      </c>
      <c r="E666" s="7">
        <v>157900</v>
      </c>
    </row>
    <row r="667" spans="4:5" x14ac:dyDescent="0.2">
      <c r="D667" s="9">
        <v>815</v>
      </c>
      <c r="E667" s="7">
        <v>116000</v>
      </c>
    </row>
    <row r="668" spans="4:5" x14ac:dyDescent="0.2">
      <c r="D668" s="9">
        <v>816</v>
      </c>
      <c r="E668" s="7">
        <v>224900</v>
      </c>
    </row>
    <row r="669" spans="4:5" x14ac:dyDescent="0.2">
      <c r="D669" s="9">
        <v>817</v>
      </c>
      <c r="E669" s="7">
        <v>137000</v>
      </c>
    </row>
    <row r="670" spans="4:5" x14ac:dyDescent="0.2">
      <c r="D670" s="9">
        <v>818</v>
      </c>
      <c r="E670" s="7">
        <v>271000</v>
      </c>
    </row>
    <row r="671" spans="4:5" x14ac:dyDescent="0.2">
      <c r="D671" s="9">
        <v>819</v>
      </c>
      <c r="E671" s="7">
        <v>155000</v>
      </c>
    </row>
    <row r="672" spans="4:5" x14ac:dyDescent="0.2">
      <c r="D672" s="9">
        <v>821</v>
      </c>
      <c r="E672" s="7">
        <v>183000</v>
      </c>
    </row>
    <row r="673" spans="4:5" x14ac:dyDescent="0.2">
      <c r="D673" s="9">
        <v>823</v>
      </c>
      <c r="E673" s="7">
        <v>225000</v>
      </c>
    </row>
    <row r="674" spans="4:5" x14ac:dyDescent="0.2">
      <c r="D674" s="9">
        <v>824</v>
      </c>
      <c r="E674" s="7">
        <v>139500</v>
      </c>
    </row>
    <row r="675" spans="4:5" x14ac:dyDescent="0.2">
      <c r="D675" s="9">
        <v>825</v>
      </c>
      <c r="E675" s="7">
        <v>232600</v>
      </c>
    </row>
    <row r="676" spans="4:5" x14ac:dyDescent="0.2">
      <c r="D676" s="9">
        <v>826</v>
      </c>
      <c r="E676" s="7">
        <v>385000</v>
      </c>
    </row>
    <row r="677" spans="4:5" x14ac:dyDescent="0.2">
      <c r="D677" s="9">
        <v>827</v>
      </c>
      <c r="E677" s="7">
        <v>109500</v>
      </c>
    </row>
    <row r="678" spans="4:5" x14ac:dyDescent="0.2">
      <c r="D678" s="9">
        <v>828</v>
      </c>
      <c r="E678" s="7">
        <v>189000</v>
      </c>
    </row>
    <row r="679" spans="4:5" x14ac:dyDescent="0.2">
      <c r="D679" s="9">
        <v>829</v>
      </c>
      <c r="E679" s="7">
        <v>185000</v>
      </c>
    </row>
    <row r="680" spans="4:5" x14ac:dyDescent="0.2">
      <c r="D680" s="9">
        <v>831</v>
      </c>
      <c r="E680" s="7">
        <v>166000</v>
      </c>
    </row>
    <row r="681" spans="4:5" x14ac:dyDescent="0.2">
      <c r="D681" s="9">
        <v>833</v>
      </c>
      <c r="E681" s="7">
        <v>237000</v>
      </c>
    </row>
    <row r="682" spans="4:5" x14ac:dyDescent="0.2">
      <c r="D682" s="9">
        <v>834</v>
      </c>
      <c r="E682" s="7">
        <v>167000</v>
      </c>
    </row>
    <row r="683" spans="4:5" x14ac:dyDescent="0.2">
      <c r="D683" s="9">
        <v>835</v>
      </c>
      <c r="E683" s="7">
        <v>139950</v>
      </c>
    </row>
    <row r="684" spans="4:5" x14ac:dyDescent="0.2">
      <c r="D684" s="9">
        <v>836</v>
      </c>
      <c r="E684" s="7">
        <v>128000</v>
      </c>
    </row>
    <row r="685" spans="4:5" x14ac:dyDescent="0.2">
      <c r="D685" s="9">
        <v>837</v>
      </c>
      <c r="E685" s="7">
        <v>153500</v>
      </c>
    </row>
    <row r="686" spans="4:5" x14ac:dyDescent="0.2">
      <c r="D686" s="9">
        <v>839</v>
      </c>
      <c r="E686" s="7">
        <v>144000</v>
      </c>
    </row>
    <row r="687" spans="4:5" x14ac:dyDescent="0.2">
      <c r="D687" s="9">
        <v>840</v>
      </c>
      <c r="E687" s="7">
        <v>130500</v>
      </c>
    </row>
    <row r="688" spans="4:5" x14ac:dyDescent="0.2">
      <c r="D688" s="9">
        <v>841</v>
      </c>
      <c r="E688" s="7">
        <v>140000</v>
      </c>
    </row>
    <row r="689" spans="4:5" x14ac:dyDescent="0.2">
      <c r="D689" s="9">
        <v>842</v>
      </c>
      <c r="E689" s="7">
        <v>157500</v>
      </c>
    </row>
    <row r="690" spans="4:5" x14ac:dyDescent="0.2">
      <c r="D690" s="9">
        <v>843</v>
      </c>
      <c r="E690" s="7">
        <v>174900</v>
      </c>
    </row>
    <row r="691" spans="4:5" x14ac:dyDescent="0.2">
      <c r="D691" s="9">
        <v>845</v>
      </c>
      <c r="E691" s="7">
        <v>153900</v>
      </c>
    </row>
    <row r="692" spans="4:5" x14ac:dyDescent="0.2">
      <c r="D692" s="9">
        <v>846</v>
      </c>
      <c r="E692" s="7">
        <v>171000</v>
      </c>
    </row>
    <row r="693" spans="4:5" x14ac:dyDescent="0.2">
      <c r="D693" s="9">
        <v>847</v>
      </c>
      <c r="E693" s="7">
        <v>213000</v>
      </c>
    </row>
    <row r="694" spans="4:5" x14ac:dyDescent="0.2">
      <c r="D694" s="9">
        <v>848</v>
      </c>
      <c r="E694" s="7">
        <v>133500</v>
      </c>
    </row>
    <row r="695" spans="4:5" x14ac:dyDescent="0.2">
      <c r="D695" s="9">
        <v>849</v>
      </c>
      <c r="E695" s="7">
        <v>240000</v>
      </c>
    </row>
    <row r="696" spans="4:5" x14ac:dyDescent="0.2">
      <c r="D696" s="9">
        <v>850</v>
      </c>
      <c r="E696" s="7">
        <v>187000</v>
      </c>
    </row>
    <row r="697" spans="4:5" x14ac:dyDescent="0.2">
      <c r="D697" s="9">
        <v>853</v>
      </c>
      <c r="E697" s="7">
        <v>164000</v>
      </c>
    </row>
    <row r="698" spans="4:5" x14ac:dyDescent="0.2">
      <c r="D698" s="9">
        <v>854</v>
      </c>
      <c r="E698" s="7">
        <v>158000</v>
      </c>
    </row>
    <row r="699" spans="4:5" x14ac:dyDescent="0.2">
      <c r="D699" s="9">
        <v>855</v>
      </c>
      <c r="E699" s="7">
        <v>170000</v>
      </c>
    </row>
    <row r="700" spans="4:5" x14ac:dyDescent="0.2">
      <c r="D700" s="9">
        <v>856</v>
      </c>
      <c r="E700" s="7">
        <v>127000</v>
      </c>
    </row>
    <row r="701" spans="4:5" x14ac:dyDescent="0.2">
      <c r="D701" s="9">
        <v>857</v>
      </c>
      <c r="E701" s="7">
        <v>147000</v>
      </c>
    </row>
    <row r="702" spans="4:5" x14ac:dyDescent="0.2">
      <c r="D702" s="9">
        <v>858</v>
      </c>
      <c r="E702" s="7">
        <v>174000</v>
      </c>
    </row>
    <row r="703" spans="4:5" x14ac:dyDescent="0.2">
      <c r="D703" s="9">
        <v>859</v>
      </c>
      <c r="E703" s="7">
        <v>152000</v>
      </c>
    </row>
    <row r="704" spans="4:5" x14ac:dyDescent="0.2">
      <c r="D704" s="9">
        <v>860</v>
      </c>
      <c r="E704" s="7">
        <v>250000</v>
      </c>
    </row>
    <row r="705" spans="4:5" x14ac:dyDescent="0.2">
      <c r="D705" s="9">
        <v>861</v>
      </c>
      <c r="E705" s="7">
        <v>189950</v>
      </c>
    </row>
    <row r="706" spans="4:5" x14ac:dyDescent="0.2">
      <c r="D706" s="9">
        <v>863</v>
      </c>
      <c r="E706" s="7">
        <v>152000</v>
      </c>
    </row>
    <row r="707" spans="4:5" x14ac:dyDescent="0.2">
      <c r="D707" s="9">
        <v>864</v>
      </c>
      <c r="E707" s="7">
        <v>132500</v>
      </c>
    </row>
    <row r="708" spans="4:5" x14ac:dyDescent="0.2">
      <c r="D708" s="9">
        <v>865</v>
      </c>
      <c r="E708" s="7">
        <v>250580</v>
      </c>
    </row>
    <row r="709" spans="4:5" x14ac:dyDescent="0.2">
      <c r="D709" s="9">
        <v>866</v>
      </c>
      <c r="E709" s="7">
        <v>148500</v>
      </c>
    </row>
    <row r="710" spans="4:5" x14ac:dyDescent="0.2">
      <c r="D710" s="9">
        <v>867</v>
      </c>
      <c r="E710" s="7">
        <v>248900</v>
      </c>
    </row>
    <row r="711" spans="4:5" x14ac:dyDescent="0.2">
      <c r="D711" s="9">
        <v>868</v>
      </c>
      <c r="E711" s="7">
        <v>129000</v>
      </c>
    </row>
    <row r="712" spans="4:5" x14ac:dyDescent="0.2">
      <c r="D712" s="9">
        <v>869</v>
      </c>
      <c r="E712" s="7">
        <v>169000</v>
      </c>
    </row>
    <row r="713" spans="4:5" x14ac:dyDescent="0.2">
      <c r="D713" s="9">
        <v>870</v>
      </c>
      <c r="E713" s="7">
        <v>236000</v>
      </c>
    </row>
    <row r="714" spans="4:5" x14ac:dyDescent="0.2">
      <c r="D714" s="9">
        <v>871</v>
      </c>
      <c r="E714" s="7">
        <v>109500</v>
      </c>
    </row>
    <row r="715" spans="4:5" x14ac:dyDescent="0.2">
      <c r="D715" s="9">
        <v>872</v>
      </c>
      <c r="E715" s="7">
        <v>200500</v>
      </c>
    </row>
    <row r="716" spans="4:5" x14ac:dyDescent="0.2">
      <c r="D716" s="9">
        <v>873</v>
      </c>
      <c r="E716" s="7">
        <v>116000</v>
      </c>
    </row>
    <row r="717" spans="4:5" x14ac:dyDescent="0.2">
      <c r="D717" s="9">
        <v>874</v>
      </c>
      <c r="E717" s="7">
        <v>133000</v>
      </c>
    </row>
    <row r="718" spans="4:5" x14ac:dyDescent="0.2">
      <c r="D718" s="9">
        <v>875</v>
      </c>
      <c r="E718" s="7">
        <v>66500</v>
      </c>
    </row>
    <row r="719" spans="4:5" x14ac:dyDescent="0.2">
      <c r="D719" s="9">
        <v>876</v>
      </c>
      <c r="E719" s="7">
        <v>303477</v>
      </c>
    </row>
    <row r="720" spans="4:5" x14ac:dyDescent="0.2">
      <c r="D720" s="9">
        <v>877</v>
      </c>
      <c r="E720" s="7">
        <v>132250</v>
      </c>
    </row>
    <row r="721" spans="4:5" x14ac:dyDescent="0.2">
      <c r="D721" s="9">
        <v>878</v>
      </c>
      <c r="E721" s="7">
        <v>350000</v>
      </c>
    </row>
    <row r="722" spans="4:5" x14ac:dyDescent="0.2">
      <c r="D722" s="9">
        <v>879</v>
      </c>
      <c r="E722" s="7">
        <v>148000</v>
      </c>
    </row>
    <row r="723" spans="4:5" x14ac:dyDescent="0.2">
      <c r="D723" s="9">
        <v>880</v>
      </c>
      <c r="E723" s="7">
        <v>136500</v>
      </c>
    </row>
    <row r="724" spans="4:5" x14ac:dyDescent="0.2">
      <c r="D724" s="9">
        <v>881</v>
      </c>
      <c r="E724" s="7">
        <v>157000</v>
      </c>
    </row>
    <row r="725" spans="4:5" x14ac:dyDescent="0.2">
      <c r="D725" s="9">
        <v>882</v>
      </c>
      <c r="E725" s="7">
        <v>187500</v>
      </c>
    </row>
    <row r="726" spans="4:5" x14ac:dyDescent="0.2">
      <c r="D726" s="9">
        <v>883</v>
      </c>
      <c r="E726" s="7">
        <v>178000</v>
      </c>
    </row>
    <row r="727" spans="4:5" x14ac:dyDescent="0.2">
      <c r="D727" s="9">
        <v>884</v>
      </c>
      <c r="E727" s="7">
        <v>118500</v>
      </c>
    </row>
    <row r="728" spans="4:5" x14ac:dyDescent="0.2">
      <c r="D728" s="9">
        <v>885</v>
      </c>
      <c r="E728" s="7">
        <v>100000</v>
      </c>
    </row>
    <row r="729" spans="4:5" x14ac:dyDescent="0.2">
      <c r="D729" s="9">
        <v>888</v>
      </c>
      <c r="E729" s="7">
        <v>135500</v>
      </c>
    </row>
    <row r="730" spans="4:5" x14ac:dyDescent="0.2">
      <c r="D730" s="9">
        <v>889</v>
      </c>
      <c r="E730" s="7">
        <v>268000</v>
      </c>
    </row>
    <row r="731" spans="4:5" x14ac:dyDescent="0.2">
      <c r="D731" s="9">
        <v>890</v>
      </c>
      <c r="E731" s="7">
        <v>149500</v>
      </c>
    </row>
    <row r="732" spans="4:5" x14ac:dyDescent="0.2">
      <c r="D732" s="9">
        <v>891</v>
      </c>
      <c r="E732" s="7">
        <v>122900</v>
      </c>
    </row>
    <row r="733" spans="4:5" x14ac:dyDescent="0.2">
      <c r="D733" s="9">
        <v>892</v>
      </c>
      <c r="E733" s="7">
        <v>172500</v>
      </c>
    </row>
    <row r="734" spans="4:5" x14ac:dyDescent="0.2">
      <c r="D734" s="9">
        <v>893</v>
      </c>
      <c r="E734" s="7">
        <v>154500</v>
      </c>
    </row>
    <row r="735" spans="4:5" x14ac:dyDescent="0.2">
      <c r="D735" s="9">
        <v>894</v>
      </c>
      <c r="E735" s="7">
        <v>165000</v>
      </c>
    </row>
    <row r="736" spans="4:5" x14ac:dyDescent="0.2">
      <c r="D736" s="9">
        <v>896</v>
      </c>
      <c r="E736" s="7">
        <v>140000</v>
      </c>
    </row>
    <row r="737" spans="4:5" x14ac:dyDescent="0.2">
      <c r="D737" s="9">
        <v>897</v>
      </c>
      <c r="E737" s="7">
        <v>106500</v>
      </c>
    </row>
    <row r="738" spans="4:5" x14ac:dyDescent="0.2">
      <c r="D738" s="9">
        <v>899</v>
      </c>
      <c r="E738" s="7">
        <v>611657</v>
      </c>
    </row>
    <row r="739" spans="4:5" x14ac:dyDescent="0.2">
      <c r="D739" s="9">
        <v>900</v>
      </c>
      <c r="E739" s="7">
        <v>135000</v>
      </c>
    </row>
    <row r="740" spans="4:5" x14ac:dyDescent="0.2">
      <c r="D740" s="9">
        <v>901</v>
      </c>
      <c r="E740" s="7">
        <v>110000</v>
      </c>
    </row>
    <row r="741" spans="4:5" x14ac:dyDescent="0.2">
      <c r="D741" s="9">
        <v>902</v>
      </c>
      <c r="E741" s="7">
        <v>153000</v>
      </c>
    </row>
    <row r="742" spans="4:5" x14ac:dyDescent="0.2">
      <c r="D742" s="9">
        <v>903</v>
      </c>
      <c r="E742" s="7">
        <v>180000</v>
      </c>
    </row>
    <row r="743" spans="4:5" x14ac:dyDescent="0.2">
      <c r="D743" s="9">
        <v>904</v>
      </c>
      <c r="E743" s="7">
        <v>240000</v>
      </c>
    </row>
    <row r="744" spans="4:5" x14ac:dyDescent="0.2">
      <c r="D744" s="9">
        <v>905</v>
      </c>
      <c r="E744" s="7">
        <v>125500</v>
      </c>
    </row>
    <row r="745" spans="4:5" x14ac:dyDescent="0.2">
      <c r="D745" s="9">
        <v>906</v>
      </c>
      <c r="E745" s="7">
        <v>128000</v>
      </c>
    </row>
    <row r="746" spans="4:5" x14ac:dyDescent="0.2">
      <c r="D746" s="9">
        <v>907</v>
      </c>
      <c r="E746" s="7">
        <v>255000</v>
      </c>
    </row>
    <row r="747" spans="4:5" x14ac:dyDescent="0.2">
      <c r="D747" s="9">
        <v>908</v>
      </c>
      <c r="E747" s="7">
        <v>250000</v>
      </c>
    </row>
    <row r="748" spans="4:5" x14ac:dyDescent="0.2">
      <c r="D748" s="9">
        <v>909</v>
      </c>
      <c r="E748" s="7">
        <v>131000</v>
      </c>
    </row>
    <row r="749" spans="4:5" x14ac:dyDescent="0.2">
      <c r="D749" s="9">
        <v>910</v>
      </c>
      <c r="E749" s="7">
        <v>174000</v>
      </c>
    </row>
    <row r="750" spans="4:5" x14ac:dyDescent="0.2">
      <c r="D750" s="9">
        <v>912</v>
      </c>
      <c r="E750" s="7">
        <v>143500</v>
      </c>
    </row>
    <row r="751" spans="4:5" x14ac:dyDescent="0.2">
      <c r="D751" s="9">
        <v>913</v>
      </c>
      <c r="E751" s="7">
        <v>88000</v>
      </c>
    </row>
    <row r="752" spans="4:5" x14ac:dyDescent="0.2">
      <c r="D752" s="9">
        <v>917</v>
      </c>
      <c r="E752" s="7">
        <v>35311</v>
      </c>
    </row>
    <row r="753" spans="4:5" x14ac:dyDescent="0.2">
      <c r="D753" s="9">
        <v>918</v>
      </c>
      <c r="E753" s="7">
        <v>135000</v>
      </c>
    </row>
    <row r="754" spans="4:5" x14ac:dyDescent="0.2">
      <c r="D754" s="9">
        <v>919</v>
      </c>
      <c r="E754" s="7">
        <v>238000</v>
      </c>
    </row>
    <row r="755" spans="4:5" x14ac:dyDescent="0.2">
      <c r="D755" s="9">
        <v>920</v>
      </c>
      <c r="E755" s="7">
        <v>176500</v>
      </c>
    </row>
    <row r="756" spans="4:5" x14ac:dyDescent="0.2">
      <c r="D756" s="9">
        <v>921</v>
      </c>
      <c r="E756" s="7">
        <v>201000</v>
      </c>
    </row>
    <row r="757" spans="4:5" x14ac:dyDescent="0.2">
      <c r="D757" s="9">
        <v>923</v>
      </c>
      <c r="E757" s="7">
        <v>169990</v>
      </c>
    </row>
    <row r="758" spans="4:5" x14ac:dyDescent="0.2">
      <c r="D758" s="9">
        <v>925</v>
      </c>
      <c r="E758" s="7">
        <v>207500</v>
      </c>
    </row>
    <row r="759" spans="4:5" x14ac:dyDescent="0.2">
      <c r="D759" s="9">
        <v>926</v>
      </c>
      <c r="E759" s="7">
        <v>175000</v>
      </c>
    </row>
    <row r="760" spans="4:5" x14ac:dyDescent="0.2">
      <c r="D760" s="9">
        <v>927</v>
      </c>
      <c r="E760" s="7">
        <v>285000</v>
      </c>
    </row>
    <row r="761" spans="4:5" x14ac:dyDescent="0.2">
      <c r="D761" s="9">
        <v>928</v>
      </c>
      <c r="E761" s="7">
        <v>176000</v>
      </c>
    </row>
    <row r="762" spans="4:5" x14ac:dyDescent="0.2">
      <c r="D762" s="9">
        <v>929</v>
      </c>
      <c r="E762" s="7">
        <v>236500</v>
      </c>
    </row>
    <row r="763" spans="4:5" x14ac:dyDescent="0.2">
      <c r="D763" s="9">
        <v>930</v>
      </c>
      <c r="E763" s="7">
        <v>222000</v>
      </c>
    </row>
    <row r="764" spans="4:5" x14ac:dyDescent="0.2">
      <c r="D764" s="9">
        <v>931</v>
      </c>
      <c r="E764" s="7">
        <v>201000</v>
      </c>
    </row>
    <row r="765" spans="4:5" x14ac:dyDescent="0.2">
      <c r="D765" s="9">
        <v>932</v>
      </c>
      <c r="E765" s="7">
        <v>117500</v>
      </c>
    </row>
    <row r="766" spans="4:5" x14ac:dyDescent="0.2">
      <c r="D766" s="9">
        <v>933</v>
      </c>
      <c r="E766" s="7">
        <v>320000</v>
      </c>
    </row>
    <row r="767" spans="4:5" x14ac:dyDescent="0.2">
      <c r="D767" s="9">
        <v>934</v>
      </c>
      <c r="E767" s="7">
        <v>190000</v>
      </c>
    </row>
    <row r="768" spans="4:5" x14ac:dyDescent="0.2">
      <c r="D768" s="9">
        <v>935</v>
      </c>
      <c r="E768" s="7">
        <v>242000</v>
      </c>
    </row>
    <row r="769" spans="4:5" x14ac:dyDescent="0.2">
      <c r="D769" s="9">
        <v>936</v>
      </c>
      <c r="E769" s="7">
        <v>79900</v>
      </c>
    </row>
    <row r="770" spans="4:5" x14ac:dyDescent="0.2">
      <c r="D770" s="9">
        <v>937</v>
      </c>
      <c r="E770" s="7">
        <v>184900</v>
      </c>
    </row>
    <row r="771" spans="4:5" x14ac:dyDescent="0.2">
      <c r="D771" s="9">
        <v>938</v>
      </c>
      <c r="E771" s="7">
        <v>253000</v>
      </c>
    </row>
    <row r="772" spans="4:5" x14ac:dyDescent="0.2">
      <c r="D772" s="9">
        <v>939</v>
      </c>
      <c r="E772" s="7">
        <v>239799</v>
      </c>
    </row>
    <row r="773" spans="4:5" x14ac:dyDescent="0.2">
      <c r="D773" s="9">
        <v>940</v>
      </c>
      <c r="E773" s="7">
        <v>244400</v>
      </c>
    </row>
    <row r="774" spans="4:5" x14ac:dyDescent="0.2">
      <c r="D774" s="9">
        <v>942</v>
      </c>
      <c r="E774" s="7">
        <v>214000</v>
      </c>
    </row>
    <row r="775" spans="4:5" x14ac:dyDescent="0.2">
      <c r="D775" s="9">
        <v>945</v>
      </c>
      <c r="E775" s="7">
        <v>137500</v>
      </c>
    </row>
    <row r="776" spans="4:5" x14ac:dyDescent="0.2">
      <c r="D776" s="9">
        <v>946</v>
      </c>
      <c r="E776" s="7">
        <v>124900</v>
      </c>
    </row>
    <row r="777" spans="4:5" x14ac:dyDescent="0.2">
      <c r="D777" s="9">
        <v>947</v>
      </c>
      <c r="E777" s="7">
        <v>143000</v>
      </c>
    </row>
    <row r="778" spans="4:5" x14ac:dyDescent="0.2">
      <c r="D778" s="9">
        <v>948</v>
      </c>
      <c r="E778" s="7">
        <v>270000</v>
      </c>
    </row>
    <row r="779" spans="4:5" x14ac:dyDescent="0.2">
      <c r="D779" s="9">
        <v>949</v>
      </c>
      <c r="E779" s="7">
        <v>192500</v>
      </c>
    </row>
    <row r="780" spans="4:5" x14ac:dyDescent="0.2">
      <c r="D780" s="9">
        <v>950</v>
      </c>
      <c r="E780" s="7">
        <v>197500</v>
      </c>
    </row>
    <row r="781" spans="4:5" x14ac:dyDescent="0.2">
      <c r="D781" s="9">
        <v>951</v>
      </c>
      <c r="E781" s="7">
        <v>129000</v>
      </c>
    </row>
    <row r="782" spans="4:5" x14ac:dyDescent="0.2">
      <c r="D782" s="9">
        <v>952</v>
      </c>
      <c r="E782" s="7">
        <v>119900</v>
      </c>
    </row>
    <row r="783" spans="4:5" x14ac:dyDescent="0.2">
      <c r="D783" s="9">
        <v>953</v>
      </c>
      <c r="E783" s="7">
        <v>133900</v>
      </c>
    </row>
    <row r="784" spans="4:5" x14ac:dyDescent="0.2">
      <c r="D784" s="9">
        <v>954</v>
      </c>
      <c r="E784" s="7">
        <v>172000</v>
      </c>
    </row>
    <row r="785" spans="4:5" x14ac:dyDescent="0.2">
      <c r="D785" s="9">
        <v>958</v>
      </c>
      <c r="E785" s="7">
        <v>132000</v>
      </c>
    </row>
    <row r="786" spans="4:5" x14ac:dyDescent="0.2">
      <c r="D786" s="9">
        <v>959</v>
      </c>
      <c r="E786" s="7">
        <v>185000</v>
      </c>
    </row>
    <row r="787" spans="4:5" x14ac:dyDescent="0.2">
      <c r="D787" s="9">
        <v>961</v>
      </c>
      <c r="E787" s="7">
        <v>116500</v>
      </c>
    </row>
    <row r="788" spans="4:5" x14ac:dyDescent="0.2">
      <c r="D788" s="9">
        <v>962</v>
      </c>
      <c r="E788" s="7">
        <v>272000</v>
      </c>
    </row>
    <row r="789" spans="4:5" x14ac:dyDescent="0.2">
      <c r="D789" s="9">
        <v>964</v>
      </c>
      <c r="E789" s="7">
        <v>239000</v>
      </c>
    </row>
    <row r="790" spans="4:5" x14ac:dyDescent="0.2">
      <c r="D790" s="9">
        <v>965</v>
      </c>
      <c r="E790" s="7">
        <v>214900</v>
      </c>
    </row>
    <row r="791" spans="4:5" x14ac:dyDescent="0.2">
      <c r="D791" s="9">
        <v>966</v>
      </c>
      <c r="E791" s="7">
        <v>178900</v>
      </c>
    </row>
    <row r="792" spans="4:5" x14ac:dyDescent="0.2">
      <c r="D792" s="9">
        <v>967</v>
      </c>
      <c r="E792" s="7">
        <v>160000</v>
      </c>
    </row>
    <row r="793" spans="4:5" x14ac:dyDescent="0.2">
      <c r="D793" s="9">
        <v>968</v>
      </c>
      <c r="E793" s="7">
        <v>135000</v>
      </c>
    </row>
    <row r="794" spans="4:5" x14ac:dyDescent="0.2">
      <c r="D794" s="9">
        <v>969</v>
      </c>
      <c r="E794" s="7">
        <v>37900</v>
      </c>
    </row>
    <row r="795" spans="4:5" x14ac:dyDescent="0.2">
      <c r="D795" s="9">
        <v>971</v>
      </c>
      <c r="E795" s="7">
        <v>135000</v>
      </c>
    </row>
    <row r="796" spans="4:5" x14ac:dyDescent="0.2">
      <c r="D796" s="9">
        <v>974</v>
      </c>
      <c r="E796" s="7">
        <v>182000</v>
      </c>
    </row>
    <row r="797" spans="4:5" x14ac:dyDescent="0.2">
      <c r="D797" s="9">
        <v>975</v>
      </c>
      <c r="E797" s="7">
        <v>167500</v>
      </c>
    </row>
    <row r="798" spans="4:5" x14ac:dyDescent="0.2">
      <c r="D798" s="9">
        <v>977</v>
      </c>
      <c r="E798" s="7">
        <v>85500</v>
      </c>
    </row>
    <row r="799" spans="4:5" x14ac:dyDescent="0.2">
      <c r="D799" s="9">
        <v>979</v>
      </c>
      <c r="E799" s="7">
        <v>110000</v>
      </c>
    </row>
    <row r="800" spans="4:5" x14ac:dyDescent="0.2">
      <c r="D800" s="9">
        <v>980</v>
      </c>
      <c r="E800" s="7">
        <v>139000</v>
      </c>
    </row>
    <row r="801" spans="4:5" x14ac:dyDescent="0.2">
      <c r="D801" s="9">
        <v>981</v>
      </c>
      <c r="E801" s="7">
        <v>178400</v>
      </c>
    </row>
    <row r="802" spans="4:5" x14ac:dyDescent="0.2">
      <c r="D802" s="9">
        <v>983</v>
      </c>
      <c r="E802" s="7">
        <v>159895</v>
      </c>
    </row>
    <row r="803" spans="4:5" x14ac:dyDescent="0.2">
      <c r="D803" s="9">
        <v>984</v>
      </c>
      <c r="E803" s="7">
        <v>255900</v>
      </c>
    </row>
    <row r="804" spans="4:5" x14ac:dyDescent="0.2">
      <c r="D804" s="9">
        <v>987</v>
      </c>
      <c r="E804" s="7">
        <v>117000</v>
      </c>
    </row>
    <row r="805" spans="4:5" x14ac:dyDescent="0.2">
      <c r="D805" s="9">
        <v>988</v>
      </c>
      <c r="E805" s="7">
        <v>395192</v>
      </c>
    </row>
    <row r="806" spans="4:5" x14ac:dyDescent="0.2">
      <c r="D806" s="9">
        <v>989</v>
      </c>
      <c r="E806" s="7">
        <v>195000</v>
      </c>
    </row>
    <row r="807" spans="4:5" x14ac:dyDescent="0.2">
      <c r="D807" s="9">
        <v>990</v>
      </c>
      <c r="E807" s="7">
        <v>197000</v>
      </c>
    </row>
    <row r="808" spans="4:5" x14ac:dyDescent="0.2">
      <c r="D808" s="9">
        <v>992</v>
      </c>
      <c r="E808" s="7">
        <v>168000</v>
      </c>
    </row>
    <row r="809" spans="4:5" x14ac:dyDescent="0.2">
      <c r="D809" s="9">
        <v>993</v>
      </c>
      <c r="E809" s="7">
        <v>187000</v>
      </c>
    </row>
    <row r="810" spans="4:5" x14ac:dyDescent="0.2">
      <c r="D810" s="9">
        <v>994</v>
      </c>
      <c r="E810" s="7">
        <v>173900</v>
      </c>
    </row>
    <row r="811" spans="4:5" x14ac:dyDescent="0.2">
      <c r="D811" s="9">
        <v>995</v>
      </c>
      <c r="E811" s="7">
        <v>337500</v>
      </c>
    </row>
    <row r="812" spans="4:5" x14ac:dyDescent="0.2">
      <c r="D812" s="9">
        <v>996</v>
      </c>
      <c r="E812" s="7">
        <v>121600</v>
      </c>
    </row>
    <row r="813" spans="4:5" x14ac:dyDescent="0.2">
      <c r="D813" s="9">
        <v>997</v>
      </c>
      <c r="E813" s="7">
        <v>136500</v>
      </c>
    </row>
    <row r="814" spans="4:5" x14ac:dyDescent="0.2">
      <c r="D814" s="9">
        <v>998</v>
      </c>
      <c r="E814" s="7">
        <v>185000</v>
      </c>
    </row>
    <row r="815" spans="4:5" x14ac:dyDescent="0.2">
      <c r="D815" s="9">
        <v>999</v>
      </c>
      <c r="E815" s="7">
        <v>91000</v>
      </c>
    </row>
    <row r="816" spans="4:5" x14ac:dyDescent="0.2">
      <c r="D816" s="9">
        <v>1000</v>
      </c>
      <c r="E816" s="7">
        <v>206000</v>
      </c>
    </row>
    <row r="817" spans="4:5" x14ac:dyDescent="0.2">
      <c r="D817" s="9">
        <v>1001</v>
      </c>
      <c r="E817" s="7">
        <v>82000</v>
      </c>
    </row>
    <row r="818" spans="4:5" x14ac:dyDescent="0.2">
      <c r="D818" s="9">
        <v>1002</v>
      </c>
      <c r="E818" s="7">
        <v>86000</v>
      </c>
    </row>
    <row r="819" spans="4:5" x14ac:dyDescent="0.2">
      <c r="D819" s="9">
        <v>1003</v>
      </c>
      <c r="E819" s="7">
        <v>232000</v>
      </c>
    </row>
    <row r="820" spans="4:5" x14ac:dyDescent="0.2">
      <c r="D820" s="9">
        <v>1006</v>
      </c>
      <c r="E820" s="7">
        <v>149900</v>
      </c>
    </row>
    <row r="821" spans="4:5" x14ac:dyDescent="0.2">
      <c r="D821" s="9">
        <v>1007</v>
      </c>
      <c r="E821" s="7">
        <v>163500</v>
      </c>
    </row>
    <row r="822" spans="4:5" x14ac:dyDescent="0.2">
      <c r="D822" s="9">
        <v>1009</v>
      </c>
      <c r="E822" s="7">
        <v>240000</v>
      </c>
    </row>
    <row r="823" spans="4:5" x14ac:dyDescent="0.2">
      <c r="D823" s="9">
        <v>1010</v>
      </c>
      <c r="E823" s="7">
        <v>102000</v>
      </c>
    </row>
    <row r="824" spans="4:5" x14ac:dyDescent="0.2">
      <c r="D824" s="9">
        <v>1011</v>
      </c>
      <c r="E824" s="7">
        <v>135000</v>
      </c>
    </row>
    <row r="825" spans="4:5" x14ac:dyDescent="0.2">
      <c r="D825" s="9">
        <v>1013</v>
      </c>
      <c r="E825" s="7">
        <v>165000</v>
      </c>
    </row>
    <row r="826" spans="4:5" x14ac:dyDescent="0.2">
      <c r="D826" s="9">
        <v>1014</v>
      </c>
      <c r="E826" s="7">
        <v>85000</v>
      </c>
    </row>
    <row r="827" spans="4:5" x14ac:dyDescent="0.2">
      <c r="D827" s="9">
        <v>1015</v>
      </c>
      <c r="E827" s="7">
        <v>119200</v>
      </c>
    </row>
    <row r="828" spans="4:5" x14ac:dyDescent="0.2">
      <c r="D828" s="9">
        <v>1016</v>
      </c>
      <c r="E828" s="7">
        <v>227000</v>
      </c>
    </row>
    <row r="829" spans="4:5" x14ac:dyDescent="0.2">
      <c r="D829" s="9">
        <v>1017</v>
      </c>
      <c r="E829" s="7">
        <v>203000</v>
      </c>
    </row>
    <row r="830" spans="4:5" x14ac:dyDescent="0.2">
      <c r="D830" s="9">
        <v>1019</v>
      </c>
      <c r="E830" s="7">
        <v>160000</v>
      </c>
    </row>
    <row r="831" spans="4:5" x14ac:dyDescent="0.2">
      <c r="D831" s="9">
        <v>1021</v>
      </c>
      <c r="E831" s="7">
        <v>176000</v>
      </c>
    </row>
    <row r="832" spans="4:5" x14ac:dyDescent="0.2">
      <c r="D832" s="9">
        <v>1022</v>
      </c>
      <c r="E832" s="7">
        <v>194000</v>
      </c>
    </row>
    <row r="833" spans="4:5" x14ac:dyDescent="0.2">
      <c r="D833" s="9">
        <v>1023</v>
      </c>
      <c r="E833" s="7">
        <v>87000</v>
      </c>
    </row>
    <row r="834" spans="4:5" x14ac:dyDescent="0.2">
      <c r="D834" s="9">
        <v>1025</v>
      </c>
      <c r="E834" s="7">
        <v>287000</v>
      </c>
    </row>
    <row r="835" spans="4:5" x14ac:dyDescent="0.2">
      <c r="D835" s="9">
        <v>1026</v>
      </c>
      <c r="E835" s="7">
        <v>112500</v>
      </c>
    </row>
    <row r="836" spans="4:5" x14ac:dyDescent="0.2">
      <c r="D836" s="9">
        <v>1027</v>
      </c>
      <c r="E836" s="7">
        <v>167500</v>
      </c>
    </row>
    <row r="837" spans="4:5" x14ac:dyDescent="0.2">
      <c r="D837" s="9">
        <v>1028</v>
      </c>
      <c r="E837" s="7">
        <v>293077</v>
      </c>
    </row>
    <row r="838" spans="4:5" x14ac:dyDescent="0.2">
      <c r="D838" s="9">
        <v>1029</v>
      </c>
      <c r="E838" s="7">
        <v>105000</v>
      </c>
    </row>
    <row r="839" spans="4:5" x14ac:dyDescent="0.2">
      <c r="D839" s="9">
        <v>1032</v>
      </c>
      <c r="E839" s="7">
        <v>197000</v>
      </c>
    </row>
    <row r="840" spans="4:5" x14ac:dyDescent="0.2">
      <c r="D840" s="9">
        <v>1034</v>
      </c>
      <c r="E840" s="7">
        <v>230000</v>
      </c>
    </row>
    <row r="841" spans="4:5" x14ac:dyDescent="0.2">
      <c r="D841" s="9">
        <v>1035</v>
      </c>
      <c r="E841" s="7">
        <v>119750</v>
      </c>
    </row>
    <row r="842" spans="4:5" x14ac:dyDescent="0.2">
      <c r="D842" s="9">
        <v>1036</v>
      </c>
      <c r="E842" s="7">
        <v>84000</v>
      </c>
    </row>
    <row r="843" spans="4:5" x14ac:dyDescent="0.2">
      <c r="D843" s="9">
        <v>1037</v>
      </c>
      <c r="E843" s="7">
        <v>315500</v>
      </c>
    </row>
    <row r="844" spans="4:5" x14ac:dyDescent="0.2">
      <c r="D844" s="9">
        <v>1038</v>
      </c>
      <c r="E844" s="7">
        <v>287000</v>
      </c>
    </row>
    <row r="845" spans="4:5" x14ac:dyDescent="0.2">
      <c r="D845" s="9">
        <v>1041</v>
      </c>
      <c r="E845" s="7">
        <v>155000</v>
      </c>
    </row>
    <row r="846" spans="4:5" x14ac:dyDescent="0.2">
      <c r="D846" s="9">
        <v>1042</v>
      </c>
      <c r="E846" s="7">
        <v>173000</v>
      </c>
    </row>
    <row r="847" spans="4:5" x14ac:dyDescent="0.2">
      <c r="D847" s="9">
        <v>1044</v>
      </c>
      <c r="E847" s="7">
        <v>262280</v>
      </c>
    </row>
    <row r="848" spans="4:5" x14ac:dyDescent="0.2">
      <c r="D848" s="9">
        <v>1045</v>
      </c>
      <c r="E848" s="7">
        <v>278000</v>
      </c>
    </row>
    <row r="849" spans="4:5" x14ac:dyDescent="0.2">
      <c r="D849" s="9">
        <v>1046</v>
      </c>
      <c r="E849" s="7">
        <v>139600</v>
      </c>
    </row>
    <row r="850" spans="4:5" x14ac:dyDescent="0.2">
      <c r="D850" s="9">
        <v>1047</v>
      </c>
      <c r="E850" s="7">
        <v>556581</v>
      </c>
    </row>
    <row r="851" spans="4:5" x14ac:dyDescent="0.2">
      <c r="D851" s="9">
        <v>1048</v>
      </c>
      <c r="E851" s="7">
        <v>145000</v>
      </c>
    </row>
    <row r="852" spans="4:5" x14ac:dyDescent="0.2">
      <c r="D852" s="9">
        <v>1049</v>
      </c>
      <c r="E852" s="7">
        <v>115000</v>
      </c>
    </row>
    <row r="853" spans="4:5" x14ac:dyDescent="0.2">
      <c r="D853" s="9">
        <v>1050</v>
      </c>
      <c r="E853" s="7">
        <v>84900</v>
      </c>
    </row>
    <row r="854" spans="4:5" x14ac:dyDescent="0.2">
      <c r="D854" s="9">
        <v>1051</v>
      </c>
      <c r="E854" s="7">
        <v>176485</v>
      </c>
    </row>
    <row r="855" spans="4:5" x14ac:dyDescent="0.2">
      <c r="D855" s="9">
        <v>1052</v>
      </c>
      <c r="E855" s="7">
        <v>200141</v>
      </c>
    </row>
    <row r="856" spans="4:5" x14ac:dyDescent="0.2">
      <c r="D856" s="9">
        <v>1053</v>
      </c>
      <c r="E856" s="7">
        <v>165000</v>
      </c>
    </row>
    <row r="857" spans="4:5" x14ac:dyDescent="0.2">
      <c r="D857" s="9">
        <v>1054</v>
      </c>
      <c r="E857" s="7">
        <v>144500</v>
      </c>
    </row>
    <row r="858" spans="4:5" x14ac:dyDescent="0.2">
      <c r="D858" s="9">
        <v>1055</v>
      </c>
      <c r="E858" s="7">
        <v>255000</v>
      </c>
    </row>
    <row r="859" spans="4:5" x14ac:dyDescent="0.2">
      <c r="D859" s="9">
        <v>1056</v>
      </c>
      <c r="E859" s="7">
        <v>180000</v>
      </c>
    </row>
    <row r="860" spans="4:5" x14ac:dyDescent="0.2">
      <c r="D860" s="9">
        <v>1059</v>
      </c>
      <c r="E860" s="7">
        <v>335000</v>
      </c>
    </row>
    <row r="861" spans="4:5" x14ac:dyDescent="0.2">
      <c r="D861" s="9">
        <v>1060</v>
      </c>
      <c r="E861" s="7">
        <v>220000</v>
      </c>
    </row>
    <row r="862" spans="4:5" x14ac:dyDescent="0.2">
      <c r="D862" s="9">
        <v>1062</v>
      </c>
      <c r="E862" s="7">
        <v>81000</v>
      </c>
    </row>
    <row r="863" spans="4:5" x14ac:dyDescent="0.2">
      <c r="D863" s="9">
        <v>1064</v>
      </c>
      <c r="E863" s="7">
        <v>110500</v>
      </c>
    </row>
    <row r="864" spans="4:5" x14ac:dyDescent="0.2">
      <c r="D864" s="9">
        <v>1065</v>
      </c>
      <c r="E864" s="7">
        <v>154000</v>
      </c>
    </row>
    <row r="865" spans="4:5" x14ac:dyDescent="0.2">
      <c r="D865" s="9">
        <v>1066</v>
      </c>
      <c r="E865" s="7">
        <v>328000</v>
      </c>
    </row>
    <row r="866" spans="4:5" x14ac:dyDescent="0.2">
      <c r="D866" s="9">
        <v>1067</v>
      </c>
      <c r="E866" s="7">
        <v>178000</v>
      </c>
    </row>
    <row r="867" spans="4:5" x14ac:dyDescent="0.2">
      <c r="D867" s="9">
        <v>1068</v>
      </c>
      <c r="E867" s="7">
        <v>167900</v>
      </c>
    </row>
    <row r="868" spans="4:5" x14ac:dyDescent="0.2">
      <c r="D868" s="9">
        <v>1070</v>
      </c>
      <c r="E868" s="7">
        <v>135000</v>
      </c>
    </row>
    <row r="869" spans="4:5" x14ac:dyDescent="0.2">
      <c r="D869" s="9">
        <v>1071</v>
      </c>
      <c r="E869" s="7">
        <v>135000</v>
      </c>
    </row>
    <row r="870" spans="4:5" x14ac:dyDescent="0.2">
      <c r="D870" s="9">
        <v>1072</v>
      </c>
      <c r="E870" s="7">
        <v>154000</v>
      </c>
    </row>
    <row r="871" spans="4:5" x14ac:dyDescent="0.2">
      <c r="D871" s="9">
        <v>1073</v>
      </c>
      <c r="E871" s="7">
        <v>91500</v>
      </c>
    </row>
    <row r="872" spans="4:5" x14ac:dyDescent="0.2">
      <c r="D872" s="9">
        <v>1074</v>
      </c>
      <c r="E872" s="7">
        <v>159500</v>
      </c>
    </row>
    <row r="873" spans="4:5" x14ac:dyDescent="0.2">
      <c r="D873" s="9">
        <v>1075</v>
      </c>
      <c r="E873" s="7">
        <v>194000</v>
      </c>
    </row>
    <row r="874" spans="4:5" x14ac:dyDescent="0.2">
      <c r="D874" s="9">
        <v>1076</v>
      </c>
      <c r="E874" s="7">
        <v>219500</v>
      </c>
    </row>
    <row r="875" spans="4:5" x14ac:dyDescent="0.2">
      <c r="D875" s="9">
        <v>1077</v>
      </c>
      <c r="E875" s="7">
        <v>170000</v>
      </c>
    </row>
    <row r="876" spans="4:5" x14ac:dyDescent="0.2">
      <c r="D876" s="9">
        <v>1078</v>
      </c>
      <c r="E876" s="7">
        <v>138800</v>
      </c>
    </row>
    <row r="877" spans="4:5" x14ac:dyDescent="0.2">
      <c r="D877" s="9">
        <v>1080</v>
      </c>
      <c r="E877" s="7">
        <v>126000</v>
      </c>
    </row>
    <row r="878" spans="4:5" x14ac:dyDescent="0.2">
      <c r="D878" s="9">
        <v>1081</v>
      </c>
      <c r="E878" s="7">
        <v>145000</v>
      </c>
    </row>
    <row r="879" spans="4:5" x14ac:dyDescent="0.2">
      <c r="D879" s="9">
        <v>1082</v>
      </c>
      <c r="E879" s="7">
        <v>133000</v>
      </c>
    </row>
    <row r="880" spans="4:5" x14ac:dyDescent="0.2">
      <c r="D880" s="9">
        <v>1083</v>
      </c>
      <c r="E880" s="7">
        <v>192000</v>
      </c>
    </row>
    <row r="881" spans="4:5" x14ac:dyDescent="0.2">
      <c r="D881" s="9">
        <v>1084</v>
      </c>
      <c r="E881" s="7">
        <v>160000</v>
      </c>
    </row>
    <row r="882" spans="4:5" x14ac:dyDescent="0.2">
      <c r="D882" s="9">
        <v>1085</v>
      </c>
      <c r="E882" s="7">
        <v>187500</v>
      </c>
    </row>
    <row r="883" spans="4:5" x14ac:dyDescent="0.2">
      <c r="D883" s="9">
        <v>1086</v>
      </c>
      <c r="E883" s="7">
        <v>147000</v>
      </c>
    </row>
    <row r="884" spans="4:5" x14ac:dyDescent="0.2">
      <c r="D884" s="9">
        <v>1088</v>
      </c>
      <c r="E884" s="7">
        <v>252000</v>
      </c>
    </row>
    <row r="885" spans="4:5" x14ac:dyDescent="0.2">
      <c r="D885" s="9">
        <v>1093</v>
      </c>
      <c r="E885" s="7">
        <v>136500</v>
      </c>
    </row>
    <row r="886" spans="4:5" x14ac:dyDescent="0.2">
      <c r="D886" s="9">
        <v>1094</v>
      </c>
      <c r="E886" s="7">
        <v>146000</v>
      </c>
    </row>
    <row r="887" spans="4:5" x14ac:dyDescent="0.2">
      <c r="D887" s="9">
        <v>1095</v>
      </c>
      <c r="E887" s="7">
        <v>129000</v>
      </c>
    </row>
    <row r="888" spans="4:5" x14ac:dyDescent="0.2">
      <c r="D888" s="9">
        <v>1096</v>
      </c>
      <c r="E888" s="7">
        <v>176432</v>
      </c>
    </row>
    <row r="889" spans="4:5" x14ac:dyDescent="0.2">
      <c r="D889" s="9">
        <v>1097</v>
      </c>
      <c r="E889" s="7">
        <v>127000</v>
      </c>
    </row>
    <row r="890" spans="4:5" x14ac:dyDescent="0.2">
      <c r="D890" s="9">
        <v>1099</v>
      </c>
      <c r="E890" s="7">
        <v>128000</v>
      </c>
    </row>
    <row r="891" spans="4:5" x14ac:dyDescent="0.2">
      <c r="D891" s="9">
        <v>1100</v>
      </c>
      <c r="E891" s="7">
        <v>157000</v>
      </c>
    </row>
    <row r="892" spans="4:5" x14ac:dyDescent="0.2">
      <c r="D892" s="9">
        <v>1101</v>
      </c>
      <c r="E892" s="7">
        <v>60000</v>
      </c>
    </row>
    <row r="893" spans="4:5" x14ac:dyDescent="0.2">
      <c r="D893" s="9">
        <v>1102</v>
      </c>
      <c r="E893" s="7">
        <v>119500</v>
      </c>
    </row>
    <row r="894" spans="4:5" x14ac:dyDescent="0.2">
      <c r="D894" s="9">
        <v>1103</v>
      </c>
      <c r="E894" s="7">
        <v>135000</v>
      </c>
    </row>
    <row r="895" spans="4:5" x14ac:dyDescent="0.2">
      <c r="D895" s="9">
        <v>1104</v>
      </c>
      <c r="E895" s="7">
        <v>159500</v>
      </c>
    </row>
    <row r="896" spans="4:5" x14ac:dyDescent="0.2">
      <c r="D896" s="9">
        <v>1107</v>
      </c>
      <c r="E896" s="7">
        <v>179900</v>
      </c>
    </row>
    <row r="897" spans="4:5" x14ac:dyDescent="0.2">
      <c r="D897" s="9">
        <v>1108</v>
      </c>
      <c r="E897" s="7">
        <v>274725</v>
      </c>
    </row>
    <row r="898" spans="4:5" x14ac:dyDescent="0.2">
      <c r="D898" s="9">
        <v>1109</v>
      </c>
      <c r="E898" s="7">
        <v>181000</v>
      </c>
    </row>
    <row r="899" spans="4:5" x14ac:dyDescent="0.2">
      <c r="D899" s="9">
        <v>1110</v>
      </c>
      <c r="E899" s="7">
        <v>280000</v>
      </c>
    </row>
    <row r="900" spans="4:5" x14ac:dyDescent="0.2">
      <c r="D900" s="9">
        <v>1111</v>
      </c>
      <c r="E900" s="7">
        <v>188000</v>
      </c>
    </row>
    <row r="901" spans="4:5" x14ac:dyDescent="0.2">
      <c r="D901" s="9">
        <v>1112</v>
      </c>
      <c r="E901" s="7">
        <v>205000</v>
      </c>
    </row>
    <row r="902" spans="4:5" x14ac:dyDescent="0.2">
      <c r="D902" s="9">
        <v>1113</v>
      </c>
      <c r="E902" s="7">
        <v>129900</v>
      </c>
    </row>
    <row r="903" spans="4:5" x14ac:dyDescent="0.2">
      <c r="D903" s="9">
        <v>1114</v>
      </c>
      <c r="E903" s="7">
        <v>134500</v>
      </c>
    </row>
    <row r="904" spans="4:5" x14ac:dyDescent="0.2">
      <c r="D904" s="9">
        <v>1115</v>
      </c>
      <c r="E904" s="7">
        <v>117000</v>
      </c>
    </row>
    <row r="905" spans="4:5" x14ac:dyDescent="0.2">
      <c r="D905" s="9">
        <v>1116</v>
      </c>
      <c r="E905" s="7">
        <v>318000</v>
      </c>
    </row>
    <row r="906" spans="4:5" x14ac:dyDescent="0.2">
      <c r="D906" s="9">
        <v>1117</v>
      </c>
      <c r="E906" s="7">
        <v>184100</v>
      </c>
    </row>
    <row r="907" spans="4:5" x14ac:dyDescent="0.2">
      <c r="D907" s="9">
        <v>1118</v>
      </c>
      <c r="E907" s="7">
        <v>130000</v>
      </c>
    </row>
    <row r="908" spans="4:5" x14ac:dyDescent="0.2">
      <c r="D908" s="9">
        <v>1119</v>
      </c>
      <c r="E908" s="7">
        <v>140000</v>
      </c>
    </row>
    <row r="909" spans="4:5" x14ac:dyDescent="0.2">
      <c r="D909" s="9">
        <v>1120</v>
      </c>
      <c r="E909" s="7">
        <v>133700</v>
      </c>
    </row>
    <row r="910" spans="4:5" x14ac:dyDescent="0.2">
      <c r="D910" s="9">
        <v>1121</v>
      </c>
      <c r="E910" s="7">
        <v>118400</v>
      </c>
    </row>
    <row r="911" spans="4:5" x14ac:dyDescent="0.2">
      <c r="D911" s="9">
        <v>1122</v>
      </c>
      <c r="E911" s="7">
        <v>212900</v>
      </c>
    </row>
    <row r="912" spans="4:5" x14ac:dyDescent="0.2">
      <c r="D912" s="9">
        <v>1123</v>
      </c>
      <c r="E912" s="7">
        <v>112000</v>
      </c>
    </row>
    <row r="913" spans="4:5" x14ac:dyDescent="0.2">
      <c r="D913" s="9">
        <v>1124</v>
      </c>
      <c r="E913" s="7">
        <v>118000</v>
      </c>
    </row>
    <row r="914" spans="4:5" x14ac:dyDescent="0.2">
      <c r="D914" s="9">
        <v>1125</v>
      </c>
      <c r="E914" s="7">
        <v>163900</v>
      </c>
    </row>
    <row r="915" spans="4:5" x14ac:dyDescent="0.2">
      <c r="D915" s="9">
        <v>1126</v>
      </c>
      <c r="E915" s="7">
        <v>115000</v>
      </c>
    </row>
    <row r="916" spans="4:5" x14ac:dyDescent="0.2">
      <c r="D916" s="9">
        <v>1128</v>
      </c>
      <c r="E916" s="7">
        <v>259000</v>
      </c>
    </row>
    <row r="917" spans="4:5" x14ac:dyDescent="0.2">
      <c r="D917" s="9">
        <v>1129</v>
      </c>
      <c r="E917" s="7">
        <v>215000</v>
      </c>
    </row>
    <row r="918" spans="4:5" x14ac:dyDescent="0.2">
      <c r="D918" s="9">
        <v>1131</v>
      </c>
      <c r="E918" s="7">
        <v>135000</v>
      </c>
    </row>
    <row r="919" spans="4:5" x14ac:dyDescent="0.2">
      <c r="D919" s="9">
        <v>1132</v>
      </c>
      <c r="E919" s="7">
        <v>93500</v>
      </c>
    </row>
    <row r="920" spans="4:5" x14ac:dyDescent="0.2">
      <c r="D920" s="9">
        <v>1133</v>
      </c>
      <c r="E920" s="7">
        <v>117500</v>
      </c>
    </row>
    <row r="921" spans="4:5" x14ac:dyDescent="0.2">
      <c r="D921" s="9">
        <v>1134</v>
      </c>
      <c r="E921" s="7">
        <v>239500</v>
      </c>
    </row>
    <row r="922" spans="4:5" x14ac:dyDescent="0.2">
      <c r="D922" s="9">
        <v>1135</v>
      </c>
      <c r="E922" s="7">
        <v>169000</v>
      </c>
    </row>
    <row r="923" spans="4:5" x14ac:dyDescent="0.2">
      <c r="D923" s="9">
        <v>1136</v>
      </c>
      <c r="E923" s="7">
        <v>102000</v>
      </c>
    </row>
    <row r="924" spans="4:5" x14ac:dyDescent="0.2">
      <c r="D924" s="9">
        <v>1137</v>
      </c>
      <c r="E924" s="7">
        <v>119000</v>
      </c>
    </row>
    <row r="925" spans="4:5" x14ac:dyDescent="0.2">
      <c r="D925" s="9">
        <v>1138</v>
      </c>
      <c r="E925" s="7">
        <v>94000</v>
      </c>
    </row>
    <row r="926" spans="4:5" x14ac:dyDescent="0.2">
      <c r="D926" s="9">
        <v>1139</v>
      </c>
      <c r="E926" s="7">
        <v>196000</v>
      </c>
    </row>
    <row r="927" spans="4:5" x14ac:dyDescent="0.2">
      <c r="D927" s="9">
        <v>1140</v>
      </c>
      <c r="E927" s="7">
        <v>144000</v>
      </c>
    </row>
    <row r="928" spans="4:5" x14ac:dyDescent="0.2">
      <c r="D928" s="9">
        <v>1141</v>
      </c>
      <c r="E928" s="7">
        <v>139000</v>
      </c>
    </row>
    <row r="929" spans="4:5" x14ac:dyDescent="0.2">
      <c r="D929" s="9">
        <v>1142</v>
      </c>
      <c r="E929" s="7">
        <v>197500</v>
      </c>
    </row>
    <row r="930" spans="4:5" x14ac:dyDescent="0.2">
      <c r="D930" s="9">
        <v>1143</v>
      </c>
      <c r="E930" s="7">
        <v>424870</v>
      </c>
    </row>
    <row r="931" spans="4:5" x14ac:dyDescent="0.2">
      <c r="D931" s="9">
        <v>1144</v>
      </c>
      <c r="E931" s="7">
        <v>80000</v>
      </c>
    </row>
    <row r="932" spans="4:5" x14ac:dyDescent="0.2">
      <c r="D932" s="9">
        <v>1146</v>
      </c>
      <c r="E932" s="7">
        <v>149000</v>
      </c>
    </row>
    <row r="933" spans="4:5" x14ac:dyDescent="0.2">
      <c r="D933" s="9">
        <v>1147</v>
      </c>
      <c r="E933" s="7">
        <v>180000</v>
      </c>
    </row>
    <row r="934" spans="4:5" x14ac:dyDescent="0.2">
      <c r="D934" s="9">
        <v>1148</v>
      </c>
      <c r="E934" s="7">
        <v>174500</v>
      </c>
    </row>
    <row r="935" spans="4:5" x14ac:dyDescent="0.2">
      <c r="D935" s="9">
        <v>1149</v>
      </c>
      <c r="E935" s="7">
        <v>116900</v>
      </c>
    </row>
    <row r="936" spans="4:5" x14ac:dyDescent="0.2">
      <c r="D936" s="9">
        <v>1150</v>
      </c>
      <c r="E936" s="7">
        <v>143000</v>
      </c>
    </row>
    <row r="937" spans="4:5" x14ac:dyDescent="0.2">
      <c r="D937" s="9">
        <v>1151</v>
      </c>
      <c r="E937" s="7">
        <v>124000</v>
      </c>
    </row>
    <row r="938" spans="4:5" x14ac:dyDescent="0.2">
      <c r="D938" s="9">
        <v>1152</v>
      </c>
      <c r="E938" s="7">
        <v>149900</v>
      </c>
    </row>
    <row r="939" spans="4:5" x14ac:dyDescent="0.2">
      <c r="D939" s="9">
        <v>1153</v>
      </c>
      <c r="E939" s="7">
        <v>230000</v>
      </c>
    </row>
    <row r="940" spans="4:5" x14ac:dyDescent="0.2">
      <c r="D940" s="9">
        <v>1154</v>
      </c>
      <c r="E940" s="7">
        <v>120500</v>
      </c>
    </row>
    <row r="941" spans="4:5" x14ac:dyDescent="0.2">
      <c r="D941" s="9">
        <v>1155</v>
      </c>
      <c r="E941" s="7">
        <v>201800</v>
      </c>
    </row>
    <row r="942" spans="4:5" x14ac:dyDescent="0.2">
      <c r="D942" s="9">
        <v>1156</v>
      </c>
      <c r="E942" s="7">
        <v>218000</v>
      </c>
    </row>
    <row r="943" spans="4:5" x14ac:dyDescent="0.2">
      <c r="D943" s="9">
        <v>1157</v>
      </c>
      <c r="E943" s="7">
        <v>179900</v>
      </c>
    </row>
    <row r="944" spans="4:5" x14ac:dyDescent="0.2">
      <c r="D944" s="9">
        <v>1159</v>
      </c>
      <c r="E944" s="7">
        <v>235128</v>
      </c>
    </row>
    <row r="945" spans="4:5" x14ac:dyDescent="0.2">
      <c r="D945" s="9">
        <v>1160</v>
      </c>
      <c r="E945" s="7">
        <v>185000</v>
      </c>
    </row>
    <row r="946" spans="4:5" x14ac:dyDescent="0.2">
      <c r="D946" s="9">
        <v>1162</v>
      </c>
      <c r="E946" s="7">
        <v>224000</v>
      </c>
    </row>
    <row r="947" spans="4:5" x14ac:dyDescent="0.2">
      <c r="D947" s="9">
        <v>1163</v>
      </c>
      <c r="E947" s="7">
        <v>129000</v>
      </c>
    </row>
    <row r="948" spans="4:5" x14ac:dyDescent="0.2">
      <c r="D948" s="9">
        <v>1165</v>
      </c>
      <c r="E948" s="7">
        <v>194000</v>
      </c>
    </row>
    <row r="949" spans="4:5" x14ac:dyDescent="0.2">
      <c r="D949" s="9">
        <v>1166</v>
      </c>
      <c r="E949" s="7">
        <v>233170</v>
      </c>
    </row>
    <row r="950" spans="4:5" x14ac:dyDescent="0.2">
      <c r="D950" s="9">
        <v>1167</v>
      </c>
      <c r="E950" s="7">
        <v>245350</v>
      </c>
    </row>
    <row r="951" spans="4:5" x14ac:dyDescent="0.2">
      <c r="D951" s="9">
        <v>1168</v>
      </c>
      <c r="E951" s="7">
        <v>173000</v>
      </c>
    </row>
    <row r="952" spans="4:5" x14ac:dyDescent="0.2">
      <c r="D952" s="9">
        <v>1169</v>
      </c>
      <c r="E952" s="7">
        <v>235000</v>
      </c>
    </row>
    <row r="953" spans="4:5" x14ac:dyDescent="0.2">
      <c r="D953" s="9">
        <v>1171</v>
      </c>
      <c r="E953" s="7">
        <v>171000</v>
      </c>
    </row>
    <row r="954" spans="4:5" x14ac:dyDescent="0.2">
      <c r="D954" s="9">
        <v>1172</v>
      </c>
      <c r="E954" s="7">
        <v>163000</v>
      </c>
    </row>
    <row r="955" spans="4:5" x14ac:dyDescent="0.2">
      <c r="D955" s="9">
        <v>1174</v>
      </c>
      <c r="E955" s="7">
        <v>200500</v>
      </c>
    </row>
    <row r="956" spans="4:5" x14ac:dyDescent="0.2">
      <c r="D956" s="9">
        <v>1175</v>
      </c>
      <c r="E956" s="7">
        <v>239000</v>
      </c>
    </row>
    <row r="957" spans="4:5" x14ac:dyDescent="0.2">
      <c r="D957" s="9">
        <v>1177</v>
      </c>
      <c r="E957" s="7">
        <v>119500</v>
      </c>
    </row>
    <row r="958" spans="4:5" x14ac:dyDescent="0.2">
      <c r="D958" s="9">
        <v>1178</v>
      </c>
      <c r="E958" s="7">
        <v>115000</v>
      </c>
    </row>
    <row r="959" spans="4:5" x14ac:dyDescent="0.2">
      <c r="D959" s="9">
        <v>1179</v>
      </c>
      <c r="E959" s="7">
        <v>154900</v>
      </c>
    </row>
    <row r="960" spans="4:5" x14ac:dyDescent="0.2">
      <c r="D960" s="9">
        <v>1180</v>
      </c>
      <c r="E960" s="7">
        <v>93000</v>
      </c>
    </row>
    <row r="961" spans="4:5" x14ac:dyDescent="0.2">
      <c r="D961" s="9">
        <v>1181</v>
      </c>
      <c r="E961" s="7">
        <v>250000</v>
      </c>
    </row>
    <row r="962" spans="4:5" x14ac:dyDescent="0.2">
      <c r="D962" s="9">
        <v>1184</v>
      </c>
      <c r="E962" s="7">
        <v>120000</v>
      </c>
    </row>
    <row r="963" spans="4:5" x14ac:dyDescent="0.2">
      <c r="D963" s="9">
        <v>1185</v>
      </c>
      <c r="E963" s="7">
        <v>186700</v>
      </c>
    </row>
    <row r="964" spans="4:5" x14ac:dyDescent="0.2">
      <c r="D964" s="9">
        <v>1186</v>
      </c>
      <c r="E964" s="7">
        <v>104900</v>
      </c>
    </row>
    <row r="965" spans="4:5" x14ac:dyDescent="0.2">
      <c r="D965" s="9">
        <v>1189</v>
      </c>
      <c r="E965" s="7">
        <v>195000</v>
      </c>
    </row>
    <row r="966" spans="4:5" x14ac:dyDescent="0.2">
      <c r="D966" s="9">
        <v>1190</v>
      </c>
      <c r="E966" s="7">
        <v>189000</v>
      </c>
    </row>
    <row r="967" spans="4:5" x14ac:dyDescent="0.2">
      <c r="D967" s="9">
        <v>1193</v>
      </c>
      <c r="E967" s="7">
        <v>125000</v>
      </c>
    </row>
    <row r="968" spans="4:5" x14ac:dyDescent="0.2">
      <c r="D968" s="9">
        <v>1195</v>
      </c>
      <c r="E968" s="7">
        <v>158000</v>
      </c>
    </row>
    <row r="969" spans="4:5" x14ac:dyDescent="0.2">
      <c r="D969" s="9">
        <v>1196</v>
      </c>
      <c r="E969" s="7">
        <v>176000</v>
      </c>
    </row>
    <row r="970" spans="4:5" x14ac:dyDescent="0.2">
      <c r="D970" s="9">
        <v>1197</v>
      </c>
      <c r="E970" s="7">
        <v>219210</v>
      </c>
    </row>
    <row r="971" spans="4:5" x14ac:dyDescent="0.2">
      <c r="D971" s="9">
        <v>1198</v>
      </c>
      <c r="E971" s="7">
        <v>144000</v>
      </c>
    </row>
    <row r="972" spans="4:5" x14ac:dyDescent="0.2">
      <c r="D972" s="9">
        <v>1199</v>
      </c>
      <c r="E972" s="7">
        <v>178000</v>
      </c>
    </row>
    <row r="973" spans="4:5" x14ac:dyDescent="0.2">
      <c r="D973" s="9">
        <v>1200</v>
      </c>
      <c r="E973" s="7">
        <v>148000</v>
      </c>
    </row>
    <row r="974" spans="4:5" x14ac:dyDescent="0.2">
      <c r="D974" s="9">
        <v>1201</v>
      </c>
      <c r="E974" s="7">
        <v>116050</v>
      </c>
    </row>
    <row r="975" spans="4:5" x14ac:dyDescent="0.2">
      <c r="D975" s="9">
        <v>1202</v>
      </c>
      <c r="E975" s="7">
        <v>197900</v>
      </c>
    </row>
    <row r="976" spans="4:5" x14ac:dyDescent="0.2">
      <c r="D976" s="9">
        <v>1203</v>
      </c>
      <c r="E976" s="7">
        <v>117000</v>
      </c>
    </row>
    <row r="977" spans="4:5" x14ac:dyDescent="0.2">
      <c r="D977" s="9">
        <v>1204</v>
      </c>
      <c r="E977" s="7">
        <v>213000</v>
      </c>
    </row>
    <row r="978" spans="4:5" x14ac:dyDescent="0.2">
      <c r="D978" s="9">
        <v>1205</v>
      </c>
      <c r="E978" s="7">
        <v>153500</v>
      </c>
    </row>
    <row r="979" spans="4:5" x14ac:dyDescent="0.2">
      <c r="D979" s="9">
        <v>1206</v>
      </c>
      <c r="E979" s="7">
        <v>271900</v>
      </c>
    </row>
    <row r="980" spans="4:5" x14ac:dyDescent="0.2">
      <c r="D980" s="9">
        <v>1207</v>
      </c>
      <c r="E980" s="7">
        <v>107000</v>
      </c>
    </row>
    <row r="981" spans="4:5" x14ac:dyDescent="0.2">
      <c r="D981" s="9">
        <v>1208</v>
      </c>
      <c r="E981" s="7">
        <v>200000</v>
      </c>
    </row>
    <row r="982" spans="4:5" x14ac:dyDescent="0.2">
      <c r="D982" s="9">
        <v>1209</v>
      </c>
      <c r="E982" s="7">
        <v>140000</v>
      </c>
    </row>
    <row r="983" spans="4:5" x14ac:dyDescent="0.2">
      <c r="D983" s="9">
        <v>1210</v>
      </c>
      <c r="E983" s="7">
        <v>290000</v>
      </c>
    </row>
    <row r="984" spans="4:5" x14ac:dyDescent="0.2">
      <c r="D984" s="9">
        <v>1211</v>
      </c>
      <c r="E984" s="7">
        <v>189000</v>
      </c>
    </row>
    <row r="985" spans="4:5" x14ac:dyDescent="0.2">
      <c r="D985" s="9">
        <v>1212</v>
      </c>
      <c r="E985" s="7">
        <v>164000</v>
      </c>
    </row>
    <row r="986" spans="4:5" x14ac:dyDescent="0.2">
      <c r="D986" s="9">
        <v>1213</v>
      </c>
      <c r="E986" s="7">
        <v>113000</v>
      </c>
    </row>
    <row r="987" spans="4:5" x14ac:dyDescent="0.2">
      <c r="D987" s="9">
        <v>1214</v>
      </c>
      <c r="E987" s="7">
        <v>145000</v>
      </c>
    </row>
    <row r="988" spans="4:5" x14ac:dyDescent="0.2">
      <c r="D988" s="9">
        <v>1215</v>
      </c>
      <c r="E988" s="7">
        <v>134500</v>
      </c>
    </row>
    <row r="989" spans="4:5" x14ac:dyDescent="0.2">
      <c r="D989" s="9">
        <v>1216</v>
      </c>
      <c r="E989" s="7">
        <v>125000</v>
      </c>
    </row>
    <row r="990" spans="4:5" x14ac:dyDescent="0.2">
      <c r="D990" s="9">
        <v>1218</v>
      </c>
      <c r="E990" s="7">
        <v>229456</v>
      </c>
    </row>
    <row r="991" spans="4:5" x14ac:dyDescent="0.2">
      <c r="D991" s="9">
        <v>1219</v>
      </c>
      <c r="E991" s="7">
        <v>80500</v>
      </c>
    </row>
    <row r="992" spans="4:5" x14ac:dyDescent="0.2">
      <c r="D992" s="9">
        <v>1221</v>
      </c>
      <c r="E992" s="7">
        <v>115000</v>
      </c>
    </row>
    <row r="993" spans="4:5" x14ac:dyDescent="0.2">
      <c r="D993" s="9">
        <v>1222</v>
      </c>
      <c r="E993" s="7">
        <v>134000</v>
      </c>
    </row>
    <row r="994" spans="4:5" x14ac:dyDescent="0.2">
      <c r="D994" s="9">
        <v>1223</v>
      </c>
      <c r="E994" s="7">
        <v>143000</v>
      </c>
    </row>
    <row r="995" spans="4:5" x14ac:dyDescent="0.2">
      <c r="D995" s="9">
        <v>1224</v>
      </c>
      <c r="E995" s="7">
        <v>137900</v>
      </c>
    </row>
    <row r="996" spans="4:5" x14ac:dyDescent="0.2">
      <c r="D996" s="9">
        <v>1225</v>
      </c>
      <c r="E996" s="7">
        <v>184000</v>
      </c>
    </row>
    <row r="997" spans="4:5" x14ac:dyDescent="0.2">
      <c r="D997" s="9">
        <v>1226</v>
      </c>
      <c r="E997" s="7">
        <v>145000</v>
      </c>
    </row>
    <row r="998" spans="4:5" x14ac:dyDescent="0.2">
      <c r="D998" s="9">
        <v>1227</v>
      </c>
      <c r="E998" s="7">
        <v>214000</v>
      </c>
    </row>
    <row r="999" spans="4:5" x14ac:dyDescent="0.2">
      <c r="D999" s="9">
        <v>1228</v>
      </c>
      <c r="E999" s="7">
        <v>147000</v>
      </c>
    </row>
    <row r="1000" spans="4:5" x14ac:dyDescent="0.2">
      <c r="D1000" s="9">
        <v>1230</v>
      </c>
      <c r="E1000" s="7">
        <v>127000</v>
      </c>
    </row>
    <row r="1001" spans="4:5" x14ac:dyDescent="0.2">
      <c r="D1001" s="9">
        <v>1234</v>
      </c>
      <c r="E1001" s="7">
        <v>142000</v>
      </c>
    </row>
    <row r="1002" spans="4:5" x14ac:dyDescent="0.2">
      <c r="D1002" s="9">
        <v>1235</v>
      </c>
      <c r="E1002" s="7">
        <v>130000</v>
      </c>
    </row>
    <row r="1003" spans="4:5" x14ac:dyDescent="0.2">
      <c r="D1003" s="9">
        <v>1236</v>
      </c>
      <c r="E1003" s="7">
        <v>138887</v>
      </c>
    </row>
    <row r="1004" spans="4:5" x14ac:dyDescent="0.2">
      <c r="D1004" s="9">
        <v>1238</v>
      </c>
      <c r="E1004" s="7">
        <v>195000</v>
      </c>
    </row>
    <row r="1005" spans="4:5" x14ac:dyDescent="0.2">
      <c r="D1005" s="9">
        <v>1239</v>
      </c>
      <c r="E1005" s="7">
        <v>142500</v>
      </c>
    </row>
    <row r="1006" spans="4:5" x14ac:dyDescent="0.2">
      <c r="D1006" s="9">
        <v>1240</v>
      </c>
      <c r="E1006" s="7">
        <v>265900</v>
      </c>
    </row>
    <row r="1007" spans="4:5" x14ac:dyDescent="0.2">
      <c r="D1007" s="9">
        <v>1241</v>
      </c>
      <c r="E1007" s="7">
        <v>224900</v>
      </c>
    </row>
    <row r="1008" spans="4:5" x14ac:dyDescent="0.2">
      <c r="D1008" s="9">
        <v>1242</v>
      </c>
      <c r="E1008" s="7">
        <v>248328</v>
      </c>
    </row>
    <row r="1009" spans="4:5" x14ac:dyDescent="0.2">
      <c r="D1009" s="9">
        <v>1243</v>
      </c>
      <c r="E1009" s="7">
        <v>170000</v>
      </c>
    </row>
    <row r="1010" spans="4:5" x14ac:dyDescent="0.2">
      <c r="D1010" s="9">
        <v>1244</v>
      </c>
      <c r="E1010" s="7">
        <v>465000</v>
      </c>
    </row>
    <row r="1011" spans="4:5" x14ac:dyDescent="0.2">
      <c r="D1011" s="9">
        <v>1245</v>
      </c>
      <c r="E1011" s="7">
        <v>230000</v>
      </c>
    </row>
    <row r="1012" spans="4:5" x14ac:dyDescent="0.2">
      <c r="D1012" s="9">
        <v>1246</v>
      </c>
      <c r="E1012" s="7">
        <v>178000</v>
      </c>
    </row>
    <row r="1013" spans="4:5" x14ac:dyDescent="0.2">
      <c r="D1013" s="9">
        <v>1247</v>
      </c>
      <c r="E1013" s="7">
        <v>186500</v>
      </c>
    </row>
    <row r="1014" spans="4:5" x14ac:dyDescent="0.2">
      <c r="D1014" s="9">
        <v>1248</v>
      </c>
      <c r="E1014" s="7">
        <v>169900</v>
      </c>
    </row>
    <row r="1015" spans="4:5" x14ac:dyDescent="0.2">
      <c r="D1015" s="9">
        <v>1249</v>
      </c>
      <c r="E1015" s="7">
        <v>129500</v>
      </c>
    </row>
    <row r="1016" spans="4:5" x14ac:dyDescent="0.2">
      <c r="D1016" s="9">
        <v>1250</v>
      </c>
      <c r="E1016" s="7">
        <v>119000</v>
      </c>
    </row>
    <row r="1017" spans="4:5" x14ac:dyDescent="0.2">
      <c r="D1017" s="9">
        <v>1251</v>
      </c>
      <c r="E1017" s="7">
        <v>244000</v>
      </c>
    </row>
    <row r="1018" spans="4:5" x14ac:dyDescent="0.2">
      <c r="D1018" s="9">
        <v>1253</v>
      </c>
      <c r="E1018" s="7">
        <v>130000</v>
      </c>
    </row>
    <row r="1019" spans="4:5" x14ac:dyDescent="0.2">
      <c r="D1019" s="9">
        <v>1254</v>
      </c>
      <c r="E1019" s="7">
        <v>294000</v>
      </c>
    </row>
    <row r="1020" spans="4:5" x14ac:dyDescent="0.2">
      <c r="D1020" s="9">
        <v>1255</v>
      </c>
      <c r="E1020" s="7">
        <v>165400</v>
      </c>
    </row>
    <row r="1021" spans="4:5" x14ac:dyDescent="0.2">
      <c r="D1021" s="9">
        <v>1256</v>
      </c>
      <c r="E1021" s="7">
        <v>127500</v>
      </c>
    </row>
    <row r="1022" spans="4:5" x14ac:dyDescent="0.2">
      <c r="D1022" s="9">
        <v>1258</v>
      </c>
      <c r="E1022" s="7">
        <v>99900</v>
      </c>
    </row>
    <row r="1023" spans="4:5" x14ac:dyDescent="0.2">
      <c r="D1023" s="9">
        <v>1259</v>
      </c>
      <c r="E1023" s="7">
        <v>190000</v>
      </c>
    </row>
    <row r="1024" spans="4:5" x14ac:dyDescent="0.2">
      <c r="D1024" s="9">
        <v>1260</v>
      </c>
      <c r="E1024" s="7">
        <v>151000</v>
      </c>
    </row>
    <row r="1025" spans="4:5" x14ac:dyDescent="0.2">
      <c r="D1025" s="9">
        <v>1261</v>
      </c>
      <c r="E1025" s="7">
        <v>181000</v>
      </c>
    </row>
    <row r="1026" spans="4:5" x14ac:dyDescent="0.2">
      <c r="D1026" s="9">
        <v>1262</v>
      </c>
      <c r="E1026" s="7">
        <v>128900</v>
      </c>
    </row>
    <row r="1027" spans="4:5" x14ac:dyDescent="0.2">
      <c r="D1027" s="9">
        <v>1263</v>
      </c>
      <c r="E1027" s="7">
        <v>161500</v>
      </c>
    </row>
    <row r="1028" spans="4:5" x14ac:dyDescent="0.2">
      <c r="D1028" s="9">
        <v>1264</v>
      </c>
      <c r="E1028" s="7">
        <v>180500</v>
      </c>
    </row>
    <row r="1029" spans="4:5" x14ac:dyDescent="0.2">
      <c r="D1029" s="9">
        <v>1268</v>
      </c>
      <c r="E1029" s="7">
        <v>378500</v>
      </c>
    </row>
    <row r="1030" spans="4:5" x14ac:dyDescent="0.2">
      <c r="D1030" s="9">
        <v>1269</v>
      </c>
      <c r="E1030" s="7">
        <v>381000</v>
      </c>
    </row>
    <row r="1031" spans="4:5" x14ac:dyDescent="0.2">
      <c r="D1031" s="9">
        <v>1270</v>
      </c>
      <c r="E1031" s="7">
        <v>144000</v>
      </c>
    </row>
    <row r="1032" spans="4:5" x14ac:dyDescent="0.2">
      <c r="D1032" s="9">
        <v>1271</v>
      </c>
      <c r="E1032" s="7">
        <v>260000</v>
      </c>
    </row>
    <row r="1033" spans="4:5" x14ac:dyDescent="0.2">
      <c r="D1033" s="9">
        <v>1272</v>
      </c>
      <c r="E1033" s="7">
        <v>185750</v>
      </c>
    </row>
    <row r="1034" spans="4:5" x14ac:dyDescent="0.2">
      <c r="D1034" s="9">
        <v>1273</v>
      </c>
      <c r="E1034" s="7">
        <v>137000</v>
      </c>
    </row>
    <row r="1035" spans="4:5" x14ac:dyDescent="0.2">
      <c r="D1035" s="9">
        <v>1274</v>
      </c>
      <c r="E1035" s="7">
        <v>177000</v>
      </c>
    </row>
    <row r="1036" spans="4:5" x14ac:dyDescent="0.2">
      <c r="D1036" s="9">
        <v>1275</v>
      </c>
      <c r="E1036" s="7">
        <v>139000</v>
      </c>
    </row>
    <row r="1037" spans="4:5" x14ac:dyDescent="0.2">
      <c r="D1037" s="9">
        <v>1277</v>
      </c>
      <c r="E1037" s="7">
        <v>162000</v>
      </c>
    </row>
    <row r="1038" spans="4:5" x14ac:dyDescent="0.2">
      <c r="D1038" s="9">
        <v>1278</v>
      </c>
      <c r="E1038" s="7">
        <v>197900</v>
      </c>
    </row>
    <row r="1039" spans="4:5" x14ac:dyDescent="0.2">
      <c r="D1039" s="9">
        <v>1279</v>
      </c>
      <c r="E1039" s="7">
        <v>237000</v>
      </c>
    </row>
    <row r="1040" spans="4:5" x14ac:dyDescent="0.2">
      <c r="D1040" s="9">
        <v>1280</v>
      </c>
      <c r="E1040" s="7">
        <v>68400</v>
      </c>
    </row>
    <row r="1041" spans="4:5" x14ac:dyDescent="0.2">
      <c r="D1041" s="9">
        <v>1281</v>
      </c>
      <c r="E1041" s="7">
        <v>227000</v>
      </c>
    </row>
    <row r="1042" spans="4:5" x14ac:dyDescent="0.2">
      <c r="D1042" s="9">
        <v>1282</v>
      </c>
      <c r="E1042" s="7">
        <v>180000</v>
      </c>
    </row>
    <row r="1043" spans="4:5" x14ac:dyDescent="0.2">
      <c r="D1043" s="9">
        <v>1283</v>
      </c>
      <c r="E1043" s="7">
        <v>150500</v>
      </c>
    </row>
    <row r="1044" spans="4:5" x14ac:dyDescent="0.2">
      <c r="D1044" s="9">
        <v>1285</v>
      </c>
      <c r="E1044" s="7">
        <v>169000</v>
      </c>
    </row>
    <row r="1045" spans="4:5" x14ac:dyDescent="0.2">
      <c r="D1045" s="9">
        <v>1286</v>
      </c>
      <c r="E1045" s="7">
        <v>132500</v>
      </c>
    </row>
    <row r="1046" spans="4:5" x14ac:dyDescent="0.2">
      <c r="D1046" s="9">
        <v>1287</v>
      </c>
      <c r="E1046" s="7">
        <v>143000</v>
      </c>
    </row>
    <row r="1047" spans="4:5" x14ac:dyDescent="0.2">
      <c r="D1047" s="9">
        <v>1288</v>
      </c>
      <c r="E1047" s="7">
        <v>190000</v>
      </c>
    </row>
    <row r="1048" spans="4:5" x14ac:dyDescent="0.2">
      <c r="D1048" s="9">
        <v>1290</v>
      </c>
      <c r="E1048" s="7">
        <v>281000</v>
      </c>
    </row>
    <row r="1049" spans="4:5" x14ac:dyDescent="0.2">
      <c r="D1049" s="9">
        <v>1291</v>
      </c>
      <c r="E1049" s="7">
        <v>180500</v>
      </c>
    </row>
    <row r="1050" spans="4:5" x14ac:dyDescent="0.2">
      <c r="D1050" s="9">
        <v>1293</v>
      </c>
      <c r="E1050" s="7">
        <v>107500</v>
      </c>
    </row>
    <row r="1051" spans="4:5" x14ac:dyDescent="0.2">
      <c r="D1051" s="9">
        <v>1294</v>
      </c>
      <c r="E1051" s="7">
        <v>162900</v>
      </c>
    </row>
    <row r="1052" spans="4:5" x14ac:dyDescent="0.2">
      <c r="D1052" s="9">
        <v>1295</v>
      </c>
      <c r="E1052" s="7">
        <v>115000</v>
      </c>
    </row>
    <row r="1053" spans="4:5" x14ac:dyDescent="0.2">
      <c r="D1053" s="9">
        <v>1296</v>
      </c>
      <c r="E1053" s="7">
        <v>138500</v>
      </c>
    </row>
    <row r="1054" spans="4:5" x14ac:dyDescent="0.2">
      <c r="D1054" s="9">
        <v>1297</v>
      </c>
      <c r="E1054" s="7">
        <v>155000</v>
      </c>
    </row>
    <row r="1055" spans="4:5" x14ac:dyDescent="0.2">
      <c r="D1055" s="9">
        <v>1299</v>
      </c>
      <c r="E1055" s="7">
        <v>160000</v>
      </c>
    </row>
    <row r="1056" spans="4:5" x14ac:dyDescent="0.2">
      <c r="D1056" s="9">
        <v>1300</v>
      </c>
      <c r="E1056" s="7">
        <v>154000</v>
      </c>
    </row>
    <row r="1057" spans="4:5" x14ac:dyDescent="0.2">
      <c r="D1057" s="9">
        <v>1301</v>
      </c>
      <c r="E1057" s="7">
        <v>225000</v>
      </c>
    </row>
    <row r="1058" spans="4:5" x14ac:dyDescent="0.2">
      <c r="D1058" s="9">
        <v>1302</v>
      </c>
      <c r="E1058" s="7">
        <v>177500</v>
      </c>
    </row>
    <row r="1059" spans="4:5" x14ac:dyDescent="0.2">
      <c r="D1059" s="9">
        <v>1304</v>
      </c>
      <c r="E1059" s="7">
        <v>232000</v>
      </c>
    </row>
    <row r="1060" spans="4:5" x14ac:dyDescent="0.2">
      <c r="D1060" s="9">
        <v>1306</v>
      </c>
      <c r="E1060" s="7">
        <v>325000</v>
      </c>
    </row>
    <row r="1061" spans="4:5" x14ac:dyDescent="0.2">
      <c r="D1061" s="9">
        <v>1308</v>
      </c>
      <c r="E1061" s="7">
        <v>138000</v>
      </c>
    </row>
    <row r="1062" spans="4:5" x14ac:dyDescent="0.2">
      <c r="D1062" s="9">
        <v>1309</v>
      </c>
      <c r="E1062" s="7">
        <v>147000</v>
      </c>
    </row>
    <row r="1063" spans="4:5" x14ac:dyDescent="0.2">
      <c r="D1063" s="9">
        <v>1310</v>
      </c>
      <c r="E1063" s="7">
        <v>179200</v>
      </c>
    </row>
    <row r="1064" spans="4:5" x14ac:dyDescent="0.2">
      <c r="D1064" s="9">
        <v>1311</v>
      </c>
      <c r="E1064" s="7">
        <v>335000</v>
      </c>
    </row>
    <row r="1065" spans="4:5" x14ac:dyDescent="0.2">
      <c r="D1065" s="9">
        <v>1312</v>
      </c>
      <c r="E1065" s="7">
        <v>203000</v>
      </c>
    </row>
    <row r="1066" spans="4:5" x14ac:dyDescent="0.2">
      <c r="D1066" s="9">
        <v>1315</v>
      </c>
      <c r="E1066" s="7">
        <v>119000</v>
      </c>
    </row>
    <row r="1067" spans="4:5" x14ac:dyDescent="0.2">
      <c r="D1067" s="9">
        <v>1316</v>
      </c>
      <c r="E1067" s="7">
        <v>206900</v>
      </c>
    </row>
    <row r="1068" spans="4:5" x14ac:dyDescent="0.2">
      <c r="D1068" s="9">
        <v>1317</v>
      </c>
      <c r="E1068" s="7">
        <v>295493</v>
      </c>
    </row>
    <row r="1069" spans="4:5" x14ac:dyDescent="0.2">
      <c r="D1069" s="9">
        <v>1319</v>
      </c>
      <c r="E1069" s="7">
        <v>275000</v>
      </c>
    </row>
    <row r="1070" spans="4:5" x14ac:dyDescent="0.2">
      <c r="D1070" s="9">
        <v>1320</v>
      </c>
      <c r="E1070" s="7">
        <v>111000</v>
      </c>
    </row>
    <row r="1071" spans="4:5" x14ac:dyDescent="0.2">
      <c r="D1071" s="9">
        <v>1321</v>
      </c>
      <c r="E1071" s="7">
        <v>156500</v>
      </c>
    </row>
    <row r="1072" spans="4:5" x14ac:dyDescent="0.2">
      <c r="D1072" s="9">
        <v>1322</v>
      </c>
      <c r="E1072" s="7">
        <v>72500</v>
      </c>
    </row>
    <row r="1073" spans="4:5" x14ac:dyDescent="0.2">
      <c r="D1073" s="9">
        <v>1324</v>
      </c>
      <c r="E1073" s="7">
        <v>82500</v>
      </c>
    </row>
    <row r="1074" spans="4:5" x14ac:dyDescent="0.2">
      <c r="D1074" s="9">
        <v>1325</v>
      </c>
      <c r="E1074" s="7">
        <v>147000</v>
      </c>
    </row>
    <row r="1075" spans="4:5" x14ac:dyDescent="0.2">
      <c r="D1075" s="9">
        <v>1326</v>
      </c>
      <c r="E1075" s="7">
        <v>55000</v>
      </c>
    </row>
    <row r="1076" spans="4:5" x14ac:dyDescent="0.2">
      <c r="D1076" s="9">
        <v>1327</v>
      </c>
      <c r="E1076" s="7">
        <v>79000</v>
      </c>
    </row>
    <row r="1077" spans="4:5" x14ac:dyDescent="0.2">
      <c r="D1077" s="9">
        <v>1328</v>
      </c>
      <c r="E1077" s="7">
        <v>130500</v>
      </c>
    </row>
    <row r="1078" spans="4:5" x14ac:dyDescent="0.2">
      <c r="D1078" s="9">
        <v>1329</v>
      </c>
      <c r="E1078" s="7">
        <v>256000</v>
      </c>
    </row>
    <row r="1079" spans="4:5" x14ac:dyDescent="0.2">
      <c r="D1079" s="9">
        <v>1330</v>
      </c>
      <c r="E1079" s="7">
        <v>176500</v>
      </c>
    </row>
    <row r="1080" spans="4:5" x14ac:dyDescent="0.2">
      <c r="D1080" s="9">
        <v>1331</v>
      </c>
      <c r="E1080" s="7">
        <v>227000</v>
      </c>
    </row>
    <row r="1081" spans="4:5" x14ac:dyDescent="0.2">
      <c r="D1081" s="9">
        <v>1332</v>
      </c>
      <c r="E1081" s="7">
        <v>132500</v>
      </c>
    </row>
    <row r="1082" spans="4:5" x14ac:dyDescent="0.2">
      <c r="D1082" s="9">
        <v>1333</v>
      </c>
      <c r="E1082" s="7">
        <v>100000</v>
      </c>
    </row>
    <row r="1083" spans="4:5" x14ac:dyDescent="0.2">
      <c r="D1083" s="9">
        <v>1334</v>
      </c>
      <c r="E1083" s="7">
        <v>125500</v>
      </c>
    </row>
    <row r="1084" spans="4:5" x14ac:dyDescent="0.2">
      <c r="D1084" s="9">
        <v>1336</v>
      </c>
      <c r="E1084" s="7">
        <v>167900</v>
      </c>
    </row>
    <row r="1085" spans="4:5" x14ac:dyDescent="0.2">
      <c r="D1085" s="9">
        <v>1338</v>
      </c>
      <c r="E1085" s="7">
        <v>52500</v>
      </c>
    </row>
    <row r="1086" spans="4:5" x14ac:dyDescent="0.2">
      <c r="D1086" s="9">
        <v>1339</v>
      </c>
      <c r="E1086" s="7">
        <v>200000</v>
      </c>
    </row>
    <row r="1087" spans="4:5" x14ac:dyDescent="0.2">
      <c r="D1087" s="9">
        <v>1340</v>
      </c>
      <c r="E1087" s="7">
        <v>128500</v>
      </c>
    </row>
    <row r="1088" spans="4:5" x14ac:dyDescent="0.2">
      <c r="D1088" s="9">
        <v>1341</v>
      </c>
      <c r="E1088" s="7">
        <v>123000</v>
      </c>
    </row>
    <row r="1089" spans="4:5" x14ac:dyDescent="0.2">
      <c r="D1089" s="9">
        <v>1342</v>
      </c>
      <c r="E1089" s="7">
        <v>155000</v>
      </c>
    </row>
    <row r="1090" spans="4:5" x14ac:dyDescent="0.2">
      <c r="D1090" s="9">
        <v>1343</v>
      </c>
      <c r="E1090" s="7">
        <v>228500</v>
      </c>
    </row>
    <row r="1091" spans="4:5" x14ac:dyDescent="0.2">
      <c r="D1091" s="9">
        <v>1344</v>
      </c>
      <c r="E1091" s="7">
        <v>177000</v>
      </c>
    </row>
    <row r="1092" spans="4:5" x14ac:dyDescent="0.2">
      <c r="D1092" s="9">
        <v>1345</v>
      </c>
      <c r="E1092" s="7">
        <v>155835</v>
      </c>
    </row>
    <row r="1093" spans="4:5" x14ac:dyDescent="0.2">
      <c r="D1093" s="9">
        <v>1346</v>
      </c>
      <c r="E1093" s="7">
        <v>108500</v>
      </c>
    </row>
    <row r="1094" spans="4:5" x14ac:dyDescent="0.2">
      <c r="D1094" s="9">
        <v>1347</v>
      </c>
      <c r="E1094" s="7">
        <v>262500</v>
      </c>
    </row>
    <row r="1095" spans="4:5" x14ac:dyDescent="0.2">
      <c r="D1095" s="9">
        <v>1348</v>
      </c>
      <c r="E1095" s="7">
        <v>283463</v>
      </c>
    </row>
    <row r="1096" spans="4:5" x14ac:dyDescent="0.2">
      <c r="D1096" s="9">
        <v>1349</v>
      </c>
      <c r="E1096" s="7">
        <v>215000</v>
      </c>
    </row>
    <row r="1097" spans="4:5" x14ac:dyDescent="0.2">
      <c r="D1097" s="9">
        <v>1350</v>
      </c>
      <c r="E1097" s="7">
        <v>122000</v>
      </c>
    </row>
    <row r="1098" spans="4:5" x14ac:dyDescent="0.2">
      <c r="D1098" s="9">
        <v>1352</v>
      </c>
      <c r="E1098" s="7">
        <v>171000</v>
      </c>
    </row>
    <row r="1099" spans="4:5" x14ac:dyDescent="0.2">
      <c r="D1099" s="9">
        <v>1353</v>
      </c>
      <c r="E1099" s="7">
        <v>134900</v>
      </c>
    </row>
    <row r="1100" spans="4:5" x14ac:dyDescent="0.2">
      <c r="D1100" s="9">
        <v>1355</v>
      </c>
      <c r="E1100" s="7">
        <v>235000</v>
      </c>
    </row>
    <row r="1101" spans="4:5" x14ac:dyDescent="0.2">
      <c r="D1101" s="9">
        <v>1356</v>
      </c>
      <c r="E1101" s="7">
        <v>170000</v>
      </c>
    </row>
    <row r="1102" spans="4:5" x14ac:dyDescent="0.2">
      <c r="D1102" s="9">
        <v>1357</v>
      </c>
      <c r="E1102" s="7">
        <v>110000</v>
      </c>
    </row>
    <row r="1103" spans="4:5" x14ac:dyDescent="0.2">
      <c r="D1103" s="9">
        <v>1358</v>
      </c>
      <c r="E1103" s="7">
        <v>149900</v>
      </c>
    </row>
    <row r="1104" spans="4:5" x14ac:dyDescent="0.2">
      <c r="D1104" s="9">
        <v>1360</v>
      </c>
      <c r="E1104" s="7">
        <v>315000</v>
      </c>
    </row>
    <row r="1105" spans="4:5" x14ac:dyDescent="0.2">
      <c r="D1105" s="9">
        <v>1361</v>
      </c>
      <c r="E1105" s="7">
        <v>189000</v>
      </c>
    </row>
    <row r="1106" spans="4:5" x14ac:dyDescent="0.2">
      <c r="D1106" s="9">
        <v>1362</v>
      </c>
      <c r="E1106" s="7">
        <v>260000</v>
      </c>
    </row>
    <row r="1107" spans="4:5" x14ac:dyDescent="0.2">
      <c r="D1107" s="9">
        <v>1363</v>
      </c>
      <c r="E1107" s="7">
        <v>104900</v>
      </c>
    </row>
    <row r="1108" spans="4:5" x14ac:dyDescent="0.2">
      <c r="D1108" s="9">
        <v>1364</v>
      </c>
      <c r="E1108" s="7">
        <v>156932</v>
      </c>
    </row>
    <row r="1109" spans="4:5" x14ac:dyDescent="0.2">
      <c r="D1109" s="9">
        <v>1366</v>
      </c>
      <c r="E1109" s="7">
        <v>216000</v>
      </c>
    </row>
    <row r="1110" spans="4:5" x14ac:dyDescent="0.2">
      <c r="D1110" s="9">
        <v>1367</v>
      </c>
      <c r="E1110" s="7">
        <v>193000</v>
      </c>
    </row>
    <row r="1111" spans="4:5" x14ac:dyDescent="0.2">
      <c r="D1111" s="9">
        <v>1370</v>
      </c>
      <c r="E1111" s="7">
        <v>232000</v>
      </c>
    </row>
    <row r="1112" spans="4:5" x14ac:dyDescent="0.2">
      <c r="D1112" s="9">
        <v>1371</v>
      </c>
      <c r="E1112" s="7">
        <v>105000</v>
      </c>
    </row>
    <row r="1113" spans="4:5" x14ac:dyDescent="0.2">
      <c r="D1113" s="9">
        <v>1372</v>
      </c>
      <c r="E1113" s="7">
        <v>165500</v>
      </c>
    </row>
    <row r="1114" spans="4:5" x14ac:dyDescent="0.2">
      <c r="D1114" s="9">
        <v>1373</v>
      </c>
      <c r="E1114" s="7">
        <v>274300</v>
      </c>
    </row>
    <row r="1115" spans="4:5" x14ac:dyDescent="0.2">
      <c r="D1115" s="9">
        <v>1375</v>
      </c>
      <c r="E1115" s="7">
        <v>250000</v>
      </c>
    </row>
    <row r="1116" spans="4:5" x14ac:dyDescent="0.2">
      <c r="D1116" s="9">
        <v>1376</v>
      </c>
      <c r="E1116" s="7">
        <v>239000</v>
      </c>
    </row>
    <row r="1117" spans="4:5" x14ac:dyDescent="0.2">
      <c r="D1117" s="9">
        <v>1377</v>
      </c>
      <c r="E1117" s="7">
        <v>91000</v>
      </c>
    </row>
    <row r="1118" spans="4:5" x14ac:dyDescent="0.2">
      <c r="D1118" s="9">
        <v>1378</v>
      </c>
      <c r="E1118" s="7">
        <v>117000</v>
      </c>
    </row>
    <row r="1119" spans="4:5" x14ac:dyDescent="0.2">
      <c r="D1119" s="9">
        <v>1380</v>
      </c>
      <c r="E1119" s="7">
        <v>167500</v>
      </c>
    </row>
    <row r="1120" spans="4:5" x14ac:dyDescent="0.2">
      <c r="D1120" s="9">
        <v>1381</v>
      </c>
      <c r="E1120" s="7">
        <v>58500</v>
      </c>
    </row>
    <row r="1121" spans="4:5" x14ac:dyDescent="0.2">
      <c r="D1121" s="9">
        <v>1382</v>
      </c>
      <c r="E1121" s="7">
        <v>237500</v>
      </c>
    </row>
    <row r="1122" spans="4:5" x14ac:dyDescent="0.2">
      <c r="D1122" s="9">
        <v>1383</v>
      </c>
      <c r="E1122" s="7">
        <v>157000</v>
      </c>
    </row>
    <row r="1123" spans="4:5" x14ac:dyDescent="0.2">
      <c r="D1123" s="9">
        <v>1384</v>
      </c>
      <c r="E1123" s="7">
        <v>112000</v>
      </c>
    </row>
    <row r="1124" spans="4:5" x14ac:dyDescent="0.2">
      <c r="D1124" s="9">
        <v>1385</v>
      </c>
      <c r="E1124" s="7">
        <v>105000</v>
      </c>
    </row>
    <row r="1125" spans="4:5" x14ac:dyDescent="0.2">
      <c r="D1125" s="9">
        <v>1386</v>
      </c>
      <c r="E1125" s="7">
        <v>125500</v>
      </c>
    </row>
    <row r="1126" spans="4:5" x14ac:dyDescent="0.2">
      <c r="D1126" s="9">
        <v>1387</v>
      </c>
      <c r="E1126" s="7">
        <v>250000</v>
      </c>
    </row>
    <row r="1127" spans="4:5" x14ac:dyDescent="0.2">
      <c r="D1127" s="9">
        <v>1388</v>
      </c>
      <c r="E1127" s="7">
        <v>136000</v>
      </c>
    </row>
    <row r="1128" spans="4:5" x14ac:dyDescent="0.2">
      <c r="D1128" s="9">
        <v>1389</v>
      </c>
      <c r="E1128" s="7">
        <v>377500</v>
      </c>
    </row>
    <row r="1129" spans="4:5" x14ac:dyDescent="0.2">
      <c r="D1129" s="9">
        <v>1390</v>
      </c>
      <c r="E1129" s="7">
        <v>131000</v>
      </c>
    </row>
    <row r="1130" spans="4:5" x14ac:dyDescent="0.2">
      <c r="D1130" s="9">
        <v>1391</v>
      </c>
      <c r="E1130" s="7">
        <v>235000</v>
      </c>
    </row>
    <row r="1131" spans="4:5" x14ac:dyDescent="0.2">
      <c r="D1131" s="9">
        <v>1393</v>
      </c>
      <c r="E1131" s="7">
        <v>123000</v>
      </c>
    </row>
    <row r="1132" spans="4:5" x14ac:dyDescent="0.2">
      <c r="D1132" s="9">
        <v>1396</v>
      </c>
      <c r="E1132" s="7">
        <v>281213</v>
      </c>
    </row>
    <row r="1133" spans="4:5" x14ac:dyDescent="0.2">
      <c r="D1133" s="9">
        <v>1397</v>
      </c>
      <c r="E1133" s="7">
        <v>160000</v>
      </c>
    </row>
    <row r="1134" spans="4:5" x14ac:dyDescent="0.2">
      <c r="D1134" s="9">
        <v>1398</v>
      </c>
      <c r="E1134" s="7">
        <v>137500</v>
      </c>
    </row>
    <row r="1135" spans="4:5" x14ac:dyDescent="0.2">
      <c r="D1135" s="9">
        <v>1399</v>
      </c>
      <c r="E1135" s="7">
        <v>138000</v>
      </c>
    </row>
    <row r="1136" spans="4:5" x14ac:dyDescent="0.2">
      <c r="D1136" s="9">
        <v>1400</v>
      </c>
      <c r="E1136" s="7">
        <v>137450</v>
      </c>
    </row>
    <row r="1137" spans="4:5" x14ac:dyDescent="0.2">
      <c r="D1137" s="9">
        <v>1401</v>
      </c>
      <c r="E1137" s="7">
        <v>120000</v>
      </c>
    </row>
    <row r="1138" spans="4:5" x14ac:dyDescent="0.2">
      <c r="D1138" s="9">
        <v>1402</v>
      </c>
      <c r="E1138" s="7">
        <v>193000</v>
      </c>
    </row>
    <row r="1139" spans="4:5" x14ac:dyDescent="0.2">
      <c r="D1139" s="9">
        <v>1403</v>
      </c>
      <c r="E1139" s="7">
        <v>193879</v>
      </c>
    </row>
    <row r="1140" spans="4:5" x14ac:dyDescent="0.2">
      <c r="D1140" s="9">
        <v>1404</v>
      </c>
      <c r="E1140" s="7">
        <v>282922</v>
      </c>
    </row>
    <row r="1141" spans="4:5" x14ac:dyDescent="0.2">
      <c r="D1141" s="9">
        <v>1405</v>
      </c>
      <c r="E1141" s="7">
        <v>105000</v>
      </c>
    </row>
    <row r="1142" spans="4:5" x14ac:dyDescent="0.2">
      <c r="D1142" s="9">
        <v>1407</v>
      </c>
      <c r="E1142" s="7">
        <v>133000</v>
      </c>
    </row>
    <row r="1143" spans="4:5" x14ac:dyDescent="0.2">
      <c r="D1143" s="9">
        <v>1408</v>
      </c>
      <c r="E1143" s="7">
        <v>112000</v>
      </c>
    </row>
    <row r="1144" spans="4:5" x14ac:dyDescent="0.2">
      <c r="D1144" s="9">
        <v>1409</v>
      </c>
      <c r="E1144" s="7">
        <v>125500</v>
      </c>
    </row>
    <row r="1145" spans="4:5" x14ac:dyDescent="0.2">
      <c r="D1145" s="9">
        <v>1410</v>
      </c>
      <c r="E1145" s="7">
        <v>215000</v>
      </c>
    </row>
    <row r="1146" spans="4:5" x14ac:dyDescent="0.2">
      <c r="D1146" s="9">
        <v>1411</v>
      </c>
      <c r="E1146" s="7">
        <v>230000</v>
      </c>
    </row>
    <row r="1147" spans="4:5" x14ac:dyDescent="0.2">
      <c r="D1147" s="9">
        <v>1412</v>
      </c>
      <c r="E1147" s="7">
        <v>140000</v>
      </c>
    </row>
    <row r="1148" spans="4:5" x14ac:dyDescent="0.2">
      <c r="D1148" s="9">
        <v>1414</v>
      </c>
      <c r="E1148" s="7">
        <v>257000</v>
      </c>
    </row>
    <row r="1149" spans="4:5" x14ac:dyDescent="0.2">
      <c r="D1149" s="9">
        <v>1415</v>
      </c>
      <c r="E1149" s="7">
        <v>207000</v>
      </c>
    </row>
    <row r="1150" spans="4:5" x14ac:dyDescent="0.2">
      <c r="D1150" s="9">
        <v>1419</v>
      </c>
      <c r="E1150" s="7">
        <v>124000</v>
      </c>
    </row>
    <row r="1151" spans="4:5" x14ac:dyDescent="0.2">
      <c r="D1151" s="9">
        <v>1420</v>
      </c>
      <c r="E1151" s="7">
        <v>223000</v>
      </c>
    </row>
    <row r="1152" spans="4:5" x14ac:dyDescent="0.2">
      <c r="D1152" s="9">
        <v>1421</v>
      </c>
      <c r="E1152" s="7">
        <v>179900</v>
      </c>
    </row>
    <row r="1153" spans="4:5" x14ac:dyDescent="0.2">
      <c r="D1153" s="9">
        <v>1424</v>
      </c>
      <c r="E1153" s="7">
        <v>274970</v>
      </c>
    </row>
    <row r="1154" spans="4:5" x14ac:dyDescent="0.2">
      <c r="D1154" s="9">
        <v>1425</v>
      </c>
      <c r="E1154" s="7">
        <v>144000</v>
      </c>
    </row>
    <row r="1155" spans="4:5" x14ac:dyDescent="0.2">
      <c r="D1155" s="9">
        <v>1426</v>
      </c>
      <c r="E1155" s="7">
        <v>142000</v>
      </c>
    </row>
    <row r="1156" spans="4:5" x14ac:dyDescent="0.2">
      <c r="D1156" s="9">
        <v>1428</v>
      </c>
      <c r="E1156" s="7">
        <v>140000</v>
      </c>
    </row>
    <row r="1157" spans="4:5" x14ac:dyDescent="0.2">
      <c r="D1157" s="9">
        <v>1429</v>
      </c>
      <c r="E1157" s="7">
        <v>119000</v>
      </c>
    </row>
    <row r="1158" spans="4:5" x14ac:dyDescent="0.2">
      <c r="D1158" s="9">
        <v>1430</v>
      </c>
      <c r="E1158" s="7">
        <v>182900</v>
      </c>
    </row>
    <row r="1159" spans="4:5" x14ac:dyDescent="0.2">
      <c r="D1159" s="9">
        <v>1431</v>
      </c>
      <c r="E1159" s="7">
        <v>192140</v>
      </c>
    </row>
    <row r="1160" spans="4:5" x14ac:dyDescent="0.2">
      <c r="D1160" s="9">
        <v>1433</v>
      </c>
      <c r="E1160" s="7">
        <v>64500</v>
      </c>
    </row>
    <row r="1161" spans="4:5" x14ac:dyDescent="0.2">
      <c r="D1161" s="9">
        <v>1434</v>
      </c>
      <c r="E1161" s="7">
        <v>186500</v>
      </c>
    </row>
    <row r="1162" spans="4:5" x14ac:dyDescent="0.2">
      <c r="D1162" s="9">
        <v>1435</v>
      </c>
      <c r="E1162" s="7">
        <v>160000</v>
      </c>
    </row>
    <row r="1163" spans="4:5" x14ac:dyDescent="0.2">
      <c r="D1163" s="9">
        <v>1436</v>
      </c>
      <c r="E1163" s="7">
        <v>174000</v>
      </c>
    </row>
    <row r="1164" spans="4:5" x14ac:dyDescent="0.2">
      <c r="D1164" s="9">
        <v>1437</v>
      </c>
      <c r="E1164" s="7">
        <v>120500</v>
      </c>
    </row>
    <row r="1165" spans="4:5" x14ac:dyDescent="0.2">
      <c r="D1165" s="9">
        <v>1438</v>
      </c>
      <c r="E1165" s="7">
        <v>394617</v>
      </c>
    </row>
    <row r="1166" spans="4:5" x14ac:dyDescent="0.2">
      <c r="D1166" s="9">
        <v>1439</v>
      </c>
      <c r="E1166" s="7">
        <v>149700</v>
      </c>
    </row>
    <row r="1167" spans="4:5" x14ac:dyDescent="0.2">
      <c r="D1167" s="9">
        <v>1440</v>
      </c>
      <c r="E1167" s="7">
        <v>197000</v>
      </c>
    </row>
    <row r="1168" spans="4:5" x14ac:dyDescent="0.2">
      <c r="D1168" s="9">
        <v>1441</v>
      </c>
      <c r="E1168" s="7">
        <v>191000</v>
      </c>
    </row>
    <row r="1169" spans="4:5" x14ac:dyDescent="0.2">
      <c r="D1169" s="9">
        <v>1443</v>
      </c>
      <c r="E1169" s="7">
        <v>310000</v>
      </c>
    </row>
    <row r="1170" spans="4:5" x14ac:dyDescent="0.2">
      <c r="D1170" s="9">
        <v>1444</v>
      </c>
      <c r="E1170" s="7">
        <v>121000</v>
      </c>
    </row>
    <row r="1171" spans="4:5" x14ac:dyDescent="0.2">
      <c r="D1171" s="9">
        <v>1445</v>
      </c>
      <c r="E1171" s="7">
        <v>179600</v>
      </c>
    </row>
    <row r="1172" spans="4:5" x14ac:dyDescent="0.2">
      <c r="D1172" s="9">
        <v>1446</v>
      </c>
      <c r="E1172" s="7">
        <v>129000</v>
      </c>
    </row>
    <row r="1173" spans="4:5" x14ac:dyDescent="0.2">
      <c r="D1173" s="9">
        <v>1447</v>
      </c>
      <c r="E1173" s="7">
        <v>157900</v>
      </c>
    </row>
    <row r="1174" spans="4:5" x14ac:dyDescent="0.2">
      <c r="D1174" s="9">
        <v>1448</v>
      </c>
      <c r="E1174" s="7">
        <v>240000</v>
      </c>
    </row>
    <row r="1175" spans="4:5" x14ac:dyDescent="0.2">
      <c r="D1175" s="9">
        <v>1449</v>
      </c>
      <c r="E1175" s="7">
        <v>112000</v>
      </c>
    </row>
    <row r="1176" spans="4:5" x14ac:dyDescent="0.2">
      <c r="D1176" s="9">
        <v>1452</v>
      </c>
      <c r="E1176" s="7">
        <v>287090</v>
      </c>
    </row>
    <row r="1177" spans="4:5" x14ac:dyDescent="0.2">
      <c r="D1177" s="9">
        <v>1454</v>
      </c>
      <c r="E1177" s="7">
        <v>84500</v>
      </c>
    </row>
    <row r="1178" spans="4:5" x14ac:dyDescent="0.2">
      <c r="D1178" s="9">
        <v>1455</v>
      </c>
      <c r="E1178" s="7">
        <v>185000</v>
      </c>
    </row>
    <row r="1179" spans="4:5" x14ac:dyDescent="0.2">
      <c r="D1179" s="9">
        <v>1456</v>
      </c>
      <c r="E1179" s="7">
        <v>175000</v>
      </c>
    </row>
    <row r="1180" spans="4:5" x14ac:dyDescent="0.2">
      <c r="D1180" s="9">
        <v>1457</v>
      </c>
      <c r="E1180" s="7">
        <v>210000</v>
      </c>
    </row>
    <row r="1181" spans="4:5" x14ac:dyDescent="0.2">
      <c r="D1181" s="9">
        <v>1458</v>
      </c>
      <c r="E1181" s="7">
        <v>266500</v>
      </c>
    </row>
    <row r="1182" spans="4:5" x14ac:dyDescent="0.2">
      <c r="D1182" s="9">
        <v>1459</v>
      </c>
      <c r="E1182" s="7">
        <v>142125</v>
      </c>
    </row>
    <row r="1183" spans="4:5" x14ac:dyDescent="0.2">
      <c r="D1183" s="9">
        <v>1460</v>
      </c>
      <c r="E1183" s="7">
        <v>147500</v>
      </c>
    </row>
  </sheetData>
  <pageMargins left="0.7" right="0.7" top="0.75" bottom="0.75" header="0.3" footer="0.3"/>
  <drawing r:id="rId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Exploration</vt:lpstr>
      <vt:lpstr>raw data</vt:lpstr>
      <vt:lpstr>t-test post &amp; pre 2000</vt:lpstr>
      <vt:lpstr>t-test same type &amp; diff year</vt:lpstr>
      <vt:lpstr>t-test same type &amp; diff ngbh</vt:lpstr>
      <vt:lpstr>t-test NoRidge vs All 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2022-01-14T06:43:36Z</dcterms:created>
  <dcterms:modified xsi:type="dcterms:W3CDTF">2022-01-22T18:39:48Z</dcterms:modified>
</cp:coreProperties>
</file>